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00" windowHeight="13660" tabRatio="899" firstSheet="5" activeTab="7"/>
  </bookViews>
  <sheets>
    <sheet name="original data" sheetId="1" r:id="rId1"/>
    <sheet name="indicator system" sheetId="2" r:id="rId2"/>
    <sheet name="interpolation processing" sheetId="4" r:id="rId3"/>
    <sheet name="panel data" sheetId="10" r:id="rId4"/>
    <sheet name="EWM(entropy weight method)" sheetId="17" r:id="rId5"/>
    <sheet name="digital development level (EWM)" sheetId="16" r:id="rId6"/>
    <sheet name="PCA(principal component analys)" sheetId="18" r:id="rId7"/>
    <sheet name="digital development level (PCA)" sheetId="19" r:id="rId8"/>
  </sheets>
  <definedNames>
    <definedName name="_xlnm._FilterDatabase" localSheetId="0" hidden="1">'original data'!$A$3:$AB$344</definedName>
    <definedName name="_xlnm._FilterDatabase" localSheetId="2" hidden="1">'interpolation processing'!$A$3:$AB$313</definedName>
    <definedName name="_xlnm._FilterDatabase" localSheetId="3" hidden="1">'panel data'!$A$1:$Y$311</definedName>
    <definedName name="_xlnm._FilterDatabase" localSheetId="4" hidden="1">'EWM(entropy weight method)'!$A$1:$IN$311</definedName>
    <definedName name="_xlnm._FilterDatabase" localSheetId="5" hidden="1">'digital development level (EWM)'!$A$1:$B$38</definedName>
    <definedName name="_xlnm._FilterDatabase" localSheetId="6" hidden="1">'PCA(principal component analys)'!$A$1:$C$311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<sst xmlns="http://schemas.openxmlformats.org/spreadsheetml/2006/main" count="2226" uniqueCount="396">
  <si>
    <t>Primary Category</t>
  </si>
  <si>
    <t>Digital Infrastructure</t>
  </si>
  <si>
    <t>Digital Industry Development</t>
  </si>
  <si>
    <t>Digital Economy Environment</t>
  </si>
  <si>
    <t>Secondary Category</t>
  </si>
  <si>
    <t>Hardware Facilities</t>
  </si>
  <si>
    <t>Software Facilities</t>
  </si>
  <si>
    <t>Digital Industrialization</t>
  </si>
  <si>
    <t>Industrial Digitalization</t>
  </si>
  <si>
    <t>Application Environment</t>
  </si>
  <si>
    <t>Talent Environment</t>
  </si>
  <si>
    <t xml:space="preserve">Innovation Environment </t>
  </si>
  <si>
    <t>year</t>
  </si>
  <si>
    <t>id</t>
  </si>
  <si>
    <t>province</t>
  </si>
  <si>
    <t>Long-Distance Optical Cable Length (km)</t>
  </si>
  <si>
    <t>Internet Broadband Access Ports (10,000 units)</t>
  </si>
  <si>
    <t>Mobile Phone Base Stations (10,000 units)</t>
  </si>
  <si>
    <t>Number of Internet Domain Names (10,000 units)</t>
  </si>
  <si>
    <t>Number of IPv4 Addresses (10,000 units)</t>
  </si>
  <si>
    <t>Number of Internet Websites (10,000 units)</t>
  </si>
  <si>
    <t>Software Business Revenue (100 million yuan)</t>
  </si>
  <si>
    <t>Telecommunications Business Revenue (100 million yuan)</t>
  </si>
  <si>
    <t>Number of Websites per 100 Enterprises (units)</t>
  </si>
  <si>
    <t>Percentage of Enterprises with E-commerce Activities (%)</t>
  </si>
  <si>
    <t>E-commerce Sales Revenue (100 million yuan)</t>
  </si>
  <si>
    <t>Number of Computers per 100 People (units)</t>
  </si>
  <si>
    <t>Mobile Internet Users (10,000 households)</t>
  </si>
  <si>
    <t>Mobile Phone Subscribers (Year-End, 10,000 households)</t>
  </si>
  <si>
    <t>Digital TV Subscribers (10,000 households)</t>
  </si>
  <si>
    <t>Digital Inclusive Finance Index</t>
  </si>
  <si>
    <t>Digital-Real Economy Integration Index</t>
  </si>
  <si>
    <t>Employment in Telecommunications, Software, and IT Services (10,000 persons, Non-private Sector)</t>
  </si>
  <si>
    <t>Total Employment in Non-private Sectors (10,000 persons)</t>
  </si>
  <si>
    <t>Percentage of IT-related Employment (%)</t>
  </si>
  <si>
    <t>Number of Bachelor's Degree Graduates (persons)</t>
  </si>
  <si>
    <t>Full-Time Equivalent (FTE) of R&amp;D Personnel (person-years)</t>
  </si>
  <si>
    <t>Number of R&amp;D Institutions (units)</t>
  </si>
  <si>
    <t>Region-Specific Patent Grants (units)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</si>
  <si>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</si>
  <si>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</si>
  <si>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</si>
  <si>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</si>
  <si>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</si>
  <si>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</si>
  <si>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</si>
  <si>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</si>
  <si>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</si>
  <si>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</si>
  <si>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</si>
  <si>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</si>
  <si>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</si>
  <si>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</si>
  <si>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</si>
  <si>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</si>
  <si>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</si>
  <si>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</si>
  <si>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</si>
  <si>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</si>
  <si>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</si>
  <si>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</si>
  <si>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</si>
  <si>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</si>
  <si>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</si>
  <si>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</si>
  <si>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</si>
  <si>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新疆维吾尔自治区</t>
  </si>
  <si>
    <t>云南省</t>
  </si>
  <si>
    <t>浙江省</t>
  </si>
  <si>
    <t>重庆市</t>
  </si>
  <si>
    <t>third measurement indicator</t>
  </si>
  <si>
    <t>data sources</t>
  </si>
  <si>
    <t>expectation</t>
  </si>
  <si>
    <t>中国统计年鉴China Statistical Yearbook</t>
  </si>
  <si>
    <t>+</t>
  </si>
  <si>
    <t>中国统计年鉴+工信部China Statistical Yearbook, Ministry of Industry and Information Technology</t>
  </si>
  <si>
    <t>b</t>
  </si>
  <si>
    <t>中国第三产业统计年鉴Statistical Yearbook of China's Tertiary Industry</t>
  </si>
  <si>
    <t>北京大学数字金融研究中心Digital Finance Research Center of Peking University</t>
  </si>
  <si>
    <t>Zhongli Data Network</t>
  </si>
  <si>
    <t>中国教育统计年鉴
China Education Statistical Yearbook</t>
  </si>
  <si>
    <t>Innovation Environment</t>
  </si>
  <si>
    <t>中国科技统计年鉴China Science and Technology Statistical Yearbook</t>
  </si>
  <si>
    <t>中国科技统计年鉴China Science and Technology Statistical Yearbook，使用的是“规模以上工业企业办研发机构数”The term used is "the number of R&amp;D institutions established by industrial enterprises above designated size".</t>
  </si>
  <si>
    <t>Long-Distance Optical Cable Length (km)x1</t>
  </si>
  <si>
    <t>Internet Broadband Access Ports (10,000 units)x2</t>
  </si>
  <si>
    <t>Mobile Phone Base Stations (10,000 units)x3</t>
  </si>
  <si>
    <t>Number of Internet Domain Names (10,000 units)x4</t>
  </si>
  <si>
    <t>Number of IPv4 Addresses (10,000 units)x5</t>
  </si>
  <si>
    <t>Number of Internet Websites (10,000 units)x6</t>
  </si>
  <si>
    <t>Software Business Revenue (100 million yuan)x7</t>
  </si>
  <si>
    <t>Telecommunications Business Revenue (100 million yuan)x8</t>
  </si>
  <si>
    <t>Number of Websites per 100 Enterprises (units)x9</t>
  </si>
  <si>
    <t>Percentage of Enterprises with E-commerce Activities (%)x10</t>
  </si>
  <si>
    <t>E-commerce Sales Revenue (100 million yuan)x11</t>
  </si>
  <si>
    <t>Number of Computers per 100 People (units)x12</t>
  </si>
  <si>
    <t>Mobile Internet Users (10,000 households)x13</t>
  </si>
  <si>
    <t>Mobile Phone Subscribers (Year-End, 10,000 households)x14</t>
  </si>
  <si>
    <t>Digital TV Subscribers (10,000 households)x15</t>
  </si>
  <si>
    <t>Digital Inclusive Finance Indexx16</t>
  </si>
  <si>
    <t>Digital-Real Economy Integration Indexx17</t>
  </si>
  <si>
    <t>Percentage of IT-related Employment (%)x18</t>
  </si>
  <si>
    <t>Number of Bachelor's Degree Graduates (persons)x19</t>
  </si>
  <si>
    <t>Full-Time Equivalent (FTE) of R&amp;D Personnel (person-years)x20</t>
  </si>
  <si>
    <t>Number of R&amp;D Institutions (units)x21</t>
  </si>
  <si>
    <t>Region-Specific Patent Grants (units)x22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</si>
  <si>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</si>
  <si>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</si>
  <si>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</si>
  <si>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</si>
  <si>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</si>
  <si>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</si>
  <si>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</si>
  <si>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</si>
  <si>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</si>
  <si>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</si>
  <si>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</si>
  <si>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</si>
  <si>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</si>
  <si>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</si>
  <si>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</si>
  <si>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</si>
  <si>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</si>
  <si>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</si>
  <si>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</si>
  <si>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</si>
  <si>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</si>
  <si>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</si>
  <si>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minx1</t>
  </si>
  <si>
    <t>maxx1</t>
  </si>
  <si>
    <t>standardx1</t>
  </si>
  <si>
    <t>minx2</t>
  </si>
  <si>
    <t>maxx2</t>
  </si>
  <si>
    <t>standardx2</t>
  </si>
  <si>
    <t>minx3</t>
  </si>
  <si>
    <t>maxx3</t>
  </si>
  <si>
    <t>standardx3</t>
  </si>
  <si>
    <t>minx4</t>
  </si>
  <si>
    <t>maxx4</t>
  </si>
  <si>
    <t>standardx4</t>
  </si>
  <si>
    <t>minx5</t>
  </si>
  <si>
    <t>maxx5</t>
  </si>
  <si>
    <t>standardx5</t>
  </si>
  <si>
    <t>minx6</t>
  </si>
  <si>
    <t>maxx6</t>
  </si>
  <si>
    <t>standardx6</t>
  </si>
  <si>
    <t>minx7</t>
  </si>
  <si>
    <t>maxx7</t>
  </si>
  <si>
    <t>standardx7</t>
  </si>
  <si>
    <t>minx8</t>
  </si>
  <si>
    <t>maxx8</t>
  </si>
  <si>
    <t>standardx8</t>
  </si>
  <si>
    <t>minx9</t>
  </si>
  <si>
    <t>maxx9</t>
  </si>
  <si>
    <t>standardx9</t>
  </si>
  <si>
    <t>minx10</t>
  </si>
  <si>
    <t>maxx10</t>
  </si>
  <si>
    <t>standardx10</t>
  </si>
  <si>
    <t>minx11</t>
  </si>
  <si>
    <t>maxx11</t>
  </si>
  <si>
    <t>standardx11</t>
  </si>
  <si>
    <t>minx12</t>
  </si>
  <si>
    <t>maxx12</t>
  </si>
  <si>
    <t>standardx12</t>
  </si>
  <si>
    <t>minx13</t>
  </si>
  <si>
    <t>maxx13</t>
  </si>
  <si>
    <t>standardx13</t>
  </si>
  <si>
    <t>minx14</t>
  </si>
  <si>
    <t>maxx14</t>
  </si>
  <si>
    <t>standardx14</t>
  </si>
  <si>
    <t>minx15</t>
  </si>
  <si>
    <t>maxx15</t>
  </si>
  <si>
    <t>standardx15</t>
  </si>
  <si>
    <t>minx16</t>
  </si>
  <si>
    <t>maxx16</t>
  </si>
  <si>
    <t>standardx16</t>
  </si>
  <si>
    <t>minx17</t>
  </si>
  <si>
    <t>maxx17</t>
  </si>
  <si>
    <t>standardx17</t>
  </si>
  <si>
    <t>minx18</t>
  </si>
  <si>
    <t>maxx18</t>
  </si>
  <si>
    <t>standardx18</t>
  </si>
  <si>
    <t>minx19</t>
  </si>
  <si>
    <t>maxx19</t>
  </si>
  <si>
    <t>standardx19</t>
  </si>
  <si>
    <t>minx20</t>
  </si>
  <si>
    <t>maxx20</t>
  </si>
  <si>
    <t>standardx20</t>
  </si>
  <si>
    <t>minx21</t>
  </si>
  <si>
    <t>maxx21</t>
  </si>
  <si>
    <t>standardx21</t>
  </si>
  <si>
    <t>minx22</t>
  </si>
  <si>
    <t>maxx22</t>
  </si>
  <si>
    <t>standardx22</t>
  </si>
  <si>
    <t>sumx1</t>
  </si>
  <si>
    <t>w1x1</t>
  </si>
  <si>
    <t>sumx2</t>
  </si>
  <si>
    <t>w1x2</t>
  </si>
  <si>
    <t>sumx3</t>
  </si>
  <si>
    <t>w1x3</t>
  </si>
  <si>
    <t>sumx4</t>
  </si>
  <si>
    <t>w1x4</t>
  </si>
  <si>
    <t>sumx5</t>
  </si>
  <si>
    <t>w1x5</t>
  </si>
  <si>
    <t>sumx6</t>
  </si>
  <si>
    <t>w1x6</t>
  </si>
  <si>
    <t>sumx7</t>
  </si>
  <si>
    <t>w1x7</t>
  </si>
  <si>
    <t>sumx8</t>
  </si>
  <si>
    <t>w1x8</t>
  </si>
  <si>
    <t>sumx9</t>
  </si>
  <si>
    <t>w1x9</t>
  </si>
  <si>
    <t>sumx10</t>
  </si>
  <si>
    <t>w1x10</t>
  </si>
  <si>
    <t>sumx11</t>
  </si>
  <si>
    <t>w1x11</t>
  </si>
  <si>
    <t>sumx12</t>
  </si>
  <si>
    <t>w1x12</t>
  </si>
  <si>
    <t>sumx13</t>
  </si>
  <si>
    <t>w1x13</t>
  </si>
  <si>
    <t>sumx14</t>
  </si>
  <si>
    <t>w1x14</t>
  </si>
  <si>
    <t>sumx15</t>
  </si>
  <si>
    <t>w1x15</t>
  </si>
  <si>
    <t>sumx16</t>
  </si>
  <si>
    <t>w1x16</t>
  </si>
  <si>
    <t>sumx17</t>
  </si>
  <si>
    <t>w1x17</t>
  </si>
  <si>
    <t>sumx18</t>
  </si>
  <si>
    <t>w1x18</t>
  </si>
  <si>
    <t>sumx19</t>
  </si>
  <si>
    <t>w1x19</t>
  </si>
  <si>
    <t>sumx20</t>
  </si>
  <si>
    <t>w1x20</t>
  </si>
  <si>
    <t>sumx21</t>
  </si>
  <si>
    <t>w1x21</t>
  </si>
  <si>
    <t>sumx22</t>
  </si>
  <si>
    <t>w1x22</t>
  </si>
  <si>
    <t>m1</t>
  </si>
  <si>
    <t>wx1</t>
  </si>
  <si>
    <t>e1x1</t>
  </si>
  <si>
    <t>dx1</t>
  </si>
  <si>
    <t>wx2</t>
  </si>
  <si>
    <t>e1x2</t>
  </si>
  <si>
    <t>dx2</t>
  </si>
  <si>
    <t>wx3</t>
  </si>
  <si>
    <t>e1x3</t>
  </si>
  <si>
    <t>dx3</t>
  </si>
  <si>
    <t>wx4</t>
  </si>
  <si>
    <t>e1x4</t>
  </si>
  <si>
    <t>dx4</t>
  </si>
  <si>
    <t>wx5</t>
  </si>
  <si>
    <t>e1x5</t>
  </si>
  <si>
    <t>dx5</t>
  </si>
  <si>
    <t>wx6</t>
  </si>
  <si>
    <t>e1x6</t>
  </si>
  <si>
    <t>dx6</t>
  </si>
  <si>
    <t>wx7</t>
  </si>
  <si>
    <t>e1x7</t>
  </si>
  <si>
    <t>dx7</t>
  </si>
  <si>
    <t>wx8</t>
  </si>
  <si>
    <t>e1x8</t>
  </si>
  <si>
    <t>dx8</t>
  </si>
  <si>
    <t>wx9</t>
  </si>
  <si>
    <t>e1x9</t>
  </si>
  <si>
    <t>dx9</t>
  </si>
  <si>
    <t>wx10</t>
  </si>
  <si>
    <t>e1x10</t>
  </si>
  <si>
    <t>dx10</t>
  </si>
  <si>
    <t>wx11</t>
  </si>
  <si>
    <t>e1x11</t>
  </si>
  <si>
    <t>dx11</t>
  </si>
  <si>
    <t>wx12</t>
  </si>
  <si>
    <t>e1x12</t>
  </si>
  <si>
    <t>dx12</t>
  </si>
  <si>
    <t>wx13</t>
  </si>
  <si>
    <t>e1x13</t>
  </si>
  <si>
    <t>dx13</t>
  </si>
  <si>
    <t>wx14</t>
  </si>
  <si>
    <t>e1x14</t>
  </si>
  <si>
    <t>dx14</t>
  </si>
  <si>
    <t>wx15</t>
  </si>
  <si>
    <t>e1x15</t>
  </si>
  <si>
    <t>dx15</t>
  </si>
  <si>
    <t>wx16</t>
  </si>
  <si>
    <t>e1x16</t>
  </si>
  <si>
    <t>dx16</t>
  </si>
  <si>
    <t>wx17</t>
  </si>
  <si>
    <t>e1x17</t>
  </si>
  <si>
    <t>dx17</t>
  </si>
  <si>
    <t>wx18</t>
  </si>
  <si>
    <t>e1x18</t>
  </si>
  <si>
    <t>dx18</t>
  </si>
  <si>
    <t>wx19</t>
  </si>
  <si>
    <t>e1x19</t>
  </si>
  <si>
    <t>dx19</t>
  </si>
  <si>
    <t>wx20</t>
  </si>
  <si>
    <t>e1x20</t>
  </si>
  <si>
    <t>dx20</t>
  </si>
  <si>
    <t>wx21</t>
  </si>
  <si>
    <t>e1x21</t>
  </si>
  <si>
    <t>dx21</t>
  </si>
  <si>
    <t>wx22</t>
  </si>
  <si>
    <t>e1x22</t>
  </si>
  <si>
    <t>dx22</t>
  </si>
  <si>
    <t>sumd1</t>
  </si>
  <si>
    <t>w2x1</t>
  </si>
  <si>
    <t>w2x2</t>
  </si>
  <si>
    <t>w2x3</t>
  </si>
  <si>
    <t>w2x4</t>
  </si>
  <si>
    <t>w2x5</t>
  </si>
  <si>
    <t>w2x6</t>
  </si>
  <si>
    <t>w2x7</t>
  </si>
  <si>
    <t>w2x8</t>
  </si>
  <si>
    <t>w2x9</t>
  </si>
  <si>
    <t>w2x10</t>
  </si>
  <si>
    <t>w2x11</t>
  </si>
  <si>
    <t>w2x12</t>
  </si>
  <si>
    <t>w2x13</t>
  </si>
  <si>
    <t>w2x14</t>
  </si>
  <si>
    <t>w2x15</t>
  </si>
  <si>
    <t>w2x16</t>
  </si>
  <si>
    <t>w2x17</t>
  </si>
  <si>
    <t>w2x18</t>
  </si>
  <si>
    <t>w2x19</t>
  </si>
  <si>
    <t>w2x20</t>
  </si>
  <si>
    <t>w2x21</t>
  </si>
  <si>
    <t>w2x22</t>
  </si>
  <si>
    <t>score_x1</t>
  </si>
  <si>
    <t>score_x2</t>
  </si>
  <si>
    <t>score_x3</t>
  </si>
  <si>
    <t>score_x4</t>
  </si>
  <si>
    <t>score_x5</t>
  </si>
  <si>
    <t>score_x6</t>
  </si>
  <si>
    <t>score_x7</t>
  </si>
  <si>
    <t>score_x8</t>
  </si>
  <si>
    <t>score_x9</t>
  </si>
  <si>
    <t>score_x10</t>
  </si>
  <si>
    <t>score_x11</t>
  </si>
  <si>
    <t>score_x12</t>
  </si>
  <si>
    <t>score_x13</t>
  </si>
  <si>
    <t>score_x14</t>
  </si>
  <si>
    <t>score_x15</t>
  </si>
  <si>
    <t>score_x16</t>
  </si>
  <si>
    <t>score_x17</t>
  </si>
  <si>
    <t>score_x18</t>
  </si>
  <si>
    <t>score_x19</t>
  </si>
  <si>
    <t>score_x20</t>
  </si>
  <si>
    <t>score_x21</t>
  </si>
  <si>
    <t>score_x22</t>
  </si>
  <si>
    <t>score</t>
  </si>
  <si>
    <t>average</t>
  </si>
  <si>
    <t>area</t>
  </si>
  <si>
    <t>CAGR%</t>
  </si>
  <si>
    <t>Aihui</t>
  </si>
  <si>
    <t>east area</t>
  </si>
  <si>
    <t>Benjing</t>
  </si>
  <si>
    <t>west area</t>
  </si>
  <si>
    <t>Fujian</t>
  </si>
  <si>
    <t>middle area</t>
  </si>
  <si>
    <t>Gansu</t>
  </si>
  <si>
    <t>north_east area</t>
  </si>
  <si>
    <t>Guangdong</t>
  </si>
  <si>
    <t>whole area</t>
  </si>
  <si>
    <t>Guangxi</t>
  </si>
  <si>
    <t>Guizhou</t>
  </si>
  <si>
    <t>Hainan</t>
  </si>
  <si>
    <t>Hebei</t>
  </si>
  <si>
    <t>Henan</t>
  </si>
  <si>
    <t>Heilongjiang</t>
  </si>
  <si>
    <t>Hubei</t>
  </si>
  <si>
    <t>Hunan</t>
  </si>
  <si>
    <t>Jilin</t>
  </si>
  <si>
    <t>Jiangsu</t>
  </si>
  <si>
    <t>Jiangxi</t>
  </si>
  <si>
    <t>Liaoning</t>
  </si>
  <si>
    <t>Neimenggu</t>
  </si>
  <si>
    <t>Ningxia</t>
  </si>
  <si>
    <t>Qinghai</t>
  </si>
  <si>
    <t>Shandong</t>
  </si>
  <si>
    <t>Shānxi</t>
  </si>
  <si>
    <t>Shǎnxi</t>
  </si>
  <si>
    <t>Shanghai</t>
  </si>
  <si>
    <t>Sichuan</t>
  </si>
  <si>
    <t>Tianjin</t>
  </si>
  <si>
    <t>Tibet</t>
  </si>
  <si>
    <t>Xinjiang</t>
  </si>
  <si>
    <t>Yunnan</t>
  </si>
  <si>
    <t>Zhejiang</t>
  </si>
  <si>
    <t>Chongqing</t>
  </si>
  <si>
    <t>c1</t>
  </si>
  <si>
    <t>c2</t>
  </si>
  <si>
    <t>c3</t>
  </si>
  <si>
    <t>c4</t>
  </si>
  <si>
    <t>数字经济_主成分</t>
  </si>
  <si>
    <t>数字经济_主成分_norm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</si>
</sst>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0.0000_ "/>
    <numFmt numFmtId="179" formatCode="0.00_ "/>
  </numFmts>
  <fonts count="37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Arial"/>
      <charset val="0"/>
    </font>
    <font>
      <b/>
      <sz val="11"/>
      <color theme="1"/>
      <name val="宋体"/>
      <charset val="134"/>
      <scheme val="minor"/>
    </font>
    <font>
      <b/>
      <sz val="10"/>
      <name val="Arial"/>
      <charset val="0"/>
    </font>
    <font>
      <sz val="11"/>
      <name val="宋体-简"/>
      <charset val="134"/>
    </font>
    <font>
      <sz val="10"/>
      <color rgb="FF000000"/>
      <name val="Times New Roman"/>
      <charset val="204"/>
    </font>
    <font>
      <sz val="11"/>
      <name val="宋体"/>
      <charset val="134"/>
      <scheme val="minor"/>
    </font>
    <font>
      <sz val="11"/>
      <color theme="1"/>
      <name val="Times New Roman"/>
      <charset val="134"/>
    </font>
    <font>
      <sz val="14"/>
      <color theme="1"/>
      <name val="宋体"/>
      <charset val="134"/>
      <scheme val="minor"/>
    </font>
    <font>
      <sz val="14"/>
      <name val="宋体-简"/>
      <charset val="134"/>
    </font>
    <font>
      <sz val="14"/>
      <name val="Times New Roman"/>
      <charset val="134"/>
    </font>
    <font>
      <sz val="9.75"/>
      <color theme="1"/>
      <name val="宋体"/>
      <charset val="134"/>
      <scheme val="minor"/>
    </font>
    <font>
      <sz val="14"/>
      <color rgb="FF000000"/>
      <name val="宋体"/>
      <charset val="134"/>
    </font>
    <font>
      <sz val="12"/>
      <color theme="1"/>
      <name val="宋体"/>
      <charset val="134"/>
    </font>
    <font>
      <b/>
      <sz val="14"/>
      <color rgb="FF000000"/>
      <name val="宋体"/>
      <charset val="134"/>
    </font>
    <font>
      <sz val="14"/>
      <color rgb="FF000000"/>
      <name val="Times New Roman"/>
      <charset val="20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8" applyNumberFormat="0" applyAlignment="0" applyProtection="0">
      <alignment vertical="center"/>
    </xf>
    <xf numFmtId="0" fontId="27" fillId="12" borderId="9" applyNumberFormat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29" fillId="13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Border="1" applyAlignment="1"/>
    <xf numFmtId="0" fontId="2" fillId="0" borderId="0" xfId="0" applyNumberFormat="1" applyFont="1" applyFill="1" applyAlignment="1"/>
    <xf numFmtId="0" fontId="3" fillId="0" borderId="0" xfId="0" applyFont="1">
      <alignment vertical="center"/>
    </xf>
    <xf numFmtId="0" fontId="4" fillId="0" borderId="0" xfId="0" applyNumberFormat="1" applyFont="1" applyFill="1" applyBorder="1" applyAlignment="1"/>
    <xf numFmtId="0" fontId="0" fillId="0" borderId="0" xfId="0" applyNumberForma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/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177" fontId="6" fillId="0" borderId="0" xfId="0" applyNumberFormat="1" applyFont="1" applyFill="1" applyBorder="1" applyAlignment="1">
      <alignment horizontal="center" vertical="center"/>
    </xf>
    <xf numFmtId="178" fontId="10" fillId="9" borderId="1" xfId="0" applyNumberFormat="1" applyFont="1" applyFill="1" applyBorder="1" applyAlignment="1">
      <alignment horizontal="center" vertical="center" wrapText="1"/>
    </xf>
    <xf numFmtId="177" fontId="6" fillId="0" borderId="0" xfId="0" applyNumberFormat="1" applyFont="1" applyFill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177" fontId="8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179" fontId="15" fillId="0" borderId="1" xfId="0" applyNumberFormat="1" applyFont="1" applyFill="1" applyBorder="1" applyAlignment="1">
      <alignment horizontal="center" vertical="center" wrapText="1"/>
    </xf>
    <xf numFmtId="179" fontId="0" fillId="0" borderId="1" xfId="0" applyNumberForma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178" fontId="11" fillId="0" borderId="0" xfId="0" applyNumberFormat="1" applyFont="1" applyFill="1" applyAlignment="1">
      <alignment horizontal="center" vertical="center" wrapText="1"/>
    </xf>
    <xf numFmtId="11" fontId="11" fillId="0" borderId="0" xfId="0" applyNumberFormat="1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178" fontId="17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'digital development level (EWM)'!$P$2</c:f>
              <c:strCache>
                <c:ptCount val="1"/>
                <c:pt idx="0">
                  <c:v>east 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(EWM)'!$Q$1:$Z$1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(EWM)'!$Q$2:$Z$2</c:f>
              <c:numCache>
                <c:formatCode>General</c:formatCode>
                <c:ptCount val="10"/>
                <c:pt idx="0">
                  <c:v>0.214552457961771</c:v>
                </c:pt>
                <c:pt idx="1">
                  <c:v>0.239045918815666</c:v>
                </c:pt>
                <c:pt idx="2">
                  <c:v>0.268872825635804</c:v>
                </c:pt>
                <c:pt idx="3">
                  <c:v>0.287980121042993</c:v>
                </c:pt>
                <c:pt idx="4">
                  <c:v>0.30861749417252</c:v>
                </c:pt>
                <c:pt idx="5">
                  <c:v>0.32674274345239</c:v>
                </c:pt>
                <c:pt idx="6">
                  <c:v>0.348358864585559</c:v>
                </c:pt>
                <c:pt idx="7">
                  <c:v>0.366812992427084</c:v>
                </c:pt>
                <c:pt idx="8">
                  <c:v>0.369264564580388</c:v>
                </c:pt>
                <c:pt idx="9">
                  <c:v>0.380520762668716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'digital development level (EWM)'!$P$3</c:f>
              <c:strCache>
                <c:ptCount val="1"/>
                <c:pt idx="0">
                  <c:v>west area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(EWM)'!$Q$1:$Z$1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(EWM)'!$Q$3:$Z$3</c:f>
              <c:numCache>
                <c:formatCode>General</c:formatCode>
                <c:ptCount val="10"/>
                <c:pt idx="0">
                  <c:v>0.0960989538580179</c:v>
                </c:pt>
                <c:pt idx="1">
                  <c:v>0.115603751813372</c:v>
                </c:pt>
                <c:pt idx="2">
                  <c:v>0.13408117989699</c:v>
                </c:pt>
                <c:pt idx="3">
                  <c:v>0.149041045457125</c:v>
                </c:pt>
                <c:pt idx="4">
                  <c:v>0.157028656452894</c:v>
                </c:pt>
                <c:pt idx="5">
                  <c:v>0.168456651677688</c:v>
                </c:pt>
                <c:pt idx="6">
                  <c:v>0.181983857105176</c:v>
                </c:pt>
                <c:pt idx="7">
                  <c:v>0.193793411056201</c:v>
                </c:pt>
                <c:pt idx="8">
                  <c:v>0.19350913229088</c:v>
                </c:pt>
                <c:pt idx="9">
                  <c:v>0.193043896307548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'digital development level (EWM)'!$P$4</c:f>
              <c:strCache>
                <c:ptCount val="1"/>
                <c:pt idx="0">
                  <c:v>middle area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(EWM)'!$Q$1:$Z$1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(EWM)'!$Q$4:$Z$4</c:f>
              <c:numCache>
                <c:formatCode>General</c:formatCode>
                <c:ptCount val="10"/>
                <c:pt idx="0">
                  <c:v>0.13462912167112</c:v>
                </c:pt>
                <c:pt idx="1">
                  <c:v>0.158301837742329</c:v>
                </c:pt>
                <c:pt idx="2">
                  <c:v>0.186520891884963</c:v>
                </c:pt>
                <c:pt idx="3">
                  <c:v>0.202258825302124</c:v>
                </c:pt>
                <c:pt idx="4">
                  <c:v>0.217383456726869</c:v>
                </c:pt>
                <c:pt idx="5">
                  <c:v>0.233639438947042</c:v>
                </c:pt>
                <c:pt idx="6">
                  <c:v>0.253186764816443</c:v>
                </c:pt>
                <c:pt idx="7">
                  <c:v>0.269511438906193</c:v>
                </c:pt>
                <c:pt idx="8">
                  <c:v>0.265184928973516</c:v>
                </c:pt>
                <c:pt idx="9">
                  <c:v>0.270258714755376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'digital development level (EWM)'!$P$5</c:f>
              <c:strCache>
                <c:ptCount val="1"/>
                <c:pt idx="0">
                  <c:v>north_east area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(EWM)'!$Q$1:$Z$1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(EWM)'!$Q$5:$Z$5</c:f>
              <c:numCache>
                <c:formatCode>General</c:formatCode>
                <c:ptCount val="10"/>
                <c:pt idx="0">
                  <c:v>0.116803040107091</c:v>
                </c:pt>
                <c:pt idx="1">
                  <c:v>0.137171392639478</c:v>
                </c:pt>
                <c:pt idx="2">
                  <c:v>0.154854208230972</c:v>
                </c:pt>
                <c:pt idx="3">
                  <c:v>0.16423607369264</c:v>
                </c:pt>
                <c:pt idx="4">
                  <c:v>0.175037980079651</c:v>
                </c:pt>
                <c:pt idx="5">
                  <c:v>0.18303253253301</c:v>
                </c:pt>
                <c:pt idx="6">
                  <c:v>0.191528663039207</c:v>
                </c:pt>
                <c:pt idx="7">
                  <c:v>0.20064303278923</c:v>
                </c:pt>
                <c:pt idx="8">
                  <c:v>0.194990202784538</c:v>
                </c:pt>
                <c:pt idx="9">
                  <c:v>0.196611235539118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'digital development level (EWM)'!$P$6</c:f>
              <c:strCache>
                <c:ptCount val="1"/>
                <c:pt idx="0">
                  <c:v>whole area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(EWM)'!$Q$1:$Z$1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(EWM)'!$Q$6:$Z$6</c:f>
              <c:numCache>
                <c:formatCode>General</c:formatCode>
                <c:ptCount val="10"/>
                <c:pt idx="0">
                  <c:v>0.146032966673374</c:v>
                </c:pt>
                <c:pt idx="1">
                  <c:v>0.16824221995569</c:v>
                </c:pt>
                <c:pt idx="2">
                  <c:v>0.19272489893821</c:v>
                </c:pt>
                <c:pt idx="3">
                  <c:v>0.208959779912426</c:v>
                </c:pt>
                <c:pt idx="4">
                  <c:v>0.222962302065665</c:v>
                </c:pt>
                <c:pt idx="5">
                  <c:v>0.237037660291118</c:v>
                </c:pt>
                <c:pt idx="6">
                  <c:v>0.253758128612272</c:v>
                </c:pt>
                <c:pt idx="7">
                  <c:v>0.268269025510357</c:v>
                </c:pt>
                <c:pt idx="8">
                  <c:v>0.268406436568306</c:v>
                </c:pt>
                <c:pt idx="9">
                  <c:v>0.273386119834838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3668141"/>
        <c:axId val="103159656"/>
      </c:lineChart>
      <c:catAx>
        <c:axId val="9136681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159656"/>
        <c:crosses val="autoZero"/>
        <c:auto val="1"/>
        <c:lblAlgn val="ctr"/>
        <c:lblOffset val="100"/>
        <c:noMultiLvlLbl val="0"/>
      </c:catAx>
      <c:valAx>
        <c:axId val="10315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6681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011c46-49f8-4f22-846b-facd157a2c97}"/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'digital development level (EWM)'!$AF$1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(EWM)'!$AF$2:$AF$32</c:f>
              <c:numCache>
                <c:formatCode>General</c:formatCode>
                <c:ptCount val="31"/>
                <c:pt idx="0">
                  <c:v>0.140072226524353</c:v>
                </c:pt>
                <c:pt idx="1">
                  <c:v>0.284678548574448</c:v>
                </c:pt>
                <c:pt idx="2">
                  <c:v>0.161414429545403</c:v>
                </c:pt>
                <c:pt idx="3">
                  <c:v>0.0812012702226639</c:v>
                </c:pt>
                <c:pt idx="4">
                  <c:v>0.389296859502792</c:v>
                </c:pt>
                <c:pt idx="5">
                  <c:v>0.104736544191837</c:v>
                </c:pt>
                <c:pt idx="6">
                  <c:v>0.0861962139606476</c:v>
                </c:pt>
                <c:pt idx="7">
                  <c:v>0.0910215899348259</c:v>
                </c:pt>
                <c:pt idx="8">
                  <c:v>0.154840186238289</c:v>
                </c:pt>
                <c:pt idx="9">
                  <c:v>0.15388648211956</c:v>
                </c:pt>
                <c:pt idx="10">
                  <c:v>0.114823438227177</c:v>
                </c:pt>
                <c:pt idx="11">
                  <c:v>0.159433379769325</c:v>
                </c:pt>
                <c:pt idx="12">
                  <c:v>0.14740078151226</c:v>
                </c:pt>
                <c:pt idx="13">
                  <c:v>0.0959798619151115</c:v>
                </c:pt>
                <c:pt idx="14">
                  <c:v>0.31877213716507</c:v>
                </c:pt>
                <c:pt idx="15">
                  <c:v>0.110811248421669</c:v>
                </c:pt>
                <c:pt idx="16">
                  <c:v>0.139605820178986</c:v>
                </c:pt>
                <c:pt idx="17">
                  <c:v>0.0977132245898247</c:v>
                </c:pt>
                <c:pt idx="18">
                  <c:v>0.0607082769274712</c:v>
                </c:pt>
                <c:pt idx="19">
                  <c:v>0.0609057806432247</c:v>
                </c:pt>
                <c:pt idx="20">
                  <c:v>0.246972143650055</c:v>
                </c:pt>
                <c:pt idx="21">
                  <c:v>0.096170611679554</c:v>
                </c:pt>
                <c:pt idx="22">
                  <c:v>0.133655786514282</c:v>
                </c:pt>
                <c:pt idx="23">
                  <c:v>0.200995236635208</c:v>
                </c:pt>
                <c:pt idx="24">
                  <c:v>0.193961650133133</c:v>
                </c:pt>
                <c:pt idx="25">
                  <c:v>0.100149989128113</c:v>
                </c:pt>
                <c:pt idx="26">
                  <c:v>0.0518573559820652</c:v>
                </c:pt>
                <c:pt idx="27">
                  <c:v>0.0749981254339218</c:v>
                </c:pt>
                <c:pt idx="28">
                  <c:v>0.11192724108696</c:v>
                </c:pt>
                <c:pt idx="29">
                  <c:v>0.267509549856186</c:v>
                </c:pt>
                <c:pt idx="30">
                  <c:v>0.0953259766101837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'digital development level (EWM)'!$AG$1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(EWM)'!$AG$2:$AG$32</c:f>
              <c:numCache>
                <c:formatCode>General</c:formatCode>
                <c:ptCount val="31"/>
                <c:pt idx="0">
                  <c:v>0.168504923582077</c:v>
                </c:pt>
                <c:pt idx="1">
                  <c:v>0.315525323152542</c:v>
                </c:pt>
                <c:pt idx="2">
                  <c:v>0.174365311861038</c:v>
                </c:pt>
                <c:pt idx="3">
                  <c:v>0.0964644551277161</c:v>
                </c:pt>
                <c:pt idx="4">
                  <c:v>0.430603176355362</c:v>
                </c:pt>
                <c:pt idx="5">
                  <c:v>0.11905787140131</c:v>
                </c:pt>
                <c:pt idx="6">
                  <c:v>0.105915039777756</c:v>
                </c:pt>
                <c:pt idx="7">
                  <c:v>0.116084039211273</c:v>
                </c:pt>
                <c:pt idx="8">
                  <c:v>0.176838338375092</c:v>
                </c:pt>
                <c:pt idx="9">
                  <c:v>0.182374477386475</c:v>
                </c:pt>
                <c:pt idx="10">
                  <c:v>0.136639103293419</c:v>
                </c:pt>
                <c:pt idx="11">
                  <c:v>0.184241577982903</c:v>
                </c:pt>
                <c:pt idx="12">
                  <c:v>0.172099739313126</c:v>
                </c:pt>
                <c:pt idx="13">
                  <c:v>0.1109259724617</c:v>
                </c:pt>
                <c:pt idx="14">
                  <c:v>0.342420309782028</c:v>
                </c:pt>
                <c:pt idx="15">
                  <c:v>0.130647003650665</c:v>
                </c:pt>
                <c:pt idx="16">
                  <c:v>0.163949102163315</c:v>
                </c:pt>
                <c:pt idx="17">
                  <c:v>0.115764543414116</c:v>
                </c:pt>
                <c:pt idx="18">
                  <c:v>0.0750585868954659</c:v>
                </c:pt>
                <c:pt idx="19">
                  <c:v>0.0761305838823318</c:v>
                </c:pt>
                <c:pt idx="20">
                  <c:v>0.277124285697937</c:v>
                </c:pt>
                <c:pt idx="21">
                  <c:v>0.111943304538727</c:v>
                </c:pt>
                <c:pt idx="22">
                  <c:v>0.157671302556992</c:v>
                </c:pt>
                <c:pt idx="23">
                  <c:v>0.231582760810852</c:v>
                </c:pt>
                <c:pt idx="24">
                  <c:v>0.22725622355938</c:v>
                </c:pt>
                <c:pt idx="25">
                  <c:v>0.115008629858494</c:v>
                </c:pt>
                <c:pt idx="26">
                  <c:v>0.0832975059747696</c:v>
                </c:pt>
                <c:pt idx="27">
                  <c:v>0.0850503221154213</c:v>
                </c:pt>
                <c:pt idx="28">
                  <c:v>0.130594953894615</c:v>
                </c:pt>
                <c:pt idx="29">
                  <c:v>0.287386417388916</c:v>
                </c:pt>
                <c:pt idx="30">
                  <c:v>0.114983633160591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'digital development level (EWM)'!$AH$1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(EWM)'!$AH$2:$AH$32</c:f>
              <c:numCache>
                <c:formatCode>General</c:formatCode>
                <c:ptCount val="31"/>
                <c:pt idx="0">
                  <c:v>0.201847970485687</c:v>
                </c:pt>
                <c:pt idx="1">
                  <c:v>0.361954301595688</c:v>
                </c:pt>
                <c:pt idx="2">
                  <c:v>0.202873975038528</c:v>
                </c:pt>
                <c:pt idx="3">
                  <c:v>0.11492333561182</c:v>
                </c:pt>
                <c:pt idx="4">
                  <c:v>0.470925867557526</c:v>
                </c:pt>
                <c:pt idx="5">
                  <c:v>0.116537258028984</c:v>
                </c:pt>
                <c:pt idx="6">
                  <c:v>0.122315309941769</c:v>
                </c:pt>
                <c:pt idx="7">
                  <c:v>0.134143382310867</c:v>
                </c:pt>
                <c:pt idx="8">
                  <c:v>0.204879775643349</c:v>
                </c:pt>
                <c:pt idx="9">
                  <c:v>0.215481638908386</c:v>
                </c:pt>
                <c:pt idx="10">
                  <c:v>0.149174079298973</c:v>
                </c:pt>
                <c:pt idx="11">
                  <c:v>0.217581078410149</c:v>
                </c:pt>
                <c:pt idx="12">
                  <c:v>0.19977106153965</c:v>
                </c:pt>
                <c:pt idx="13">
                  <c:v>0.125208422541618</c:v>
                </c:pt>
                <c:pt idx="14">
                  <c:v>0.378224283456802</c:v>
                </c:pt>
                <c:pt idx="15">
                  <c:v>0.155300304293633</c:v>
                </c:pt>
                <c:pt idx="16">
                  <c:v>0.190180122852325</c:v>
                </c:pt>
                <c:pt idx="17">
                  <c:v>0.133265241980553</c:v>
                </c:pt>
                <c:pt idx="18">
                  <c:v>0.0912513062357903</c:v>
                </c:pt>
                <c:pt idx="19">
                  <c:v>0.0975101813673973</c:v>
                </c:pt>
                <c:pt idx="20">
                  <c:v>0.303252518177032</c:v>
                </c:pt>
                <c:pt idx="21">
                  <c:v>0.129143297672272</c:v>
                </c:pt>
                <c:pt idx="22">
                  <c:v>0.179203480482101</c:v>
                </c:pt>
                <c:pt idx="23">
                  <c:v>0.263427078723907</c:v>
                </c:pt>
                <c:pt idx="24">
                  <c:v>0.259937703609467</c:v>
                </c:pt>
                <c:pt idx="25">
                  <c:v>0.133122175931931</c:v>
                </c:pt>
                <c:pt idx="26">
                  <c:v>0.10675947368145</c:v>
                </c:pt>
                <c:pt idx="27">
                  <c:v>0.0970009118318558</c:v>
                </c:pt>
                <c:pt idx="28">
                  <c:v>0.15711236000061</c:v>
                </c:pt>
                <c:pt idx="29">
                  <c:v>0.329006373882294</c:v>
                </c:pt>
                <c:pt idx="30">
                  <c:v>0.133157595992088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'digital development level (EWM)'!$AI$1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(EWM)'!$AI$2:$AI$32</c:f>
              <c:numCache>
                <c:formatCode>General</c:formatCode>
                <c:ptCount val="31"/>
                <c:pt idx="0">
                  <c:v>0.219306021928787</c:v>
                </c:pt>
                <c:pt idx="1">
                  <c:v>0.391178369522095</c:v>
                </c:pt>
                <c:pt idx="2">
                  <c:v>0.228781566023827</c:v>
                </c:pt>
                <c:pt idx="3">
                  <c:v>0.12640568614006</c:v>
                </c:pt>
                <c:pt idx="4">
                  <c:v>0.517399966716766</c:v>
                </c:pt>
                <c:pt idx="5">
                  <c:v>0.131993800401688</c:v>
                </c:pt>
                <c:pt idx="6">
                  <c:v>0.143594592809677</c:v>
                </c:pt>
                <c:pt idx="7">
                  <c:v>0.141887083649635</c:v>
                </c:pt>
                <c:pt idx="8">
                  <c:v>0.225850775837898</c:v>
                </c:pt>
                <c:pt idx="9">
                  <c:v>0.240899190306664</c:v>
                </c:pt>
                <c:pt idx="10">
                  <c:v>0.160232201218605</c:v>
                </c:pt>
                <c:pt idx="11">
                  <c:v>0.234938949346542</c:v>
                </c:pt>
                <c:pt idx="12">
                  <c:v>0.221798583865166</c:v>
                </c:pt>
                <c:pt idx="13">
                  <c:v>0.129297018051147</c:v>
                </c:pt>
                <c:pt idx="14">
                  <c:v>0.396345227956772</c:v>
                </c:pt>
                <c:pt idx="15">
                  <c:v>0.155011966824532</c:v>
                </c:pt>
                <c:pt idx="16">
                  <c:v>0.203179001808167</c:v>
                </c:pt>
                <c:pt idx="17">
                  <c:v>0.148549452424049</c:v>
                </c:pt>
                <c:pt idx="18">
                  <c:v>0.0966531336307526</c:v>
                </c:pt>
                <c:pt idx="19">
                  <c:v>0.107102647423744</c:v>
                </c:pt>
                <c:pt idx="20">
                  <c:v>0.334608912467957</c:v>
                </c:pt>
                <c:pt idx="21">
                  <c:v>0.141598239541054</c:v>
                </c:pt>
                <c:pt idx="22">
                  <c:v>0.202672839164734</c:v>
                </c:pt>
                <c:pt idx="23">
                  <c:v>0.256232112646103</c:v>
                </c:pt>
                <c:pt idx="24">
                  <c:v>0.283677697181702</c:v>
                </c:pt>
                <c:pt idx="25">
                  <c:v>0.138427942991257</c:v>
                </c:pt>
                <c:pt idx="26">
                  <c:v>0.125421330332756</c:v>
                </c:pt>
                <c:pt idx="27">
                  <c:v>0.100815713405609</c:v>
                </c:pt>
                <c:pt idx="28">
                  <c:v>0.170406237244606</c:v>
                </c:pt>
                <c:pt idx="29">
                  <c:v>0.352287501096725</c:v>
                </c:pt>
                <c:pt idx="30">
                  <c:v>0.151199415326118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'digital development level (EWM)'!$AJ$1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(EWM)'!$AJ$2:$AJ$32</c:f>
              <c:numCache>
                <c:formatCode>General</c:formatCode>
                <c:ptCount val="31"/>
                <c:pt idx="0">
                  <c:v>0.236634790897369</c:v>
                </c:pt>
                <c:pt idx="1">
                  <c:v>0.420515358448029</c:v>
                </c:pt>
                <c:pt idx="2">
                  <c:v>0.260016769170761</c:v>
                </c:pt>
                <c:pt idx="3">
                  <c:v>0.127976179122925</c:v>
                </c:pt>
                <c:pt idx="4">
                  <c:v>0.562749683856964</c:v>
                </c:pt>
                <c:pt idx="5">
                  <c:v>0.146387159824371</c:v>
                </c:pt>
                <c:pt idx="6">
                  <c:v>0.157630234956741</c:v>
                </c:pt>
                <c:pt idx="7">
                  <c:v>0.145952165126801</c:v>
                </c:pt>
                <c:pt idx="8">
                  <c:v>0.237519785761833</c:v>
                </c:pt>
                <c:pt idx="9">
                  <c:v>0.265600144863129</c:v>
                </c:pt>
                <c:pt idx="10">
                  <c:v>0.169052705168724</c:v>
                </c:pt>
                <c:pt idx="11">
                  <c:v>0.24820901453495</c:v>
                </c:pt>
                <c:pt idx="12">
                  <c:v>0.23352538049221</c:v>
                </c:pt>
                <c:pt idx="13">
                  <c:v>0.140480250120163</c:v>
                </c:pt>
                <c:pt idx="14">
                  <c:v>0.417835474014282</c:v>
                </c:pt>
                <c:pt idx="15">
                  <c:v>0.171573743224144</c:v>
                </c:pt>
                <c:pt idx="16">
                  <c:v>0.215580984950066</c:v>
                </c:pt>
                <c:pt idx="17">
                  <c:v>0.156068831682205</c:v>
                </c:pt>
                <c:pt idx="18">
                  <c:v>0.0976217836141586</c:v>
                </c:pt>
                <c:pt idx="19">
                  <c:v>0.10990646481514</c:v>
                </c:pt>
                <c:pt idx="20">
                  <c:v>0.358096122741699</c:v>
                </c:pt>
                <c:pt idx="21">
                  <c:v>0.148757666349411</c:v>
                </c:pt>
                <c:pt idx="22">
                  <c:v>0.213771149516106</c:v>
                </c:pt>
                <c:pt idx="23">
                  <c:v>0.285799294710159</c:v>
                </c:pt>
                <c:pt idx="24">
                  <c:v>0.30414155125618</c:v>
                </c:pt>
                <c:pt idx="25">
                  <c:v>0.143947184085846</c:v>
                </c:pt>
                <c:pt idx="26">
                  <c:v>0.122160129249096</c:v>
                </c:pt>
                <c:pt idx="27">
                  <c:v>0.107061125338078</c:v>
                </c:pt>
                <c:pt idx="28">
                  <c:v>0.179812178015709</c:v>
                </c:pt>
                <c:pt idx="29">
                  <c:v>0.365640968084335</c:v>
                </c:pt>
                <c:pt idx="30">
                  <c:v>0.161807090044022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'digital development level (EWM)'!$AK$1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(EWM)'!$AK$2:$AK$32</c:f>
              <c:numCache>
                <c:formatCode>General</c:formatCode>
                <c:ptCount val="31"/>
                <c:pt idx="0">
                  <c:v>0.252271324396133</c:v>
                </c:pt>
                <c:pt idx="1">
                  <c:v>0.435068726539612</c:v>
                </c:pt>
                <c:pt idx="2">
                  <c:v>0.264191448688507</c:v>
                </c:pt>
                <c:pt idx="3">
                  <c:v>0.136353209614754</c:v>
                </c:pt>
                <c:pt idx="4">
                  <c:v>0.626442670822144</c:v>
                </c:pt>
                <c:pt idx="5">
                  <c:v>0.170222476124763</c:v>
                </c:pt>
                <c:pt idx="6">
                  <c:v>0.171106159687042</c:v>
                </c:pt>
                <c:pt idx="7">
                  <c:v>0.141135543584824</c:v>
                </c:pt>
                <c:pt idx="8">
                  <c:v>0.251735746860504</c:v>
                </c:pt>
                <c:pt idx="9">
                  <c:v>0.294082701206207</c:v>
                </c:pt>
                <c:pt idx="10">
                  <c:v>0.175700396299362</c:v>
                </c:pt>
                <c:pt idx="11">
                  <c:v>0.264741361141205</c:v>
                </c:pt>
                <c:pt idx="12">
                  <c:v>0.242584496736526</c:v>
                </c:pt>
                <c:pt idx="13">
                  <c:v>0.15253858268261</c:v>
                </c:pt>
                <c:pt idx="14">
                  <c:v>0.444524049758911</c:v>
                </c:pt>
                <c:pt idx="15">
                  <c:v>0.189288571476936</c:v>
                </c:pt>
                <c:pt idx="16">
                  <c:v>0.220858618617058</c:v>
                </c:pt>
                <c:pt idx="17">
                  <c:v>0.156255900859833</c:v>
                </c:pt>
                <c:pt idx="18">
                  <c:v>0.102703973650932</c:v>
                </c:pt>
                <c:pt idx="19">
                  <c:v>0.114192113280296</c:v>
                </c:pt>
                <c:pt idx="20">
                  <c:v>0.386483699083328</c:v>
                </c:pt>
                <c:pt idx="21">
                  <c:v>0.158868178725243</c:v>
                </c:pt>
                <c:pt idx="22">
                  <c:v>0.226624637842178</c:v>
                </c:pt>
                <c:pt idx="23">
                  <c:v>0.2900730073452</c:v>
                </c:pt>
                <c:pt idx="24">
                  <c:v>0.328200459480286</c:v>
                </c:pt>
                <c:pt idx="25">
                  <c:v>0.149722412228584</c:v>
                </c:pt>
                <c:pt idx="26">
                  <c:v>0.12360129249096</c:v>
                </c:pt>
                <c:pt idx="27">
                  <c:v>0.120303645730019</c:v>
                </c:pt>
                <c:pt idx="28">
                  <c:v>0.18925017118454</c:v>
                </c:pt>
                <c:pt idx="29">
                  <c:v>0.386376112699509</c:v>
                </c:pt>
                <c:pt idx="30">
                  <c:v>0.182665780186653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'digital development level (EWM)'!$AL$1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(EWM)'!$AL$2:$AL$32</c:f>
              <c:numCache>
                <c:formatCode>General</c:formatCode>
                <c:ptCount val="31"/>
                <c:pt idx="0">
                  <c:v>0.277906835079193</c:v>
                </c:pt>
                <c:pt idx="1">
                  <c:v>0.453759342432022</c:v>
                </c:pt>
                <c:pt idx="2">
                  <c:v>0.269124329090118</c:v>
                </c:pt>
                <c:pt idx="3">
                  <c:v>0.143383011221886</c:v>
                </c:pt>
                <c:pt idx="4">
                  <c:v>0.67882639169693</c:v>
                </c:pt>
                <c:pt idx="5">
                  <c:v>0.194555357098579</c:v>
                </c:pt>
                <c:pt idx="6">
                  <c:v>0.189233869314194</c:v>
                </c:pt>
                <c:pt idx="7">
                  <c:v>0.143001809716225</c:v>
                </c:pt>
                <c:pt idx="8">
                  <c:v>0.27464559674263</c:v>
                </c:pt>
                <c:pt idx="9">
                  <c:v>0.318235218524933</c:v>
                </c:pt>
                <c:pt idx="10">
                  <c:v>0.18691112101078</c:v>
                </c:pt>
                <c:pt idx="11">
                  <c:v>0.289774566888809</c:v>
                </c:pt>
                <c:pt idx="12">
                  <c:v>0.260811865329742</c:v>
                </c:pt>
                <c:pt idx="13">
                  <c:v>0.156760483980179</c:v>
                </c:pt>
                <c:pt idx="14">
                  <c:v>0.484661906957626</c:v>
                </c:pt>
                <c:pt idx="15">
                  <c:v>0.20844355225563</c:v>
                </c:pt>
                <c:pt idx="16">
                  <c:v>0.230914384126663</c:v>
                </c:pt>
                <c:pt idx="17">
                  <c:v>0.161383539438248</c:v>
                </c:pt>
                <c:pt idx="18">
                  <c:v>0.100261934101582</c:v>
                </c:pt>
                <c:pt idx="19">
                  <c:v>0.116730220615864</c:v>
                </c:pt>
                <c:pt idx="20">
                  <c:v>0.404246926307678</c:v>
                </c:pt>
                <c:pt idx="21">
                  <c:v>0.163948550820351</c:v>
                </c:pt>
                <c:pt idx="22">
                  <c:v>0.243217423558235</c:v>
                </c:pt>
                <c:pt idx="23">
                  <c:v>0.306229025125504</c:v>
                </c:pt>
                <c:pt idx="24">
                  <c:v>0.374312907457352</c:v>
                </c:pt>
                <c:pt idx="25">
                  <c:v>0.159242659807205</c:v>
                </c:pt>
                <c:pt idx="26">
                  <c:v>0.127765163779259</c:v>
                </c:pt>
                <c:pt idx="27">
                  <c:v>0.130067601799965</c:v>
                </c:pt>
                <c:pt idx="28">
                  <c:v>0.204878106713295</c:v>
                </c:pt>
                <c:pt idx="29">
                  <c:v>0.415251135826111</c:v>
                </c:pt>
                <c:pt idx="30">
                  <c:v>0.198017150163651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'digital development level (EWM)'!$AM$1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(EWM)'!$AM$2:$AM$32</c:f>
              <c:numCache>
                <c:formatCode>General</c:formatCode>
                <c:ptCount val="31"/>
                <c:pt idx="0">
                  <c:v>0.293059945106506</c:v>
                </c:pt>
                <c:pt idx="1">
                  <c:v>0.470504194498062</c:v>
                </c:pt>
                <c:pt idx="2">
                  <c:v>0.26302844285965</c:v>
                </c:pt>
                <c:pt idx="3">
                  <c:v>0.153519958257675</c:v>
                </c:pt>
                <c:pt idx="4">
                  <c:v>0.715097665786743</c:v>
                </c:pt>
                <c:pt idx="5">
                  <c:v>0.216523244976997</c:v>
                </c:pt>
                <c:pt idx="6">
                  <c:v>0.203963503241539</c:v>
                </c:pt>
                <c:pt idx="7">
                  <c:v>0.141765952110291</c:v>
                </c:pt>
                <c:pt idx="8">
                  <c:v>0.292729645967484</c:v>
                </c:pt>
                <c:pt idx="9">
                  <c:v>0.337854564189911</c:v>
                </c:pt>
                <c:pt idx="10">
                  <c:v>0.195786520838737</c:v>
                </c:pt>
                <c:pt idx="11">
                  <c:v>0.309376537799835</c:v>
                </c:pt>
                <c:pt idx="12">
                  <c:v>0.275228559970856</c:v>
                </c:pt>
                <c:pt idx="13">
                  <c:v>0.169472187757492</c:v>
                </c:pt>
                <c:pt idx="14">
                  <c:v>0.516329884529114</c:v>
                </c:pt>
                <c:pt idx="15">
                  <c:v>0.22557145357132</c:v>
                </c:pt>
                <c:pt idx="16">
                  <c:v>0.236670389771461</c:v>
                </c:pt>
                <c:pt idx="17">
                  <c:v>0.168331310153008</c:v>
                </c:pt>
                <c:pt idx="18">
                  <c:v>0.108825027942657</c:v>
                </c:pt>
                <c:pt idx="19">
                  <c:v>0.123902410268784</c:v>
                </c:pt>
                <c:pt idx="20">
                  <c:v>0.430138677358627</c:v>
                </c:pt>
                <c:pt idx="21">
                  <c:v>0.175977572798729</c:v>
                </c:pt>
                <c:pt idx="22">
                  <c:v>0.261658281087875</c:v>
                </c:pt>
                <c:pt idx="23">
                  <c:v>0.33280211687088</c:v>
                </c:pt>
                <c:pt idx="24">
                  <c:v>0.391959697008133</c:v>
                </c:pt>
                <c:pt idx="25">
                  <c:v>0.168477013707161</c:v>
                </c:pt>
                <c:pt idx="26">
                  <c:v>0.119005501270294</c:v>
                </c:pt>
                <c:pt idx="27">
                  <c:v>0.138703152537346</c:v>
                </c:pt>
                <c:pt idx="28">
                  <c:v>0.223704501986504</c:v>
                </c:pt>
                <c:pt idx="29">
                  <c:v>0.440947532653809</c:v>
                </c:pt>
                <c:pt idx="30">
                  <c:v>0.215424343943596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'digital development level (EWM)'!$AN$1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(EWM)'!$AN$2:$AN$32</c:f>
              <c:numCache>
                <c:formatCode>General</c:formatCode>
                <c:ptCount val="31"/>
                <c:pt idx="0">
                  <c:v>0.290749192237854</c:v>
                </c:pt>
                <c:pt idx="1">
                  <c:v>0.49902868270874</c:v>
                </c:pt>
                <c:pt idx="2">
                  <c:v>0.269102901220322</c:v>
                </c:pt>
                <c:pt idx="3">
                  <c:v>0.154422208666801</c:v>
                </c:pt>
                <c:pt idx="4">
                  <c:v>0.71459025144577</c:v>
                </c:pt>
                <c:pt idx="5">
                  <c:v>0.214361995458603</c:v>
                </c:pt>
                <c:pt idx="6">
                  <c:v>0.205047637224197</c:v>
                </c:pt>
                <c:pt idx="7">
                  <c:v>0.140858188271523</c:v>
                </c:pt>
                <c:pt idx="8">
                  <c:v>0.288173228502274</c:v>
                </c:pt>
                <c:pt idx="9">
                  <c:v>0.322216838598251</c:v>
                </c:pt>
                <c:pt idx="10">
                  <c:v>0.187921687960625</c:v>
                </c:pt>
                <c:pt idx="11">
                  <c:v>0.313403934240341</c:v>
                </c:pt>
                <c:pt idx="12">
                  <c:v>0.270882427692413</c:v>
                </c:pt>
                <c:pt idx="13">
                  <c:v>0.165776655077934</c:v>
                </c:pt>
                <c:pt idx="14">
                  <c:v>0.505626857280731</c:v>
                </c:pt>
                <c:pt idx="15">
                  <c:v>0.22174172103405</c:v>
                </c:pt>
                <c:pt idx="16">
                  <c:v>0.231272265315056</c:v>
                </c:pt>
                <c:pt idx="17">
                  <c:v>0.167832314968109</c:v>
                </c:pt>
                <c:pt idx="18">
                  <c:v>0.113257840275764</c:v>
                </c:pt>
                <c:pt idx="19">
                  <c:v>0.127801105380058</c:v>
                </c:pt>
                <c:pt idx="20">
                  <c:v>0.443761914968491</c:v>
                </c:pt>
                <c:pt idx="21">
                  <c:v>0.172115460038185</c:v>
                </c:pt>
                <c:pt idx="22">
                  <c:v>0.262765735387802</c:v>
                </c:pt>
                <c:pt idx="23">
                  <c:v>0.34937784075737</c:v>
                </c:pt>
                <c:pt idx="24">
                  <c:v>0.381582409143448</c:v>
                </c:pt>
                <c:pt idx="25">
                  <c:v>0.173497080802917</c:v>
                </c:pt>
                <c:pt idx="26">
                  <c:v>0.124937258660793</c:v>
                </c:pt>
                <c:pt idx="27">
                  <c:v>0.139990210533142</c:v>
                </c:pt>
                <c:pt idx="28">
                  <c:v>0.214609012007713</c:v>
                </c:pt>
                <c:pt idx="29">
                  <c:v>0.438392817974091</c:v>
                </c:pt>
                <c:pt idx="30">
                  <c:v>0.215501859784126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'digital development level (EWM)'!$AO$1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(EWM)'!$AE$2:$AE$32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(EWM)'!$AO$2:$AO$32</c:f>
              <c:numCache>
                <c:formatCode>General</c:formatCode>
                <c:ptCount val="31"/>
                <c:pt idx="0">
                  <c:v>0.294668614864349</c:v>
                </c:pt>
                <c:pt idx="1">
                  <c:v>0.522370100021362</c:v>
                </c:pt>
                <c:pt idx="2">
                  <c:v>0.272075474262238</c:v>
                </c:pt>
                <c:pt idx="3">
                  <c:v>0.150928825139999</c:v>
                </c:pt>
                <c:pt idx="4">
                  <c:v>0.737020134925842</c:v>
                </c:pt>
                <c:pt idx="5">
                  <c:v>0.221253305673599</c:v>
                </c:pt>
                <c:pt idx="6">
                  <c:v>0.202382877469063</c:v>
                </c:pt>
                <c:pt idx="7">
                  <c:v>0.139309078454971</c:v>
                </c:pt>
                <c:pt idx="8">
                  <c:v>0.294075131416321</c:v>
                </c:pt>
                <c:pt idx="9">
                  <c:v>0.332040399312973</c:v>
                </c:pt>
                <c:pt idx="10">
                  <c:v>0.188128158450127</c:v>
                </c:pt>
                <c:pt idx="11">
                  <c:v>0.321997106075287</c:v>
                </c:pt>
                <c:pt idx="12">
                  <c:v>0.278140544891357</c:v>
                </c:pt>
                <c:pt idx="13">
                  <c:v>0.166123777627945</c:v>
                </c:pt>
                <c:pt idx="14">
                  <c:v>0.520298063755035</c:v>
                </c:pt>
                <c:pt idx="15">
                  <c:v>0.220499128103256</c:v>
                </c:pt>
                <c:pt idx="16">
                  <c:v>0.235581770539284</c:v>
                </c:pt>
                <c:pt idx="17">
                  <c:v>0.173165217041969</c:v>
                </c:pt>
                <c:pt idx="18">
                  <c:v>0.110953077673912</c:v>
                </c:pt>
                <c:pt idx="19">
                  <c:v>0.128120571374893</c:v>
                </c:pt>
                <c:pt idx="20">
                  <c:v>0.465510934591293</c:v>
                </c:pt>
                <c:pt idx="21">
                  <c:v>0.174206495285034</c:v>
                </c:pt>
                <c:pt idx="22">
                  <c:v>0.263350367546082</c:v>
                </c:pt>
                <c:pt idx="23">
                  <c:v>0.366470515727997</c:v>
                </c:pt>
                <c:pt idx="24">
                  <c:v>0.361057788133621</c:v>
                </c:pt>
                <c:pt idx="25">
                  <c:v>0.173149958252907</c:v>
                </c:pt>
                <c:pt idx="26">
                  <c:v>0.123258382081985</c:v>
                </c:pt>
                <c:pt idx="27">
                  <c:v>0.142656445503235</c:v>
                </c:pt>
                <c:pt idx="28">
                  <c:v>0.213410198688507</c:v>
                </c:pt>
                <c:pt idx="29">
                  <c:v>0.456777572631836</c:v>
                </c:pt>
                <c:pt idx="30">
                  <c:v>0.225989699363708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1746674"/>
        <c:axId val="901961447"/>
      </c:lineChart>
      <c:catAx>
        <c:axId val="3917466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961447"/>
        <c:crosses val="autoZero"/>
        <c:auto val="1"/>
        <c:lblAlgn val="ctr"/>
        <c:lblOffset val="100"/>
        <c:noMultiLvlLbl val="0"/>
      </c:catAx>
      <c:valAx>
        <c:axId val="90196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7466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7f6564-9743-43fb-bcdb-7347415f6d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'digital development level (PCA)'!$D$1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(PCA)'!$D$2:$D$32</c:f>
              <c:numCache>
                <c:formatCode>General</c:formatCode>
                <c:ptCount val="31"/>
                <c:pt idx="0">
                  <c:v>0.5444256067276</c:v>
                </c:pt>
                <c:pt idx="1">
                  <c:v>0.659462690353394</c:v>
                </c:pt>
                <c:pt idx="2">
                  <c:v>0.563315689563751</c:v>
                </c:pt>
                <c:pt idx="3">
                  <c:v>0.520827651023865</c:v>
                </c:pt>
                <c:pt idx="4">
                  <c:v>0.678544223308563</c:v>
                </c:pt>
                <c:pt idx="5">
                  <c:v>0.531869769096375</c:v>
                </c:pt>
                <c:pt idx="6">
                  <c:v>0.524529278278351</c:v>
                </c:pt>
                <c:pt idx="7">
                  <c:v>0.527073264122009</c:v>
                </c:pt>
                <c:pt idx="8">
                  <c:v>0.552067637443542</c:v>
                </c:pt>
                <c:pt idx="9">
                  <c:v>0.552646458148956</c:v>
                </c:pt>
                <c:pt idx="10">
                  <c:v>0.537054121494293</c:v>
                </c:pt>
                <c:pt idx="11">
                  <c:v>0.554225325584412</c:v>
                </c:pt>
                <c:pt idx="12">
                  <c:v>0.548180341720581</c:v>
                </c:pt>
                <c:pt idx="13">
                  <c:v>0.529803991317749</c:v>
                </c:pt>
                <c:pt idx="14">
                  <c:v>0.632812082767487</c:v>
                </c:pt>
                <c:pt idx="15">
                  <c:v>0.533682107925415</c:v>
                </c:pt>
                <c:pt idx="16">
                  <c:v>0.55361270904541</c:v>
                </c:pt>
                <c:pt idx="17">
                  <c:v>0.525549650192261</c:v>
                </c:pt>
                <c:pt idx="18">
                  <c:v>0.514523863792419</c:v>
                </c:pt>
                <c:pt idx="19">
                  <c:v>0.512775361537933</c:v>
                </c:pt>
                <c:pt idx="20">
                  <c:v>0.603260338306427</c:v>
                </c:pt>
                <c:pt idx="21">
                  <c:v>0.528431713581085</c:v>
                </c:pt>
                <c:pt idx="22">
                  <c:v>0.543383479118347</c:v>
                </c:pt>
                <c:pt idx="23">
                  <c:v>0.590589463710785</c:v>
                </c:pt>
                <c:pt idx="24">
                  <c:v>0.567083716392517</c:v>
                </c:pt>
                <c:pt idx="25">
                  <c:v>0.537187993526459</c:v>
                </c:pt>
                <c:pt idx="26">
                  <c:v>0.512726068496704</c:v>
                </c:pt>
                <c:pt idx="27">
                  <c:v>0.520132064819336</c:v>
                </c:pt>
                <c:pt idx="28">
                  <c:v>0.533881366252899</c:v>
                </c:pt>
                <c:pt idx="29">
                  <c:v>0.612963259220123</c:v>
                </c:pt>
                <c:pt idx="30">
                  <c:v>0.533547878265381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'digital development level (PCA)'!$E$1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(PCA)'!$E$2:$E$32</c:f>
              <c:numCache>
                <c:formatCode>General</c:formatCode>
                <c:ptCount val="31"/>
                <c:pt idx="0">
                  <c:v>0.559771239757538</c:v>
                </c:pt>
                <c:pt idx="1">
                  <c:v>0.679613769054413</c:v>
                </c:pt>
                <c:pt idx="2">
                  <c:v>0.570246636867523</c:v>
                </c:pt>
                <c:pt idx="3">
                  <c:v>0.52673351764679</c:v>
                </c:pt>
                <c:pt idx="4">
                  <c:v>0.699348866939545</c:v>
                </c:pt>
                <c:pt idx="5">
                  <c:v>0.541255712509155</c:v>
                </c:pt>
                <c:pt idx="6">
                  <c:v>0.532684624195099</c:v>
                </c:pt>
                <c:pt idx="7">
                  <c:v>0.540213644504547</c:v>
                </c:pt>
                <c:pt idx="8">
                  <c:v>0.561478018760681</c:v>
                </c:pt>
                <c:pt idx="9">
                  <c:v>0.56717449426651</c:v>
                </c:pt>
                <c:pt idx="10">
                  <c:v>0.544709086418152</c:v>
                </c:pt>
                <c:pt idx="11">
                  <c:v>0.565442562103271</c:v>
                </c:pt>
                <c:pt idx="12">
                  <c:v>0.558921456336975</c:v>
                </c:pt>
                <c:pt idx="13">
                  <c:v>0.535989344120026</c:v>
                </c:pt>
                <c:pt idx="14">
                  <c:v>0.647737503051758</c:v>
                </c:pt>
                <c:pt idx="15">
                  <c:v>0.54122668504715</c:v>
                </c:pt>
                <c:pt idx="16">
                  <c:v>0.564186453819275</c:v>
                </c:pt>
                <c:pt idx="17">
                  <c:v>0.531508028507233</c:v>
                </c:pt>
                <c:pt idx="18">
                  <c:v>0.522186577320099</c:v>
                </c:pt>
                <c:pt idx="19">
                  <c:v>0.517804741859436</c:v>
                </c:pt>
                <c:pt idx="20">
                  <c:v>0.615464150905609</c:v>
                </c:pt>
                <c:pt idx="21">
                  <c:v>0.536355972290039</c:v>
                </c:pt>
                <c:pt idx="22">
                  <c:v>0.55476325750351</c:v>
                </c:pt>
                <c:pt idx="23">
                  <c:v>0.611027121543884</c:v>
                </c:pt>
                <c:pt idx="24">
                  <c:v>0.583306550979614</c:v>
                </c:pt>
                <c:pt idx="25">
                  <c:v>0.545553624629974</c:v>
                </c:pt>
                <c:pt idx="26">
                  <c:v>0.522861301898956</c:v>
                </c:pt>
                <c:pt idx="27">
                  <c:v>0.526153683662415</c:v>
                </c:pt>
                <c:pt idx="28">
                  <c:v>0.542863607406616</c:v>
                </c:pt>
                <c:pt idx="29">
                  <c:v>0.624613642692566</c:v>
                </c:pt>
                <c:pt idx="30">
                  <c:v>0.543482780456543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'digital development level (PCA)'!$F$1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(PCA)'!$F$2:$F$32</c:f>
              <c:numCache>
                <c:formatCode>General</c:formatCode>
                <c:ptCount val="31"/>
                <c:pt idx="0">
                  <c:v>0.576727688312531</c:v>
                </c:pt>
                <c:pt idx="1">
                  <c:v>0.70861554145813</c:v>
                </c:pt>
                <c:pt idx="2">
                  <c:v>0.588105022907257</c:v>
                </c:pt>
                <c:pt idx="3">
                  <c:v>0.53650689125061</c:v>
                </c:pt>
                <c:pt idx="4">
                  <c:v>0.727217614650726</c:v>
                </c:pt>
                <c:pt idx="5">
                  <c:v>0.550049185752869</c:v>
                </c:pt>
                <c:pt idx="6">
                  <c:v>0.544160544872284</c:v>
                </c:pt>
                <c:pt idx="7">
                  <c:v>0.551945686340332</c:v>
                </c:pt>
                <c:pt idx="8">
                  <c:v>0.575659930706024</c:v>
                </c:pt>
                <c:pt idx="9">
                  <c:v>0.584643542766571</c:v>
                </c:pt>
                <c:pt idx="10">
                  <c:v>0.551411211490631</c:v>
                </c:pt>
                <c:pt idx="11">
                  <c:v>0.58363276720047</c:v>
                </c:pt>
                <c:pt idx="12">
                  <c:v>0.571811318397522</c:v>
                </c:pt>
                <c:pt idx="13">
                  <c:v>0.544383525848389</c:v>
                </c:pt>
                <c:pt idx="14">
                  <c:v>0.668298304080963</c:v>
                </c:pt>
                <c:pt idx="15">
                  <c:v>0.555364549160004</c:v>
                </c:pt>
                <c:pt idx="16">
                  <c:v>0.577726483345032</c:v>
                </c:pt>
                <c:pt idx="17">
                  <c:v>0.540819883346558</c:v>
                </c:pt>
                <c:pt idx="18">
                  <c:v>0.53171694278717</c:v>
                </c:pt>
                <c:pt idx="19">
                  <c:v>0.528708159923553</c:v>
                </c:pt>
                <c:pt idx="20">
                  <c:v>0.628797948360443</c:v>
                </c:pt>
                <c:pt idx="21">
                  <c:v>0.545816004276276</c:v>
                </c:pt>
                <c:pt idx="22">
                  <c:v>0.566873013973236</c:v>
                </c:pt>
                <c:pt idx="23">
                  <c:v>0.630270421504974</c:v>
                </c:pt>
                <c:pt idx="24">
                  <c:v>0.602338135242462</c:v>
                </c:pt>
                <c:pt idx="25">
                  <c:v>0.556242287158966</c:v>
                </c:pt>
                <c:pt idx="26">
                  <c:v>0.533314943313599</c:v>
                </c:pt>
                <c:pt idx="27">
                  <c:v>0.533993482589722</c:v>
                </c:pt>
                <c:pt idx="28">
                  <c:v>0.555740475654602</c:v>
                </c:pt>
                <c:pt idx="29">
                  <c:v>0.650486052036285</c:v>
                </c:pt>
                <c:pt idx="30">
                  <c:v>0.554497897624969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'digital development level (PCA)'!$G$1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(PCA)'!$G$2:$G$32</c:f>
              <c:numCache>
                <c:formatCode>General</c:formatCode>
                <c:ptCount val="31"/>
                <c:pt idx="0">
                  <c:v>0.585110902786255</c:v>
                </c:pt>
                <c:pt idx="1">
                  <c:v>0.728533864021301</c:v>
                </c:pt>
                <c:pt idx="2">
                  <c:v>0.607580721378326</c:v>
                </c:pt>
                <c:pt idx="3">
                  <c:v>0.542447328567505</c:v>
                </c:pt>
                <c:pt idx="4">
                  <c:v>0.755900263786316</c:v>
                </c:pt>
                <c:pt idx="5">
                  <c:v>0.558860838413239</c:v>
                </c:pt>
                <c:pt idx="6">
                  <c:v>0.5546715259552</c:v>
                </c:pt>
                <c:pt idx="7">
                  <c:v>0.556806743144989</c:v>
                </c:pt>
                <c:pt idx="8">
                  <c:v>0.587145686149597</c:v>
                </c:pt>
                <c:pt idx="9">
                  <c:v>0.598529696464539</c:v>
                </c:pt>
                <c:pt idx="10">
                  <c:v>0.556017577648163</c:v>
                </c:pt>
                <c:pt idx="11">
                  <c:v>0.592629671096802</c:v>
                </c:pt>
                <c:pt idx="12">
                  <c:v>0.584403455257416</c:v>
                </c:pt>
                <c:pt idx="13">
                  <c:v>0.54930192232132</c:v>
                </c:pt>
                <c:pt idx="14">
                  <c:v>0.679911077022552</c:v>
                </c:pt>
                <c:pt idx="15">
                  <c:v>0.557334363460541</c:v>
                </c:pt>
                <c:pt idx="16">
                  <c:v>0.582879185676575</c:v>
                </c:pt>
                <c:pt idx="17">
                  <c:v>0.547616183757782</c:v>
                </c:pt>
                <c:pt idx="18">
                  <c:v>0.53546804189682</c:v>
                </c:pt>
                <c:pt idx="19">
                  <c:v>0.533616423606873</c:v>
                </c:pt>
                <c:pt idx="20">
                  <c:v>0.646470367908478</c:v>
                </c:pt>
                <c:pt idx="21">
                  <c:v>0.552546679973602</c:v>
                </c:pt>
                <c:pt idx="22">
                  <c:v>0.580646574497223</c:v>
                </c:pt>
                <c:pt idx="23">
                  <c:v>0.628478765487671</c:v>
                </c:pt>
                <c:pt idx="24">
                  <c:v>0.616135060787201</c:v>
                </c:pt>
                <c:pt idx="25">
                  <c:v>0.559756278991699</c:v>
                </c:pt>
                <c:pt idx="26">
                  <c:v>0.542274296283722</c:v>
                </c:pt>
                <c:pt idx="27">
                  <c:v>0.537276148796082</c:v>
                </c:pt>
                <c:pt idx="28">
                  <c:v>0.564125835895538</c:v>
                </c:pt>
                <c:pt idx="29">
                  <c:v>0.667328417301178</c:v>
                </c:pt>
                <c:pt idx="30">
                  <c:v>0.564065873622894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'digital development level (PCA)'!$H$1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(PCA)'!$H$2:$H$32</c:f>
              <c:numCache>
                <c:formatCode>General</c:formatCode>
                <c:ptCount val="31"/>
                <c:pt idx="0">
                  <c:v>0.593323409557343</c:v>
                </c:pt>
                <c:pt idx="1">
                  <c:v>0.748618185520172</c:v>
                </c:pt>
                <c:pt idx="2">
                  <c:v>0.629560351371765</c:v>
                </c:pt>
                <c:pt idx="3">
                  <c:v>0.543434917926788</c:v>
                </c:pt>
                <c:pt idx="4">
                  <c:v>0.786851763725281</c:v>
                </c:pt>
                <c:pt idx="5">
                  <c:v>0.562646508216858</c:v>
                </c:pt>
                <c:pt idx="6">
                  <c:v>0.560343503952026</c:v>
                </c:pt>
                <c:pt idx="7">
                  <c:v>0.558972895145416</c:v>
                </c:pt>
                <c:pt idx="8">
                  <c:v>0.593215763568878</c:v>
                </c:pt>
                <c:pt idx="9">
                  <c:v>0.61040723323822</c:v>
                </c:pt>
                <c:pt idx="10">
                  <c:v>0.560918211936951</c:v>
                </c:pt>
                <c:pt idx="11">
                  <c:v>0.599514186382294</c:v>
                </c:pt>
                <c:pt idx="12">
                  <c:v>0.590584337711334</c:v>
                </c:pt>
                <c:pt idx="13">
                  <c:v>0.554784834384918</c:v>
                </c:pt>
                <c:pt idx="14">
                  <c:v>0.693513333797455</c:v>
                </c:pt>
                <c:pt idx="15">
                  <c:v>0.56572687625885</c:v>
                </c:pt>
                <c:pt idx="16">
                  <c:v>0.589713931083679</c:v>
                </c:pt>
                <c:pt idx="17">
                  <c:v>0.551288723945618</c:v>
                </c:pt>
                <c:pt idx="18">
                  <c:v>0.536174178123474</c:v>
                </c:pt>
                <c:pt idx="19">
                  <c:v>0.535442233085632</c:v>
                </c:pt>
                <c:pt idx="20">
                  <c:v>0.659927308559418</c:v>
                </c:pt>
                <c:pt idx="21">
                  <c:v>0.556682944297791</c:v>
                </c:pt>
                <c:pt idx="22">
                  <c:v>0.587277114391327</c:v>
                </c:pt>
                <c:pt idx="23">
                  <c:v>0.647953510284424</c:v>
                </c:pt>
                <c:pt idx="24">
                  <c:v>0.626637578010559</c:v>
                </c:pt>
                <c:pt idx="25">
                  <c:v>0.563138842582703</c:v>
                </c:pt>
                <c:pt idx="26">
                  <c:v>0.5418621301651</c:v>
                </c:pt>
                <c:pt idx="27">
                  <c:v>0.540051877498627</c:v>
                </c:pt>
                <c:pt idx="28">
                  <c:v>0.568444609642029</c:v>
                </c:pt>
                <c:pt idx="29">
                  <c:v>0.675527334213257</c:v>
                </c:pt>
                <c:pt idx="30">
                  <c:v>0.569961547851562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'digital development level (PCA)'!$I$1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(PCA)'!$I$2:$I$32</c:f>
              <c:numCache>
                <c:formatCode>General</c:formatCode>
                <c:ptCount val="31"/>
                <c:pt idx="0">
                  <c:v>0.605673849582672</c:v>
                </c:pt>
                <c:pt idx="1">
                  <c:v>0.75956392288208</c:v>
                </c:pt>
                <c:pt idx="2">
                  <c:v>0.632883310317993</c:v>
                </c:pt>
                <c:pt idx="3">
                  <c:v>0.549700975418091</c:v>
                </c:pt>
                <c:pt idx="4">
                  <c:v>0.828178346157074</c:v>
                </c:pt>
                <c:pt idx="5">
                  <c:v>0.573572874069214</c:v>
                </c:pt>
                <c:pt idx="6">
                  <c:v>0.567763268947601</c:v>
                </c:pt>
                <c:pt idx="7">
                  <c:v>0.560427069664001</c:v>
                </c:pt>
                <c:pt idx="8">
                  <c:v>0.602529048919678</c:v>
                </c:pt>
                <c:pt idx="9">
                  <c:v>0.627317309379578</c:v>
                </c:pt>
                <c:pt idx="10">
                  <c:v>0.566194534301758</c:v>
                </c:pt>
                <c:pt idx="11">
                  <c:v>0.611111700534821</c:v>
                </c:pt>
                <c:pt idx="12">
                  <c:v>0.599489748477936</c:v>
                </c:pt>
                <c:pt idx="13">
                  <c:v>0.560354650020599</c:v>
                </c:pt>
                <c:pt idx="14">
                  <c:v>0.713036298751831</c:v>
                </c:pt>
                <c:pt idx="15">
                  <c:v>0.575976252555847</c:v>
                </c:pt>
                <c:pt idx="16">
                  <c:v>0.595689594745636</c:v>
                </c:pt>
                <c:pt idx="17">
                  <c:v>0.555365324020386</c:v>
                </c:pt>
                <c:pt idx="18">
                  <c:v>0.539408922195435</c:v>
                </c:pt>
                <c:pt idx="19">
                  <c:v>0.540127217769623</c:v>
                </c:pt>
                <c:pt idx="20">
                  <c:v>0.680244982242584</c:v>
                </c:pt>
                <c:pt idx="21">
                  <c:v>0.565429389476776</c:v>
                </c:pt>
                <c:pt idx="22">
                  <c:v>0.597105026245117</c:v>
                </c:pt>
                <c:pt idx="23">
                  <c:v>0.65382707118988</c:v>
                </c:pt>
                <c:pt idx="24">
                  <c:v>0.641047716140747</c:v>
                </c:pt>
                <c:pt idx="25">
                  <c:v>0.569309532642365</c:v>
                </c:pt>
                <c:pt idx="26">
                  <c:v>0.540278255939484</c:v>
                </c:pt>
                <c:pt idx="27">
                  <c:v>0.547115445137024</c:v>
                </c:pt>
                <c:pt idx="28">
                  <c:v>0.575987279415131</c:v>
                </c:pt>
                <c:pt idx="29">
                  <c:v>0.690168738365173</c:v>
                </c:pt>
                <c:pt idx="30">
                  <c:v>0.580810546875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'digital development level (PCA)'!$J$1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(PCA)'!$J$2:$J$32</c:f>
              <c:numCache>
                <c:formatCode>General</c:formatCode>
                <c:ptCount val="31"/>
                <c:pt idx="0">
                  <c:v>0.621808409690857</c:v>
                </c:pt>
                <c:pt idx="1">
                  <c:v>0.778266847133636</c:v>
                </c:pt>
                <c:pt idx="2">
                  <c:v>0.636627197265625</c:v>
                </c:pt>
                <c:pt idx="3">
                  <c:v>0.556552290916443</c:v>
                </c:pt>
                <c:pt idx="4">
                  <c:v>0.863198697566986</c:v>
                </c:pt>
                <c:pt idx="5">
                  <c:v>0.587071537971497</c:v>
                </c:pt>
                <c:pt idx="6">
                  <c:v>0.57958996295929</c:v>
                </c:pt>
                <c:pt idx="7">
                  <c:v>0.564826011657715</c:v>
                </c:pt>
                <c:pt idx="8">
                  <c:v>0.617054522037506</c:v>
                </c:pt>
                <c:pt idx="9">
                  <c:v>0.642699301242828</c:v>
                </c:pt>
                <c:pt idx="10">
                  <c:v>0.575491547584534</c:v>
                </c:pt>
                <c:pt idx="11">
                  <c:v>0.627833962440491</c:v>
                </c:pt>
                <c:pt idx="12">
                  <c:v>0.61390084028244</c:v>
                </c:pt>
                <c:pt idx="13">
                  <c:v>0.564984023571014</c:v>
                </c:pt>
                <c:pt idx="14">
                  <c:v>0.739900708198547</c:v>
                </c:pt>
                <c:pt idx="15">
                  <c:v>0.588386178016663</c:v>
                </c:pt>
                <c:pt idx="16">
                  <c:v>0.604028046131134</c:v>
                </c:pt>
                <c:pt idx="17">
                  <c:v>0.560852289199829</c:v>
                </c:pt>
                <c:pt idx="18">
                  <c:v>0.540698111057281</c:v>
                </c:pt>
                <c:pt idx="19">
                  <c:v>0.544482350349426</c:v>
                </c:pt>
                <c:pt idx="20">
                  <c:v>0.690680384635925</c:v>
                </c:pt>
                <c:pt idx="21">
                  <c:v>0.569845855236053</c:v>
                </c:pt>
                <c:pt idx="22">
                  <c:v>0.609143435955048</c:v>
                </c:pt>
                <c:pt idx="23">
                  <c:v>0.667754173278809</c:v>
                </c:pt>
                <c:pt idx="24">
                  <c:v>0.654939293861389</c:v>
                </c:pt>
                <c:pt idx="25">
                  <c:v>0.576539874076843</c:v>
                </c:pt>
                <c:pt idx="26">
                  <c:v>0.543141543865204</c:v>
                </c:pt>
                <c:pt idx="27">
                  <c:v>0.553516089916229</c:v>
                </c:pt>
                <c:pt idx="28">
                  <c:v>0.587485074996948</c:v>
                </c:pt>
                <c:pt idx="29">
                  <c:v>0.711287975311279</c:v>
                </c:pt>
                <c:pt idx="30">
                  <c:v>0.591572284698486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'digital development level (PCA)'!$K$1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(PCA)'!$K$2:$K$32</c:f>
              <c:numCache>
                <c:formatCode>General</c:formatCode>
                <c:ptCount val="31"/>
                <c:pt idx="0">
                  <c:v>0.632811367511749</c:v>
                </c:pt>
                <c:pt idx="1">
                  <c:v>0.793457627296448</c:v>
                </c:pt>
                <c:pt idx="2">
                  <c:v>0.629729807376862</c:v>
                </c:pt>
                <c:pt idx="3">
                  <c:v>0.561917006969452</c:v>
                </c:pt>
                <c:pt idx="4">
                  <c:v>0.893415629863739</c:v>
                </c:pt>
                <c:pt idx="5">
                  <c:v>0.597858846187592</c:v>
                </c:pt>
                <c:pt idx="6">
                  <c:v>0.58765572309494</c:v>
                </c:pt>
                <c:pt idx="7">
                  <c:v>0.567068040370941</c:v>
                </c:pt>
                <c:pt idx="8">
                  <c:v>0.629135131835937</c:v>
                </c:pt>
                <c:pt idx="9">
                  <c:v>0.654755353927612</c:v>
                </c:pt>
                <c:pt idx="10">
                  <c:v>0.581371545791626</c:v>
                </c:pt>
                <c:pt idx="11">
                  <c:v>0.638150572776794</c:v>
                </c:pt>
                <c:pt idx="12">
                  <c:v>0.6229447722435</c:v>
                </c:pt>
                <c:pt idx="13">
                  <c:v>0.570305705070496</c:v>
                </c:pt>
                <c:pt idx="14">
                  <c:v>0.767470717430115</c:v>
                </c:pt>
                <c:pt idx="15">
                  <c:v>0.597507119178772</c:v>
                </c:pt>
                <c:pt idx="16">
                  <c:v>0.609460771083832</c:v>
                </c:pt>
                <c:pt idx="17">
                  <c:v>0.566171646118164</c:v>
                </c:pt>
                <c:pt idx="18">
                  <c:v>0.54510223865509</c:v>
                </c:pt>
                <c:pt idx="19">
                  <c:v>0.548607230186462</c:v>
                </c:pt>
                <c:pt idx="20">
                  <c:v>0.708209931850433</c:v>
                </c:pt>
                <c:pt idx="21">
                  <c:v>0.576825201511383</c:v>
                </c:pt>
                <c:pt idx="22">
                  <c:v>0.6191565990448</c:v>
                </c:pt>
                <c:pt idx="23">
                  <c:v>0.686852037906647</c:v>
                </c:pt>
                <c:pt idx="24">
                  <c:v>0.669747889041901</c:v>
                </c:pt>
                <c:pt idx="25">
                  <c:v>0.584596276283264</c:v>
                </c:pt>
                <c:pt idx="26">
                  <c:v>0.546672523021698</c:v>
                </c:pt>
                <c:pt idx="27">
                  <c:v>0.559336304664612</c:v>
                </c:pt>
                <c:pt idx="28">
                  <c:v>0.59640109539032</c:v>
                </c:pt>
                <c:pt idx="29">
                  <c:v>0.730040013790131</c:v>
                </c:pt>
                <c:pt idx="30">
                  <c:v>0.602712035179138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'digital development level (PCA)'!$L$1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(PCA)'!$L$2:$L$32</c:f>
              <c:numCache>
                <c:formatCode>General</c:formatCode>
                <c:ptCount val="31"/>
                <c:pt idx="0">
                  <c:v>0.6309934258461</c:v>
                </c:pt>
                <c:pt idx="1">
                  <c:v>0.819288074970245</c:v>
                </c:pt>
                <c:pt idx="2">
                  <c:v>0.634325623512268</c:v>
                </c:pt>
                <c:pt idx="3">
                  <c:v>0.560690402984619</c:v>
                </c:pt>
                <c:pt idx="4">
                  <c:v>0.894558548927307</c:v>
                </c:pt>
                <c:pt idx="5">
                  <c:v>0.593694448471069</c:v>
                </c:pt>
                <c:pt idx="6">
                  <c:v>0.588281750679016</c:v>
                </c:pt>
                <c:pt idx="7">
                  <c:v>0.567589342594147</c:v>
                </c:pt>
                <c:pt idx="8">
                  <c:v>0.625662565231323</c:v>
                </c:pt>
                <c:pt idx="9">
                  <c:v>0.643995046615601</c:v>
                </c:pt>
                <c:pt idx="10">
                  <c:v>0.575938642024994</c:v>
                </c:pt>
                <c:pt idx="11">
                  <c:v>0.639032304286957</c:v>
                </c:pt>
                <c:pt idx="12">
                  <c:v>0.618591129779816</c:v>
                </c:pt>
                <c:pt idx="13">
                  <c:v>0.568652212619781</c:v>
                </c:pt>
                <c:pt idx="14">
                  <c:v>0.763735890388489</c:v>
                </c:pt>
                <c:pt idx="15">
                  <c:v>0.594256162643433</c:v>
                </c:pt>
                <c:pt idx="16">
                  <c:v>0.606579542160034</c:v>
                </c:pt>
                <c:pt idx="17">
                  <c:v>0.566541314125061</c:v>
                </c:pt>
                <c:pt idx="18">
                  <c:v>0.547502636909485</c:v>
                </c:pt>
                <c:pt idx="19">
                  <c:v>0.552575409412384</c:v>
                </c:pt>
                <c:pt idx="20">
                  <c:v>0.720524609088898</c:v>
                </c:pt>
                <c:pt idx="21">
                  <c:v>0.574726760387421</c:v>
                </c:pt>
                <c:pt idx="22">
                  <c:v>0.618138611316681</c:v>
                </c:pt>
                <c:pt idx="23">
                  <c:v>0.699762463569641</c:v>
                </c:pt>
                <c:pt idx="24">
                  <c:v>0.662591397762299</c:v>
                </c:pt>
                <c:pt idx="25">
                  <c:v>0.588806748390198</c:v>
                </c:pt>
                <c:pt idx="26">
                  <c:v>0.54979681968689</c:v>
                </c:pt>
                <c:pt idx="27">
                  <c:v>0.558178663253784</c:v>
                </c:pt>
                <c:pt idx="28">
                  <c:v>0.589571118354797</c:v>
                </c:pt>
                <c:pt idx="29">
                  <c:v>0.728668630123138</c:v>
                </c:pt>
                <c:pt idx="30">
                  <c:v>0.602443516254425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'digital development level (PCA)'!$M$1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'digital development level (PCA)'!$C$2:$C$32</c:f>
              <c:strCache>
                <c:ptCount val="31"/>
                <c:pt idx="0">
                  <c:v>Aihui</c:v>
                </c:pt>
                <c:pt idx="1">
                  <c:v>Benjing</c:v>
                </c:pt>
                <c:pt idx="2">
                  <c:v>Fujian</c:v>
                </c:pt>
                <c:pt idx="3">
                  <c:v>Gansu</c:v>
                </c:pt>
                <c:pt idx="4">
                  <c:v>Guangdong</c:v>
                </c:pt>
                <c:pt idx="5">
                  <c:v>Guangxi</c:v>
                </c:pt>
                <c:pt idx="6">
                  <c:v>Guizhou</c:v>
                </c:pt>
                <c:pt idx="7">
                  <c:v>Hainan</c:v>
                </c:pt>
                <c:pt idx="8">
                  <c:v>Hebei</c:v>
                </c:pt>
                <c:pt idx="9">
                  <c:v>Henan</c:v>
                </c:pt>
                <c:pt idx="10">
                  <c:v>Heilongjiang</c:v>
                </c:pt>
                <c:pt idx="11">
                  <c:v>Hubei</c:v>
                </c:pt>
                <c:pt idx="12">
                  <c:v>Hunan</c:v>
                </c:pt>
                <c:pt idx="13">
                  <c:v>Jilin</c:v>
                </c:pt>
                <c:pt idx="14">
                  <c:v>Jiangsu</c:v>
                </c:pt>
                <c:pt idx="15">
                  <c:v>Jiangxi</c:v>
                </c:pt>
                <c:pt idx="16">
                  <c:v>Liaoning</c:v>
                </c:pt>
                <c:pt idx="17">
                  <c:v>Neimenggu</c:v>
                </c:pt>
                <c:pt idx="18">
                  <c:v>Ningxia</c:v>
                </c:pt>
                <c:pt idx="19">
                  <c:v>Qinghai</c:v>
                </c:pt>
                <c:pt idx="20">
                  <c:v>Shandong</c:v>
                </c:pt>
                <c:pt idx="21">
                  <c:v>Shānxi</c:v>
                </c:pt>
                <c:pt idx="22">
                  <c:v>Shǎnxi</c:v>
                </c:pt>
                <c:pt idx="23">
                  <c:v>Shanghai</c:v>
                </c:pt>
                <c:pt idx="24">
                  <c:v>Sichuan</c:v>
                </c:pt>
                <c:pt idx="25">
                  <c:v>Tianjin</c:v>
                </c:pt>
                <c:pt idx="26">
                  <c:v>Tibet</c:v>
                </c:pt>
                <c:pt idx="27">
                  <c:v>Xinjiang</c:v>
                </c:pt>
                <c:pt idx="28">
                  <c:v>Yunnan</c:v>
                </c:pt>
                <c:pt idx="29">
                  <c:v>Zhejiang</c:v>
                </c:pt>
                <c:pt idx="30">
                  <c:v>Chongqing</c:v>
                </c:pt>
              </c:strCache>
            </c:strRef>
          </c:cat>
          <c:val>
            <c:numRef>
              <c:f>'digital development level (PCA)'!$M$2:$M$32</c:f>
              <c:numCache>
                <c:formatCode>General</c:formatCode>
                <c:ptCount val="31"/>
                <c:pt idx="0">
                  <c:v>0.636516571044922</c:v>
                </c:pt>
                <c:pt idx="1">
                  <c:v>0.839568376541138</c:v>
                </c:pt>
                <c:pt idx="2">
                  <c:v>0.637835323810577</c:v>
                </c:pt>
                <c:pt idx="3">
                  <c:v>0.561194598674774</c:v>
                </c:pt>
                <c:pt idx="4">
                  <c:v>0.912726044654846</c:v>
                </c:pt>
                <c:pt idx="5">
                  <c:v>0.597362339496613</c:v>
                </c:pt>
                <c:pt idx="6">
                  <c:v>0.590396463871002</c:v>
                </c:pt>
                <c:pt idx="7">
                  <c:v>0.569825530052185</c:v>
                </c:pt>
                <c:pt idx="8">
                  <c:v>0.629870653152466</c:v>
                </c:pt>
                <c:pt idx="9">
                  <c:v>0.648284673690796</c:v>
                </c:pt>
                <c:pt idx="10">
                  <c:v>0.578101634979248</c:v>
                </c:pt>
                <c:pt idx="11">
                  <c:v>0.646036803722382</c:v>
                </c:pt>
                <c:pt idx="12">
                  <c:v>0.622827291488647</c:v>
                </c:pt>
                <c:pt idx="13">
                  <c:v>0.571166396141052</c:v>
                </c:pt>
                <c:pt idx="14">
                  <c:v>0.777655959129333</c:v>
                </c:pt>
                <c:pt idx="15">
                  <c:v>0.597058176994324</c:v>
                </c:pt>
                <c:pt idx="16">
                  <c:v>0.612567961215973</c:v>
                </c:pt>
                <c:pt idx="17">
                  <c:v>0.571012437343597</c:v>
                </c:pt>
                <c:pt idx="18">
                  <c:v>0.548594176769257</c:v>
                </c:pt>
                <c:pt idx="19">
                  <c:v>0.553795576095581</c:v>
                </c:pt>
                <c:pt idx="20">
                  <c:v>0.736653625965118</c:v>
                </c:pt>
                <c:pt idx="21">
                  <c:v>0.578018665313721</c:v>
                </c:pt>
                <c:pt idx="22">
                  <c:v>0.617421686649323</c:v>
                </c:pt>
                <c:pt idx="23">
                  <c:v>0.71496045589447</c:v>
                </c:pt>
                <c:pt idx="24">
                  <c:v>0.667072534561157</c:v>
                </c:pt>
                <c:pt idx="25">
                  <c:v>0.590922832489014</c:v>
                </c:pt>
                <c:pt idx="26">
                  <c:v>0.550507128238678</c:v>
                </c:pt>
                <c:pt idx="27">
                  <c:v>0.561671733856201</c:v>
                </c:pt>
                <c:pt idx="28">
                  <c:v>0.589763641357422</c:v>
                </c:pt>
                <c:pt idx="29">
                  <c:v>0.741109907627106</c:v>
                </c:pt>
                <c:pt idx="30">
                  <c:v>0.61141961812973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410306"/>
        <c:axId val="995271732"/>
      </c:lineChart>
      <c:catAx>
        <c:axId val="404103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271732"/>
        <c:crosses val="autoZero"/>
        <c:auto val="1"/>
        <c:lblAlgn val="ctr"/>
        <c:lblOffset val="100"/>
        <c:noMultiLvlLbl val="0"/>
      </c:catAx>
      <c:valAx>
        <c:axId val="99527173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103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'digital development level (PCA)'!$P$2</c:f>
              <c:strCache>
                <c:ptCount val="1"/>
                <c:pt idx="0">
                  <c:v>east 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(PCA)'!$Q$1:$Z$1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(PCA)'!$Q$2:$Z$2</c:f>
              <c:numCache>
                <c:formatCode>General</c:formatCode>
                <c:ptCount val="10"/>
                <c:pt idx="0">
                  <c:v>0.595727664232254</c:v>
                </c:pt>
                <c:pt idx="1">
                  <c:v>0.60952969789505</c:v>
                </c:pt>
                <c:pt idx="2">
                  <c:v>0.62856388092041</c:v>
                </c:pt>
                <c:pt idx="3">
                  <c:v>0.641791218519211</c:v>
                </c:pt>
                <c:pt idx="4">
                  <c:v>0.655727928876877</c:v>
                </c:pt>
                <c:pt idx="5">
                  <c:v>0.669016832113266</c:v>
                </c:pt>
                <c:pt idx="6">
                  <c:v>0.684613639116287</c:v>
                </c:pt>
                <c:pt idx="7">
                  <c:v>0.698997521400452</c:v>
                </c:pt>
                <c:pt idx="8">
                  <c:v>0.704292249679565</c:v>
                </c:pt>
                <c:pt idx="9">
                  <c:v>0.715112870931625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'digital development level (PCA)'!$P$3</c:f>
              <c:strCache>
                <c:ptCount val="1"/>
                <c:pt idx="0">
                  <c:v>west area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(PCA)'!$Q$1:$Z$1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(PCA)'!$Q$3:$Z$3</c:f>
              <c:numCache>
                <c:formatCode>General</c:formatCode>
                <c:ptCount val="10"/>
                <c:pt idx="0">
                  <c:v>0.528402512272199</c:v>
                </c:pt>
                <c:pt idx="1">
                  <c:v>0.537133698662122</c:v>
                </c:pt>
                <c:pt idx="2">
                  <c:v>0.548226629694303</c:v>
                </c:pt>
                <c:pt idx="3">
                  <c:v>0.55643367767334</c:v>
                </c:pt>
                <c:pt idx="4">
                  <c:v>0.5602970769008</c:v>
                </c:pt>
                <c:pt idx="5">
                  <c:v>0.567356904347738</c:v>
                </c:pt>
                <c:pt idx="6">
                  <c:v>0.575753688812256</c:v>
                </c:pt>
                <c:pt idx="7">
                  <c:v>0.583444928129514</c:v>
                </c:pt>
                <c:pt idx="8">
                  <c:v>0.582500507434209</c:v>
                </c:pt>
                <c:pt idx="9">
                  <c:v>0.585017661253611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'digital development level (PCA)'!$P$4</c:f>
              <c:strCache>
                <c:ptCount val="1"/>
                <c:pt idx="0">
                  <c:v>middle area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(PCA)'!$Q$1:$Z$1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(PCA)'!$Q$4:$Z$4</c:f>
              <c:numCache>
                <c:formatCode>General</c:formatCode>
                <c:ptCount val="10"/>
                <c:pt idx="0">
                  <c:v>0.543598592281341</c:v>
                </c:pt>
                <c:pt idx="1">
                  <c:v>0.554815401633581</c:v>
                </c:pt>
                <c:pt idx="2">
                  <c:v>0.569665978352229</c:v>
                </c:pt>
                <c:pt idx="3">
                  <c:v>0.578425794839859</c:v>
                </c:pt>
                <c:pt idx="4">
                  <c:v>0.586039831240972</c:v>
                </c:pt>
                <c:pt idx="5">
                  <c:v>0.597499708334605</c:v>
                </c:pt>
                <c:pt idx="6">
                  <c:v>0.610745757818222</c:v>
                </c:pt>
                <c:pt idx="7">
                  <c:v>0.620499064524968</c:v>
                </c:pt>
                <c:pt idx="8">
                  <c:v>0.616932471593221</c:v>
                </c:pt>
                <c:pt idx="9">
                  <c:v>0.621457030375799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'digital development level (PCA)'!$P$5</c:f>
              <c:strCache>
                <c:ptCount val="1"/>
                <c:pt idx="0">
                  <c:v>north_east area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(PCA)'!$Q$1:$Z$1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(PCA)'!$Q$5:$Z$5</c:f>
              <c:numCache>
                <c:formatCode>General</c:formatCode>
                <c:ptCount val="10"/>
                <c:pt idx="0">
                  <c:v>0.540156940619151</c:v>
                </c:pt>
                <c:pt idx="1">
                  <c:v>0.548294961452484</c:v>
                </c:pt>
                <c:pt idx="2">
                  <c:v>0.557840406894684</c:v>
                </c:pt>
                <c:pt idx="3">
                  <c:v>0.562732895215353</c:v>
                </c:pt>
                <c:pt idx="4">
                  <c:v>0.568472325801849</c:v>
                </c:pt>
                <c:pt idx="5">
                  <c:v>0.574079593022664</c:v>
                </c:pt>
                <c:pt idx="6">
                  <c:v>0.581501205762227</c:v>
                </c:pt>
                <c:pt idx="7">
                  <c:v>0.587046007315318</c:v>
                </c:pt>
                <c:pt idx="8">
                  <c:v>0.583723465601603</c:v>
                </c:pt>
                <c:pt idx="9">
                  <c:v>0.587278664112091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'digital development level (PCA)'!$P$6</c:f>
              <c:strCache>
                <c:ptCount val="1"/>
                <c:pt idx="0">
                  <c:v>whole area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'digital development level (PCA)'!$Q$1:$Z$1</c:f>
              <c:numCache>
                <c:formatCode>0_ </c:formatCode>
                <c:ptCount val="10"/>
                <c:pt idx="0" c:formatCode="0_ ">
                  <c:v>2013</c:v>
                </c:pt>
                <c:pt idx="1" c:formatCode="0_ ">
                  <c:v>2014</c:v>
                </c:pt>
                <c:pt idx="2" c:formatCode="0_ ">
                  <c:v>2015</c:v>
                </c:pt>
                <c:pt idx="3" c:formatCode="0_ ">
                  <c:v>2016</c:v>
                </c:pt>
                <c:pt idx="4" c:formatCode="0_ ">
                  <c:v>2017</c:v>
                </c:pt>
                <c:pt idx="5" c:formatCode="0_ ">
                  <c:v>2018</c:v>
                </c:pt>
                <c:pt idx="6" c:formatCode="0_ ">
                  <c:v>2019</c:v>
                </c:pt>
                <c:pt idx="7" c:formatCode="0_ ">
                  <c:v>2020</c:v>
                </c:pt>
                <c:pt idx="8" c:formatCode="0_ ">
                  <c:v>2021</c:v>
                </c:pt>
                <c:pt idx="9" c:formatCode="0_ ">
                  <c:v>2022</c:v>
                </c:pt>
              </c:numCache>
            </c:numRef>
          </c:cat>
          <c:val>
            <c:numRef>
              <c:f>'digital development level (PCA)'!$Q$6:$Z$6</c:f>
              <c:numCache>
                <c:formatCode>General</c:formatCode>
                <c:ptCount val="10"/>
                <c:pt idx="0">
                  <c:v>0.554199005326917</c:v>
                </c:pt>
                <c:pt idx="1">
                  <c:v>0.564989634098545</c:v>
                </c:pt>
                <c:pt idx="2">
                  <c:v>0.579221788913973</c:v>
                </c:pt>
                <c:pt idx="3">
                  <c:v>0.588834508772819</c:v>
                </c:pt>
                <c:pt idx="4">
                  <c:v>0.59685484440096</c:v>
                </c:pt>
                <c:pt idx="5">
                  <c:v>0.606635103302617</c:v>
                </c:pt>
                <c:pt idx="6">
                  <c:v>0.618198671648579</c:v>
                </c:pt>
                <c:pt idx="7">
                  <c:v>0.628240218085627</c:v>
                </c:pt>
                <c:pt idx="8">
                  <c:v>0.628570768140977</c:v>
                </c:pt>
                <c:pt idx="9">
                  <c:v>0.634255445772602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4621391"/>
        <c:axId val="202072599"/>
      </c:lineChart>
      <c:catAx>
        <c:axId val="564621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072599"/>
        <c:crosses val="autoZero"/>
        <c:auto val="1"/>
        <c:lblAlgn val="ctr"/>
        <c:lblOffset val="100"/>
        <c:noMultiLvlLbl val="0"/>
      </c:catAx>
      <c:valAx>
        <c:axId val="20207259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62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386715</xdr:colOff>
      <xdr:row>9</xdr:row>
      <xdr:rowOff>167005</xdr:rowOff>
    </xdr:from>
    <xdr:to>
      <xdr:col>24</xdr:col>
      <xdr:colOff>262255</xdr:colOff>
      <xdr:row>23</xdr:row>
      <xdr:rowOff>65405</xdr:rowOff>
    </xdr:to>
    <xdr:graphicFrame>
      <xdr:nvGraphicFramePr>
        <xdr:cNvPr id="4" name="图表 3"/>
        <xdr:cNvGraphicFramePr/>
      </xdr:nvGraphicFramePr>
      <xdr:xfrm>
        <a:off x="14638020" y="2087245"/>
        <a:ext cx="482346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422275</xdr:colOff>
      <xdr:row>28</xdr:row>
      <xdr:rowOff>58420</xdr:rowOff>
    </xdr:from>
    <xdr:to>
      <xdr:col>29</xdr:col>
      <xdr:colOff>76835</xdr:colOff>
      <xdr:row>41</xdr:row>
      <xdr:rowOff>170180</xdr:rowOff>
    </xdr:to>
    <xdr:graphicFrame>
      <xdr:nvGraphicFramePr>
        <xdr:cNvPr id="8" name="图表 7"/>
        <xdr:cNvGraphicFramePr/>
      </xdr:nvGraphicFramePr>
      <xdr:xfrm>
        <a:off x="17183100" y="6032500"/>
        <a:ext cx="514096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782955</xdr:colOff>
      <xdr:row>34</xdr:row>
      <xdr:rowOff>51435</xdr:rowOff>
    </xdr:from>
    <xdr:to>
      <xdr:col>9</xdr:col>
      <xdr:colOff>186055</xdr:colOff>
      <xdr:row>47</xdr:row>
      <xdr:rowOff>153035</xdr:rowOff>
    </xdr:to>
    <xdr:graphicFrame>
      <xdr:nvGraphicFramePr>
        <xdr:cNvPr id="2" name="图表 1"/>
        <xdr:cNvGraphicFramePr/>
      </xdr:nvGraphicFramePr>
      <xdr:xfrm>
        <a:off x="3526155" y="7305675"/>
        <a:ext cx="482854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457200</xdr:colOff>
      <xdr:row>11</xdr:row>
      <xdr:rowOff>76200</xdr:rowOff>
    </xdr:from>
    <xdr:to>
      <xdr:col>24</xdr:col>
      <xdr:colOff>177800</xdr:colOff>
      <xdr:row>24</xdr:row>
      <xdr:rowOff>177800</xdr:rowOff>
    </xdr:to>
    <xdr:graphicFrame>
      <xdr:nvGraphicFramePr>
        <xdr:cNvPr id="6" name="图表 5"/>
        <xdr:cNvGraphicFramePr/>
      </xdr:nvGraphicFramePr>
      <xdr:xfrm>
        <a:off x="15234285" y="2423160"/>
        <a:ext cx="484124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44"/>
  <sheetViews>
    <sheetView zoomScale="82" zoomScaleNormal="82" workbookViewId="0">
      <pane xSplit="3" topLeftCell="N1" activePane="topRight" state="frozen"/>
      <selection/>
      <selection pane="topRight" activeCell="A1" sqref="A1:AA3"/>
    </sheetView>
  </sheetViews>
  <sheetFormatPr defaultColWidth="9.23076923076923" defaultRowHeight="20.4"/>
  <cols>
    <col min="1" max="2" width="12.3269230769231" style="63" customWidth="1"/>
    <col min="3" max="3" width="16.1826923076923" style="63" customWidth="1"/>
    <col min="4" max="12" width="11.6153846153846" style="63"/>
    <col min="13" max="13" width="13.1346153846154" style="63" customWidth="1"/>
    <col min="14" max="18" width="11.6153846153846" style="63"/>
    <col min="19" max="19" width="12.9230769230769" style="63"/>
    <col min="20" max="20" width="14.6923076923077" style="63"/>
    <col min="21" max="23" width="12.9230769230769" style="63"/>
    <col min="24" max="24" width="17.9230769230769" style="63"/>
    <col min="25" max="25" width="11.6153846153846" style="63"/>
    <col min="26" max="26" width="12.9230769230769" style="63"/>
    <col min="27" max="27" width="10.1538461538462" style="63"/>
    <col min="28" max="28" width="9.23076923076923" style="63"/>
    <col min="29" max="29" width="25.1442307692308" style="63" customWidth="1"/>
    <col min="30" max="30" width="16.6923076923077" style="63" customWidth="1"/>
    <col min="31" max="31" width="17.3653846153846" style="63" customWidth="1"/>
    <col min="32" max="16384" width="9.23076923076923" style="63"/>
  </cols>
  <sheetData>
    <row r="1" s="63" customFormat="1" ht="41" spans="1:28">
      <c r="A1" s="18"/>
      <c r="B1" s="18"/>
      <c r="C1" s="19" t="s">
        <v>0</v>
      </c>
      <c r="D1" s="20" t="s">
        <v>1</v>
      </c>
      <c r="E1" s="26"/>
      <c r="F1" s="26"/>
      <c r="G1" s="26"/>
      <c r="H1" s="26"/>
      <c r="I1" s="26"/>
      <c r="J1" s="53" t="s">
        <v>2</v>
      </c>
      <c r="K1" s="66"/>
      <c r="L1" s="66"/>
      <c r="M1" s="66"/>
      <c r="N1" s="66"/>
      <c r="O1" s="66"/>
      <c r="P1" s="22" t="s">
        <v>3</v>
      </c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4"/>
    </row>
    <row r="2" s="63" customFormat="1" ht="41" spans="1:28">
      <c r="A2" s="21"/>
      <c r="B2" s="21"/>
      <c r="C2" s="19" t="s">
        <v>4</v>
      </c>
      <c r="D2" s="22" t="s">
        <v>5</v>
      </c>
      <c r="E2" s="22"/>
      <c r="F2" s="22"/>
      <c r="G2" s="27" t="s">
        <v>6</v>
      </c>
      <c r="H2" s="28"/>
      <c r="I2" s="28"/>
      <c r="J2" s="32" t="s">
        <v>7</v>
      </c>
      <c r="K2" s="33"/>
      <c r="L2" s="34" t="s">
        <v>8</v>
      </c>
      <c r="M2" s="36"/>
      <c r="N2" s="37"/>
      <c r="O2" s="38" t="s">
        <v>9</v>
      </c>
      <c r="P2" s="39"/>
      <c r="Q2" s="39"/>
      <c r="R2" s="39"/>
      <c r="S2" s="39"/>
      <c r="T2" s="40"/>
      <c r="U2" s="42" t="s">
        <v>10</v>
      </c>
      <c r="V2" s="42"/>
      <c r="W2" s="42"/>
      <c r="X2" s="42"/>
      <c r="Y2" s="20" t="s">
        <v>11</v>
      </c>
      <c r="Z2" s="26"/>
      <c r="AA2" s="26"/>
      <c r="AB2" s="64"/>
    </row>
    <row r="3" s="63" customFormat="1" ht="172" customHeight="1" spans="1:28">
      <c r="A3" s="21" t="s">
        <v>12</v>
      </c>
      <c r="B3" s="21" t="s">
        <v>13</v>
      </c>
      <c r="C3" s="21" t="s">
        <v>14</v>
      </c>
      <c r="D3" s="23" t="s">
        <v>15</v>
      </c>
      <c r="E3" s="23" t="s">
        <v>16</v>
      </c>
      <c r="F3" s="23" t="s">
        <v>17</v>
      </c>
      <c r="G3" s="23" t="s">
        <v>18</v>
      </c>
      <c r="H3" s="23" t="s">
        <v>19</v>
      </c>
      <c r="I3" s="23" t="s">
        <v>20</v>
      </c>
      <c r="J3" s="23" t="s">
        <v>21</v>
      </c>
      <c r="K3" s="23" t="s">
        <v>22</v>
      </c>
      <c r="L3" s="23" t="s">
        <v>23</v>
      </c>
      <c r="M3" s="23" t="s">
        <v>24</v>
      </c>
      <c r="N3" s="23" t="s">
        <v>25</v>
      </c>
      <c r="O3" s="23" t="s">
        <v>26</v>
      </c>
      <c r="P3" s="23" t="s">
        <v>27</v>
      </c>
      <c r="Q3" s="23" t="s">
        <v>28</v>
      </c>
      <c r="R3" s="23" t="s">
        <v>29</v>
      </c>
      <c r="S3" s="23" t="s">
        <v>30</v>
      </c>
      <c r="T3" s="23" t="s">
        <v>31</v>
      </c>
      <c r="U3" s="23" t="s">
        <v>32</v>
      </c>
      <c r="V3" s="23" t="s">
        <v>33</v>
      </c>
      <c r="W3" s="23" t="s">
        <v>34</v>
      </c>
      <c r="X3" s="23" t="s">
        <v>35</v>
      </c>
      <c r="Y3" s="23" t="s">
        <v>36</v>
      </c>
      <c r="Z3" s="23" t="s">
        <v>37</v>
      </c>
      <c r="AA3" s="23" t="s">
        <v>38</v>
      </c>
      <c r="AB3" s="64"/>
    </row>
    <row r="4" ht="21" spans="1:28">
      <c r="A4" s="64">
        <v>2013</v>
      </c>
      <c r="B4" s="64">
        <v>340000</v>
      </c>
      <c r="C4" s="65" t="s">
        <v>39</v>
      </c>
      <c r="D4" s="64">
        <v>28367</v>
      </c>
      <c r="E4" s="64">
        <v>1124.6</v>
      </c>
      <c r="F4" s="64">
        <v>7.4096</v>
      </c>
      <c r="G4" s="64">
        <v>21.1612</v>
      </c>
      <c r="H4" s="64">
        <v>509.44</v>
      </c>
      <c r="I4" s="64">
        <v>3.7903</v>
      </c>
      <c r="J4" s="64">
        <v>99.5709</v>
      </c>
      <c r="K4" s="64">
        <v>476.44</v>
      </c>
      <c r="L4" s="64">
        <v>64.0197</v>
      </c>
      <c r="M4" s="64">
        <v>4.74944</v>
      </c>
      <c r="N4" s="64">
        <v>1355.07</v>
      </c>
      <c r="O4" s="64">
        <v>16.425</v>
      </c>
      <c r="P4" s="64"/>
      <c r="Q4" s="64">
        <v>3958.9</v>
      </c>
      <c r="R4" s="64">
        <v>348</v>
      </c>
      <c r="S4" s="68">
        <v>150.83</v>
      </c>
      <c r="T4" s="64">
        <v>6.432001</v>
      </c>
      <c r="U4" s="69">
        <v>6.2069</v>
      </c>
      <c r="V4" s="69">
        <v>519.67</v>
      </c>
      <c r="W4" s="70">
        <f>(U4/V4)*100</f>
        <v>1.19439259530086</v>
      </c>
      <c r="X4" s="70">
        <v>121965</v>
      </c>
      <c r="Y4" s="64">
        <v>119342</v>
      </c>
      <c r="Z4" s="64">
        <v>2737</v>
      </c>
      <c r="AA4" s="64">
        <v>48849</v>
      </c>
      <c r="AB4" s="64"/>
    </row>
    <row r="5" ht="21" spans="1:28">
      <c r="A5" s="64">
        <v>2014</v>
      </c>
      <c r="B5" s="64">
        <v>340000</v>
      </c>
      <c r="C5" s="65" t="s">
        <v>39</v>
      </c>
      <c r="D5" s="64">
        <v>29536.8</v>
      </c>
      <c r="E5" s="64">
        <v>1175.7</v>
      </c>
      <c r="F5" s="64">
        <v>11.9</v>
      </c>
      <c r="G5" s="64">
        <v>35.6011</v>
      </c>
      <c r="H5" s="64">
        <v>557.74</v>
      </c>
      <c r="I5" s="64">
        <v>4.0029</v>
      </c>
      <c r="J5" s="64">
        <v>145.325</v>
      </c>
      <c r="K5" s="64">
        <v>549.18</v>
      </c>
      <c r="L5" s="64">
        <v>64.4189</v>
      </c>
      <c r="M5" s="64">
        <v>8.88958</v>
      </c>
      <c r="N5" s="64">
        <v>2108.41</v>
      </c>
      <c r="O5" s="64">
        <v>18.2731</v>
      </c>
      <c r="P5" s="64">
        <v>2668.56</v>
      </c>
      <c r="Q5" s="64">
        <v>4215.93</v>
      </c>
      <c r="R5" s="64">
        <v>386.339</v>
      </c>
      <c r="S5" s="68">
        <v>180.59</v>
      </c>
      <c r="T5" s="64">
        <v>7.457078</v>
      </c>
      <c r="U5" s="69">
        <v>7.3792</v>
      </c>
      <c r="V5" s="69">
        <v>521.739</v>
      </c>
      <c r="W5" s="70">
        <f t="shared" ref="W5:W51" si="0">(U5/V5)*100</f>
        <v>1.41434702025342</v>
      </c>
      <c r="X5" s="70">
        <v>133251</v>
      </c>
      <c r="Y5" s="64">
        <v>129319</v>
      </c>
      <c r="Z5" s="64">
        <v>3326</v>
      </c>
      <c r="AA5" s="64">
        <v>48380</v>
      </c>
      <c r="AB5" s="64"/>
    </row>
    <row r="6" ht="21" spans="1:28">
      <c r="A6" s="64">
        <v>2015</v>
      </c>
      <c r="B6" s="64">
        <v>340000</v>
      </c>
      <c r="C6" s="65" t="s">
        <v>39</v>
      </c>
      <c r="D6" s="64">
        <v>30944</v>
      </c>
      <c r="E6" s="64">
        <v>2211.53</v>
      </c>
      <c r="F6" s="64">
        <v>16.5869</v>
      </c>
      <c r="G6" s="64">
        <v>48.9</v>
      </c>
      <c r="H6" s="64"/>
      <c r="I6" s="64">
        <v>5.6</v>
      </c>
      <c r="J6" s="64">
        <v>205.582</v>
      </c>
      <c r="K6" s="64">
        <v>707.27</v>
      </c>
      <c r="L6" s="64">
        <v>65</v>
      </c>
      <c r="M6" s="64">
        <v>12.3</v>
      </c>
      <c r="N6" s="64">
        <v>2444.28</v>
      </c>
      <c r="O6" s="64">
        <v>20.205</v>
      </c>
      <c r="P6" s="64">
        <v>3671.75</v>
      </c>
      <c r="Q6" s="64">
        <v>4188.32</v>
      </c>
      <c r="R6" s="64">
        <v>507.411</v>
      </c>
      <c r="S6" s="68">
        <v>211.28</v>
      </c>
      <c r="T6" s="64">
        <v>10.26483</v>
      </c>
      <c r="U6" s="69">
        <v>7.6545</v>
      </c>
      <c r="V6" s="69">
        <v>513.794</v>
      </c>
      <c r="W6" s="70">
        <f t="shared" si="0"/>
        <v>1.48979941377283</v>
      </c>
      <c r="X6" s="70">
        <v>141294</v>
      </c>
      <c r="Y6" s="64">
        <v>133558</v>
      </c>
      <c r="Z6" s="64">
        <v>3986</v>
      </c>
      <c r="AA6" s="64">
        <v>59039</v>
      </c>
      <c r="AB6" s="64"/>
    </row>
    <row r="7" ht="21" spans="1:28">
      <c r="A7" s="64">
        <v>2016</v>
      </c>
      <c r="B7" s="64">
        <v>340000</v>
      </c>
      <c r="C7" s="65" t="s">
        <v>39</v>
      </c>
      <c r="D7" s="64">
        <v>32221.5</v>
      </c>
      <c r="E7" s="64">
        <v>2527.33</v>
      </c>
      <c r="F7" s="64">
        <v>19.7646</v>
      </c>
      <c r="G7" s="64">
        <v>74.5403</v>
      </c>
      <c r="H7" s="64"/>
      <c r="I7" s="64">
        <v>6.8201</v>
      </c>
      <c r="J7" s="64">
        <v>260.031</v>
      </c>
      <c r="K7" s="64">
        <v>489.54</v>
      </c>
      <c r="L7" s="64">
        <v>66.9</v>
      </c>
      <c r="M7" s="64">
        <v>12.7</v>
      </c>
      <c r="N7" s="64">
        <v>2894.69</v>
      </c>
      <c r="O7" s="64">
        <v>20.351</v>
      </c>
      <c r="P7" s="64">
        <v>4179.9</v>
      </c>
      <c r="Q7" s="64">
        <v>4342.98</v>
      </c>
      <c r="R7" s="64">
        <v>585.21</v>
      </c>
      <c r="S7" s="68">
        <v>228.78</v>
      </c>
      <c r="T7" s="64">
        <v>22.23336</v>
      </c>
      <c r="U7" s="69">
        <v>8.0122</v>
      </c>
      <c r="V7" s="69">
        <v>517.053</v>
      </c>
      <c r="W7" s="70">
        <f t="shared" si="0"/>
        <v>1.54958969389985</v>
      </c>
      <c r="X7" s="70">
        <v>147112</v>
      </c>
      <c r="Y7" s="64">
        <v>135829</v>
      </c>
      <c r="Z7" s="64">
        <v>4536</v>
      </c>
      <c r="AA7" s="64">
        <v>60983</v>
      </c>
      <c r="AB7" s="64"/>
    </row>
    <row r="8" ht="21" spans="1:28">
      <c r="A8" s="64">
        <v>2017</v>
      </c>
      <c r="B8" s="64">
        <v>340000</v>
      </c>
      <c r="C8" s="65" t="s">
        <v>39</v>
      </c>
      <c r="D8" s="64">
        <v>38899.4</v>
      </c>
      <c r="E8" s="64">
        <v>2872.24</v>
      </c>
      <c r="F8" s="64">
        <v>21.608</v>
      </c>
      <c r="G8" s="64">
        <v>72.1542</v>
      </c>
      <c r="H8" s="64">
        <v>558.863</v>
      </c>
      <c r="I8" s="64">
        <v>8.0503</v>
      </c>
      <c r="J8" s="64">
        <v>341.124</v>
      </c>
      <c r="K8" s="64">
        <v>831.805</v>
      </c>
      <c r="L8" s="64">
        <v>67</v>
      </c>
      <c r="M8" s="64">
        <v>11.5</v>
      </c>
      <c r="N8" s="64">
        <v>3299.53</v>
      </c>
      <c r="O8" s="64">
        <v>21.7351</v>
      </c>
      <c r="P8" s="64">
        <v>4639.68</v>
      </c>
      <c r="Q8" s="64">
        <v>4884.29</v>
      </c>
      <c r="R8" s="64">
        <v>550.85</v>
      </c>
      <c r="S8" s="68">
        <v>271.6</v>
      </c>
      <c r="T8" s="64">
        <v>42.10449</v>
      </c>
      <c r="U8" s="69">
        <v>8.1924</v>
      </c>
      <c r="V8" s="69">
        <v>516.21</v>
      </c>
      <c r="W8" s="70">
        <f t="shared" si="0"/>
        <v>1.58702853489859</v>
      </c>
      <c r="X8" s="70">
        <v>152059</v>
      </c>
      <c r="Y8" s="64">
        <v>140452</v>
      </c>
      <c r="Z8" s="64">
        <v>5110</v>
      </c>
      <c r="AA8" s="64">
        <v>58213</v>
      </c>
      <c r="AB8" s="64"/>
    </row>
    <row r="9" ht="21" spans="1:28">
      <c r="A9" s="64">
        <v>2018</v>
      </c>
      <c r="B9" s="64">
        <v>340000</v>
      </c>
      <c r="C9" s="65" t="s">
        <v>39</v>
      </c>
      <c r="D9" s="64">
        <v>35275.3</v>
      </c>
      <c r="E9" s="64">
        <v>3373.97</v>
      </c>
      <c r="F9" s="64">
        <v>22.7435</v>
      </c>
      <c r="G9" s="64">
        <v>90.4734</v>
      </c>
      <c r="H9" s="64">
        <v>559.226</v>
      </c>
      <c r="I9" s="64">
        <v>8.6831</v>
      </c>
      <c r="J9" s="64">
        <v>456.051</v>
      </c>
      <c r="K9" s="64">
        <v>2260.95</v>
      </c>
      <c r="L9" s="64">
        <v>62</v>
      </c>
      <c r="M9" s="64">
        <v>11.8138</v>
      </c>
      <c r="N9" s="64">
        <v>4864.41</v>
      </c>
      <c r="O9" s="64">
        <v>22.8973</v>
      </c>
      <c r="P9" s="64">
        <v>4596.33</v>
      </c>
      <c r="Q9" s="64">
        <v>5535.78</v>
      </c>
      <c r="R9" s="64">
        <v>589.68</v>
      </c>
      <c r="S9" s="68">
        <v>303.83</v>
      </c>
      <c r="T9" s="64">
        <v>52.78659</v>
      </c>
      <c r="U9" s="69">
        <v>9.3312</v>
      </c>
      <c r="V9" s="69">
        <v>592.33</v>
      </c>
      <c r="W9" s="70">
        <f t="shared" si="0"/>
        <v>1.57533807168301</v>
      </c>
      <c r="X9" s="70">
        <v>154074</v>
      </c>
      <c r="Y9" s="64">
        <v>147149</v>
      </c>
      <c r="Z9" s="64">
        <v>5302</v>
      </c>
      <c r="AA9" s="64">
        <v>79747</v>
      </c>
      <c r="AB9" s="64"/>
    </row>
    <row r="10" ht="21" spans="1:28">
      <c r="A10" s="64">
        <v>2019</v>
      </c>
      <c r="B10" s="64">
        <v>340000</v>
      </c>
      <c r="C10" s="65" t="s">
        <v>39</v>
      </c>
      <c r="D10" s="64">
        <v>35329.7</v>
      </c>
      <c r="E10" s="64">
        <v>3481.29</v>
      </c>
      <c r="F10" s="64">
        <v>28.4055</v>
      </c>
      <c r="G10" s="64">
        <v>151.362</v>
      </c>
      <c r="H10" s="64">
        <v>559.503</v>
      </c>
      <c r="I10" s="64">
        <v>9.59155</v>
      </c>
      <c r="J10" s="64">
        <v>669.767</v>
      </c>
      <c r="K10" s="64">
        <v>4006.72</v>
      </c>
      <c r="L10" s="64">
        <v>60.1</v>
      </c>
      <c r="M10" s="64">
        <v>14.4</v>
      </c>
      <c r="N10" s="64">
        <v>5569.61</v>
      </c>
      <c r="O10" s="64">
        <v>24.941</v>
      </c>
      <c r="P10" s="64">
        <v>4790.84</v>
      </c>
      <c r="Q10" s="64">
        <v>5844.21</v>
      </c>
      <c r="R10" s="64">
        <v>587.71</v>
      </c>
      <c r="S10" s="68">
        <v>330.29</v>
      </c>
      <c r="T10" s="64">
        <v>47.26174</v>
      </c>
      <c r="U10" s="69">
        <v>9.2564</v>
      </c>
      <c r="V10" s="69">
        <v>581.048</v>
      </c>
      <c r="W10" s="70">
        <f t="shared" si="0"/>
        <v>1.59305255331745</v>
      </c>
      <c r="X10" s="70">
        <v>157643</v>
      </c>
      <c r="Y10" s="64">
        <v>175318</v>
      </c>
      <c r="Z10" s="64">
        <v>5874</v>
      </c>
      <c r="AA10" s="64">
        <v>82524</v>
      </c>
      <c r="AB10" s="64"/>
    </row>
    <row r="11" ht="21" spans="1:28">
      <c r="A11" s="64">
        <v>2020</v>
      </c>
      <c r="B11" s="64">
        <v>340000</v>
      </c>
      <c r="C11" s="65" t="s">
        <v>39</v>
      </c>
      <c r="D11" s="64">
        <v>35551</v>
      </c>
      <c r="E11" s="64">
        <v>3543.7</v>
      </c>
      <c r="F11" s="64">
        <v>31</v>
      </c>
      <c r="G11" s="64">
        <v>154.8</v>
      </c>
      <c r="H11" s="64">
        <v>562.1</v>
      </c>
      <c r="I11" s="64">
        <v>10.5</v>
      </c>
      <c r="J11" s="64">
        <v>784.48</v>
      </c>
      <c r="K11" s="64">
        <v>5053.59</v>
      </c>
      <c r="L11" s="64">
        <v>57</v>
      </c>
      <c r="M11" s="64">
        <v>13.3</v>
      </c>
      <c r="N11" s="64">
        <v>6281.1</v>
      </c>
      <c r="O11" s="64">
        <v>27</v>
      </c>
      <c r="P11" s="64">
        <v>5010.5</v>
      </c>
      <c r="Q11" s="64">
        <v>6025.6</v>
      </c>
      <c r="R11" s="64">
        <v>618.03</v>
      </c>
      <c r="S11" s="68">
        <v>350.16</v>
      </c>
      <c r="T11" s="64">
        <v>75.64332</v>
      </c>
      <c r="U11" s="69">
        <v>9.6838</v>
      </c>
      <c r="V11" s="69">
        <v>565.621</v>
      </c>
      <c r="W11" s="70">
        <f t="shared" si="0"/>
        <v>1.71206514609606</v>
      </c>
      <c r="X11" s="70">
        <v>166654</v>
      </c>
      <c r="Y11" s="64">
        <v>194688</v>
      </c>
      <c r="Z11" s="64">
        <v>6767</v>
      </c>
      <c r="AA11" s="64">
        <v>119696</v>
      </c>
      <c r="AB11" s="64"/>
    </row>
    <row r="12" ht="21" spans="1:28">
      <c r="A12" s="64">
        <v>2021</v>
      </c>
      <c r="B12" s="64">
        <v>340000</v>
      </c>
      <c r="C12" s="65" t="s">
        <v>39</v>
      </c>
      <c r="D12" s="64">
        <v>39244.8</v>
      </c>
      <c r="E12" s="64">
        <v>3889</v>
      </c>
      <c r="F12" s="64">
        <v>33.2544</v>
      </c>
      <c r="G12" s="64">
        <v>133.434</v>
      </c>
      <c r="H12" s="64">
        <v>559.178</v>
      </c>
      <c r="I12" s="64">
        <v>11.6786</v>
      </c>
      <c r="J12" s="64">
        <v>872.534</v>
      </c>
      <c r="K12" s="64">
        <v>602.42</v>
      </c>
      <c r="L12" s="64">
        <v>55.1</v>
      </c>
      <c r="M12" s="64">
        <v>12.5</v>
      </c>
      <c r="N12" s="64">
        <v>7461.89</v>
      </c>
      <c r="O12" s="64">
        <v>27.5246</v>
      </c>
      <c r="P12" s="64">
        <v>5276.7</v>
      </c>
      <c r="Q12" s="64">
        <v>6192.62</v>
      </c>
      <c r="R12" s="64">
        <v>614.77</v>
      </c>
      <c r="S12" s="68">
        <v>370.37</v>
      </c>
      <c r="T12" s="64">
        <v>78.08008</v>
      </c>
      <c r="U12" s="69">
        <v>10.0282</v>
      </c>
      <c r="V12" s="69">
        <v>563.174</v>
      </c>
      <c r="W12" s="70">
        <f t="shared" si="0"/>
        <v>1.78065748773914</v>
      </c>
      <c r="X12" s="70">
        <v>167216</v>
      </c>
      <c r="Y12" s="64">
        <v>235292</v>
      </c>
      <c r="Z12" s="64">
        <v>7114</v>
      </c>
      <c r="AA12" s="64">
        <v>153475</v>
      </c>
      <c r="AB12" s="64"/>
    </row>
    <row r="13" ht="21" spans="1:28">
      <c r="A13" s="64">
        <v>2022</v>
      </c>
      <c r="B13" s="64">
        <v>340000</v>
      </c>
      <c r="C13" s="65" t="s">
        <v>39</v>
      </c>
      <c r="D13" s="64">
        <v>39371.3</v>
      </c>
      <c r="E13" s="64">
        <v>4242.18</v>
      </c>
      <c r="F13" s="64">
        <v>37.5921</v>
      </c>
      <c r="G13" s="64">
        <v>98.393</v>
      </c>
      <c r="H13" s="64">
        <v>566.326</v>
      </c>
      <c r="I13" s="64">
        <v>10.9459</v>
      </c>
      <c r="J13" s="64">
        <v>942.375</v>
      </c>
      <c r="K13" s="64">
        <v>610.189</v>
      </c>
      <c r="L13" s="64">
        <v>45.2</v>
      </c>
      <c r="M13" s="64">
        <v>11.2489</v>
      </c>
      <c r="N13" s="64">
        <v>8780.39</v>
      </c>
      <c r="O13" s="64">
        <v>29.2242</v>
      </c>
      <c r="P13" s="64">
        <v>5444.24</v>
      </c>
      <c r="Q13" s="64">
        <v>6379.39</v>
      </c>
      <c r="R13" s="64">
        <v>615.729</v>
      </c>
      <c r="S13" s="68">
        <v>391.34</v>
      </c>
      <c r="T13" s="64">
        <v>81.76702</v>
      </c>
      <c r="U13" s="69">
        <v>11.6904</v>
      </c>
      <c r="V13" s="69">
        <v>576.844</v>
      </c>
      <c r="W13" s="70">
        <f t="shared" si="0"/>
        <v>2.02661378119561</v>
      </c>
      <c r="X13" s="70">
        <v>190427</v>
      </c>
      <c r="Y13" s="64">
        <v>252476</v>
      </c>
      <c r="Z13" s="64">
        <v>8383</v>
      </c>
      <c r="AA13" s="64">
        <v>156584</v>
      </c>
      <c r="AB13" s="64"/>
    </row>
    <row r="14" ht="21" spans="1:28">
      <c r="A14" s="64">
        <v>2023</v>
      </c>
      <c r="B14" s="64">
        <v>340000</v>
      </c>
      <c r="C14" s="65" t="s">
        <v>39</v>
      </c>
      <c r="D14" s="64">
        <v>41502</v>
      </c>
      <c r="E14" s="64">
        <v>4696.1</v>
      </c>
      <c r="F14" s="64">
        <v>40.5</v>
      </c>
      <c r="G14" s="64">
        <v>73.8</v>
      </c>
      <c r="H14" s="64">
        <v>559.3</v>
      </c>
      <c r="I14" s="64">
        <v>10.9438</v>
      </c>
      <c r="J14" s="64">
        <v>1094.74</v>
      </c>
      <c r="K14" s="64">
        <v>640.56</v>
      </c>
      <c r="L14" s="64">
        <v>44.314</v>
      </c>
      <c r="M14" s="64">
        <v>13.7691</v>
      </c>
      <c r="N14" s="64">
        <v>10202.2</v>
      </c>
      <c r="O14" s="64">
        <v>30.1637</v>
      </c>
      <c r="P14" s="64">
        <v>5763.1</v>
      </c>
      <c r="Q14" s="64">
        <v>6617.9</v>
      </c>
      <c r="R14" s="64"/>
      <c r="S14" s="68">
        <v>412.73</v>
      </c>
      <c r="T14" s="64">
        <v>90.73044</v>
      </c>
      <c r="U14" s="69">
        <v>13.6133</v>
      </c>
      <c r="V14" s="69">
        <v>591.342</v>
      </c>
      <c r="W14" s="70">
        <f t="shared" si="0"/>
        <v>2.30210267493261</v>
      </c>
      <c r="X14" s="70">
        <v>195681</v>
      </c>
      <c r="Y14" s="64">
        <v>276642</v>
      </c>
      <c r="Z14" s="64">
        <v>8750</v>
      </c>
      <c r="AA14" s="64">
        <v>142638</v>
      </c>
      <c r="AB14" s="64"/>
    </row>
    <row r="15" ht="21" spans="1:28">
      <c r="A15" s="64">
        <v>2013</v>
      </c>
      <c r="B15" s="64">
        <v>110000</v>
      </c>
      <c r="C15" s="65" t="s">
        <v>40</v>
      </c>
      <c r="D15" s="64">
        <v>4122</v>
      </c>
      <c r="E15" s="64">
        <v>1186.8</v>
      </c>
      <c r="F15" s="64">
        <v>6.1776</v>
      </c>
      <c r="G15" s="64">
        <v>185.733</v>
      </c>
      <c r="H15" s="64"/>
      <c r="I15" s="64">
        <v>43.9432</v>
      </c>
      <c r="J15" s="64">
        <v>4210.63</v>
      </c>
      <c r="K15" s="64">
        <v>594.001</v>
      </c>
      <c r="L15" s="64">
        <v>59.46</v>
      </c>
      <c r="M15" s="64">
        <v>7.46256</v>
      </c>
      <c r="N15" s="64">
        <v>7467.64</v>
      </c>
      <c r="O15" s="64">
        <v>57.102</v>
      </c>
      <c r="P15" s="64"/>
      <c r="Q15" s="64">
        <v>3373.8</v>
      </c>
      <c r="R15" s="64">
        <v>513.6</v>
      </c>
      <c r="S15" s="68">
        <v>215.62</v>
      </c>
      <c r="T15" s="64">
        <v>34.49556</v>
      </c>
      <c r="U15" s="69">
        <v>58.2393</v>
      </c>
      <c r="V15" s="69">
        <v>742.256</v>
      </c>
      <c r="W15" s="70">
        <f t="shared" si="0"/>
        <v>7.84625520036214</v>
      </c>
      <c r="X15" s="70">
        <v>114149</v>
      </c>
      <c r="Y15" s="64">
        <v>242175</v>
      </c>
      <c r="Z15" s="64">
        <v>632</v>
      </c>
      <c r="AA15" s="64">
        <v>62671</v>
      </c>
      <c r="AB15" s="64"/>
    </row>
    <row r="16" ht="21" spans="1:28">
      <c r="A16" s="64">
        <v>2014</v>
      </c>
      <c r="B16" s="64">
        <v>110000</v>
      </c>
      <c r="C16" s="65" t="s">
        <v>40</v>
      </c>
      <c r="D16" s="64">
        <v>3976.74</v>
      </c>
      <c r="E16" s="64">
        <v>1159.86</v>
      </c>
      <c r="F16" s="64">
        <v>9.9</v>
      </c>
      <c r="G16" s="64">
        <v>265.489</v>
      </c>
      <c r="H16" s="64">
        <v>8525.46</v>
      </c>
      <c r="I16" s="64">
        <v>45.7032</v>
      </c>
      <c r="J16" s="64">
        <v>4796.58</v>
      </c>
      <c r="K16" s="64">
        <v>686.67</v>
      </c>
      <c r="L16" s="64">
        <v>59.5114</v>
      </c>
      <c r="M16" s="64">
        <v>12.579</v>
      </c>
      <c r="N16" s="64">
        <v>9012.41</v>
      </c>
      <c r="O16" s="64">
        <v>61.0489</v>
      </c>
      <c r="P16" s="64">
        <v>2785.37</v>
      </c>
      <c r="Q16" s="64">
        <v>4076.42</v>
      </c>
      <c r="R16" s="64">
        <v>469.149</v>
      </c>
      <c r="S16" s="68">
        <v>235.36</v>
      </c>
      <c r="T16" s="64">
        <v>38.78936</v>
      </c>
      <c r="U16" s="69">
        <v>61.1106</v>
      </c>
      <c r="V16" s="69">
        <v>755.86</v>
      </c>
      <c r="W16" s="70">
        <f t="shared" si="0"/>
        <v>8.08490990395047</v>
      </c>
      <c r="X16" s="70">
        <v>115102</v>
      </c>
      <c r="Y16" s="64">
        <v>245384</v>
      </c>
      <c r="Z16" s="64">
        <v>805</v>
      </c>
      <c r="AA16" s="64">
        <v>74661</v>
      </c>
      <c r="AB16" s="64"/>
    </row>
    <row r="17" ht="21" spans="1:28">
      <c r="A17" s="64">
        <v>2015</v>
      </c>
      <c r="B17" s="64">
        <v>110000</v>
      </c>
      <c r="C17" s="65" t="s">
        <v>40</v>
      </c>
      <c r="D17" s="64">
        <v>4088</v>
      </c>
      <c r="E17" s="64">
        <v>1580.53</v>
      </c>
      <c r="F17" s="64">
        <v>12.3505</v>
      </c>
      <c r="G17" s="64">
        <v>485.7</v>
      </c>
      <c r="H17" s="64"/>
      <c r="I17" s="64">
        <v>51.5</v>
      </c>
      <c r="J17" s="64">
        <v>5422.87</v>
      </c>
      <c r="K17" s="64">
        <v>923.36</v>
      </c>
      <c r="L17" s="64">
        <v>63</v>
      </c>
      <c r="M17" s="64">
        <v>17.1</v>
      </c>
      <c r="N17" s="64">
        <v>10530.5</v>
      </c>
      <c r="O17" s="64">
        <v>62.1235</v>
      </c>
      <c r="P17" s="64">
        <v>3251.7</v>
      </c>
      <c r="Q17" s="64">
        <v>3944.44</v>
      </c>
      <c r="R17" s="64">
        <v>506.679</v>
      </c>
      <c r="S17" s="68">
        <v>276.38</v>
      </c>
      <c r="T17" s="64">
        <v>48.32561</v>
      </c>
      <c r="U17" s="69">
        <v>68.007</v>
      </c>
      <c r="V17" s="69">
        <v>777.345</v>
      </c>
      <c r="W17" s="70">
        <f t="shared" si="0"/>
        <v>8.74862512783899</v>
      </c>
      <c r="X17" s="70">
        <v>117651</v>
      </c>
      <c r="Y17" s="64">
        <v>245728</v>
      </c>
      <c r="Z17" s="64">
        <v>809</v>
      </c>
      <c r="AA17" s="64">
        <v>94031</v>
      </c>
      <c r="AB17" s="64"/>
    </row>
    <row r="18" ht="21" spans="1:28">
      <c r="A18" s="64">
        <v>2016</v>
      </c>
      <c r="B18" s="64">
        <v>110000</v>
      </c>
      <c r="C18" s="65" t="s">
        <v>40</v>
      </c>
      <c r="D18" s="64">
        <v>4465</v>
      </c>
      <c r="E18" s="64">
        <v>1784.04</v>
      </c>
      <c r="F18" s="64">
        <v>14.5564</v>
      </c>
      <c r="G18" s="64">
        <v>645.738</v>
      </c>
      <c r="H18" s="64"/>
      <c r="I18" s="64">
        <v>60.9298</v>
      </c>
      <c r="J18" s="64">
        <v>6416.02</v>
      </c>
      <c r="K18" s="64">
        <v>593.08</v>
      </c>
      <c r="L18" s="64">
        <v>64.4</v>
      </c>
      <c r="M18" s="64">
        <v>18</v>
      </c>
      <c r="N18" s="64">
        <v>12026.7</v>
      </c>
      <c r="O18" s="64">
        <v>65.5976</v>
      </c>
      <c r="P18" s="64">
        <v>3594.04</v>
      </c>
      <c r="Q18" s="64">
        <v>3869</v>
      </c>
      <c r="R18" s="64">
        <v>529.15</v>
      </c>
      <c r="S18" s="68">
        <v>286.37</v>
      </c>
      <c r="T18" s="64">
        <v>75.56751</v>
      </c>
      <c r="U18" s="69">
        <v>69.2226</v>
      </c>
      <c r="V18" s="69">
        <v>791.52</v>
      </c>
      <c r="W18" s="70">
        <f t="shared" si="0"/>
        <v>8.74552759248029</v>
      </c>
      <c r="X18" s="70">
        <v>120007</v>
      </c>
      <c r="Y18" s="64">
        <v>253337</v>
      </c>
      <c r="Z18" s="64">
        <v>749</v>
      </c>
      <c r="AA18" s="64">
        <v>100578</v>
      </c>
      <c r="AB18" s="64"/>
    </row>
    <row r="19" ht="21" spans="1:28">
      <c r="A19" s="64">
        <v>2017</v>
      </c>
      <c r="B19" s="64">
        <v>110000</v>
      </c>
      <c r="C19" s="65" t="s">
        <v>40</v>
      </c>
      <c r="D19" s="64">
        <v>4583</v>
      </c>
      <c r="E19" s="64">
        <v>1818.04</v>
      </c>
      <c r="F19" s="64">
        <v>15.8005</v>
      </c>
      <c r="G19" s="64">
        <v>537.457</v>
      </c>
      <c r="H19" s="64">
        <v>8633.58</v>
      </c>
      <c r="I19" s="64">
        <v>70.5622</v>
      </c>
      <c r="J19" s="64">
        <v>7836.65</v>
      </c>
      <c r="K19" s="64">
        <v>870.582</v>
      </c>
      <c r="L19" s="64">
        <v>65</v>
      </c>
      <c r="M19" s="64">
        <v>19</v>
      </c>
      <c r="N19" s="64">
        <v>18385.7</v>
      </c>
      <c r="O19" s="64">
        <v>67.4493</v>
      </c>
      <c r="P19" s="64">
        <v>4639.72</v>
      </c>
      <c r="Q19" s="64">
        <v>3752.07</v>
      </c>
      <c r="R19" s="64">
        <v>546.85</v>
      </c>
      <c r="S19" s="68">
        <v>329.94</v>
      </c>
      <c r="T19" s="64">
        <v>96.94925</v>
      </c>
      <c r="U19" s="69">
        <v>77.44</v>
      </c>
      <c r="V19" s="69">
        <v>812.859</v>
      </c>
      <c r="W19" s="70">
        <f t="shared" si="0"/>
        <v>9.52686751330797</v>
      </c>
      <c r="X19" s="70">
        <v>121362</v>
      </c>
      <c r="Y19" s="64">
        <v>269835</v>
      </c>
      <c r="Z19" s="64">
        <v>657</v>
      </c>
      <c r="AA19" s="64">
        <v>106948</v>
      </c>
      <c r="AB19" s="64"/>
    </row>
    <row r="20" ht="21" spans="1:28">
      <c r="A20" s="64">
        <v>2018</v>
      </c>
      <c r="B20" s="64">
        <v>110000</v>
      </c>
      <c r="C20" s="65" t="s">
        <v>40</v>
      </c>
      <c r="D20" s="64">
        <v>4217.03</v>
      </c>
      <c r="E20" s="64">
        <v>2059.86</v>
      </c>
      <c r="F20" s="64">
        <v>16.6177</v>
      </c>
      <c r="G20" s="64">
        <v>443.471</v>
      </c>
      <c r="H20" s="64">
        <v>8639.19</v>
      </c>
      <c r="I20" s="64">
        <v>71.9152</v>
      </c>
      <c r="J20" s="64">
        <v>9728.92</v>
      </c>
      <c r="K20" s="64">
        <v>1755.46</v>
      </c>
      <c r="L20" s="64">
        <v>64</v>
      </c>
      <c r="M20" s="64">
        <v>20.7268</v>
      </c>
      <c r="N20" s="64">
        <v>18261.2</v>
      </c>
      <c r="O20" s="64">
        <v>69.9391</v>
      </c>
      <c r="P20" s="64">
        <v>3291.13</v>
      </c>
      <c r="Q20" s="64">
        <v>4009.22</v>
      </c>
      <c r="R20" s="64">
        <v>571.46</v>
      </c>
      <c r="S20" s="68">
        <v>368.54</v>
      </c>
      <c r="T20" s="64">
        <v>110.4648</v>
      </c>
      <c r="U20" s="69">
        <v>84.03</v>
      </c>
      <c r="V20" s="69">
        <v>819.302</v>
      </c>
      <c r="W20" s="70">
        <f t="shared" si="0"/>
        <v>10.2562913309134</v>
      </c>
      <c r="X20" s="70">
        <v>120258</v>
      </c>
      <c r="Y20" s="64">
        <v>267338</v>
      </c>
      <c r="Z20" s="64">
        <v>572</v>
      </c>
      <c r="AA20" s="64">
        <v>123496</v>
      </c>
      <c r="AB20" s="64"/>
    </row>
    <row r="21" ht="21" spans="1:28">
      <c r="A21" s="64">
        <v>2019</v>
      </c>
      <c r="B21" s="64">
        <v>110000</v>
      </c>
      <c r="C21" s="65" t="s">
        <v>40</v>
      </c>
      <c r="D21" s="64">
        <v>4329.28</v>
      </c>
      <c r="E21" s="64">
        <v>2060.1</v>
      </c>
      <c r="F21" s="64">
        <v>21.8333</v>
      </c>
      <c r="G21" s="64">
        <v>504.988</v>
      </c>
      <c r="H21" s="64">
        <v>8643.48</v>
      </c>
      <c r="I21" s="64">
        <v>55.3218</v>
      </c>
      <c r="J21" s="64">
        <v>11983.1</v>
      </c>
      <c r="K21" s="64">
        <v>2681.99</v>
      </c>
      <c r="L21" s="64">
        <v>57.8</v>
      </c>
      <c r="M21" s="64">
        <v>22.2</v>
      </c>
      <c r="N21" s="64">
        <v>23235.9</v>
      </c>
      <c r="O21" s="64">
        <v>71.6439</v>
      </c>
      <c r="P21" s="64">
        <v>3289.2</v>
      </c>
      <c r="Q21" s="64">
        <v>4019.83</v>
      </c>
      <c r="R21" s="64">
        <v>593.46</v>
      </c>
      <c r="S21" s="68">
        <v>399</v>
      </c>
      <c r="T21" s="64">
        <v>144.4332</v>
      </c>
      <c r="U21" s="69">
        <v>85.9131</v>
      </c>
      <c r="V21" s="69">
        <v>791.298</v>
      </c>
      <c r="W21" s="70">
        <f t="shared" si="0"/>
        <v>10.8572370965174</v>
      </c>
      <c r="X21" s="70">
        <v>121066</v>
      </c>
      <c r="Y21" s="64">
        <v>313986</v>
      </c>
      <c r="Z21" s="64">
        <v>508</v>
      </c>
      <c r="AA21" s="64">
        <v>131716</v>
      </c>
      <c r="AB21" s="64"/>
    </row>
    <row r="22" ht="21" spans="1:28">
      <c r="A22" s="64">
        <v>2020</v>
      </c>
      <c r="B22" s="64">
        <v>110000</v>
      </c>
      <c r="C22" s="65" t="s">
        <v>40</v>
      </c>
      <c r="D22" s="64">
        <v>4160</v>
      </c>
      <c r="E22" s="64">
        <v>2084.1</v>
      </c>
      <c r="F22" s="64">
        <v>24.6</v>
      </c>
      <c r="G22" s="64">
        <v>373.2</v>
      </c>
      <c r="H22" s="64">
        <v>8683.6</v>
      </c>
      <c r="I22" s="64">
        <v>38.7284</v>
      </c>
      <c r="J22" s="64">
        <v>15737.3</v>
      </c>
      <c r="K22" s="64">
        <v>3247.63</v>
      </c>
      <c r="L22" s="64">
        <v>58</v>
      </c>
      <c r="M22" s="64">
        <v>22.8</v>
      </c>
      <c r="N22" s="64">
        <v>25831.8</v>
      </c>
      <c r="O22" s="64">
        <v>77</v>
      </c>
      <c r="P22" s="64">
        <v>3272.9</v>
      </c>
      <c r="Q22" s="64">
        <v>3906.4</v>
      </c>
      <c r="R22" s="64">
        <v>605.08</v>
      </c>
      <c r="S22" s="68">
        <v>417.88</v>
      </c>
      <c r="T22" s="64">
        <v>189.3656</v>
      </c>
      <c r="U22" s="69">
        <v>92.2868</v>
      </c>
      <c r="V22" s="69">
        <v>739.94</v>
      </c>
      <c r="W22" s="70">
        <f t="shared" si="0"/>
        <v>12.472200448685</v>
      </c>
      <c r="X22" s="70">
        <v>124729</v>
      </c>
      <c r="Y22" s="64">
        <v>336280</v>
      </c>
      <c r="Z22" s="64">
        <v>538</v>
      </c>
      <c r="AA22" s="64">
        <v>162824</v>
      </c>
      <c r="AB22" s="64"/>
    </row>
    <row r="23" ht="21" spans="1:28">
      <c r="A23" s="64">
        <v>2021</v>
      </c>
      <c r="B23" s="64">
        <v>110000</v>
      </c>
      <c r="C23" s="65" t="s">
        <v>40</v>
      </c>
      <c r="D23" s="64">
        <v>4096.69</v>
      </c>
      <c r="E23" s="64">
        <v>2030.76</v>
      </c>
      <c r="F23" s="64">
        <v>27.0309</v>
      </c>
      <c r="G23" s="64">
        <v>566.007</v>
      </c>
      <c r="H23" s="64">
        <v>8642.24</v>
      </c>
      <c r="I23" s="64">
        <v>41.945</v>
      </c>
      <c r="J23" s="64">
        <v>20382.1</v>
      </c>
      <c r="K23" s="64">
        <v>512.96</v>
      </c>
      <c r="L23" s="64">
        <v>56.7</v>
      </c>
      <c r="M23" s="64">
        <v>23.5</v>
      </c>
      <c r="N23" s="64">
        <v>31239.8</v>
      </c>
      <c r="O23" s="64">
        <v>79.5346</v>
      </c>
      <c r="P23" s="64">
        <v>3379.41</v>
      </c>
      <c r="Q23" s="64">
        <v>3972.04</v>
      </c>
      <c r="R23" s="64">
        <v>614.39</v>
      </c>
      <c r="S23" s="68">
        <v>437.58</v>
      </c>
      <c r="T23" s="64">
        <v>208.4586</v>
      </c>
      <c r="U23" s="69">
        <v>101.165</v>
      </c>
      <c r="V23" s="69">
        <v>759.509</v>
      </c>
      <c r="W23" s="70">
        <f t="shared" si="0"/>
        <v>13.319789495582</v>
      </c>
      <c r="X23" s="70">
        <v>124012</v>
      </c>
      <c r="Y23" s="64">
        <v>338297</v>
      </c>
      <c r="Z23" s="64">
        <v>548</v>
      </c>
      <c r="AA23" s="64">
        <v>198778</v>
      </c>
      <c r="AB23" s="64"/>
    </row>
    <row r="24" ht="21" spans="1:28">
      <c r="A24" s="64">
        <v>2022</v>
      </c>
      <c r="B24" s="64">
        <v>110000</v>
      </c>
      <c r="C24" s="65" t="s">
        <v>40</v>
      </c>
      <c r="D24" s="64">
        <v>4274.91</v>
      </c>
      <c r="E24" s="64">
        <v>2114.5</v>
      </c>
      <c r="F24" s="64">
        <v>29.8142</v>
      </c>
      <c r="G24" s="64">
        <v>738.875</v>
      </c>
      <c r="H24" s="64">
        <v>8748.87</v>
      </c>
      <c r="I24" s="64">
        <v>38.7026</v>
      </c>
      <c r="J24" s="64">
        <v>22497.4</v>
      </c>
      <c r="K24" s="64">
        <v>561.154</v>
      </c>
      <c r="L24" s="64">
        <v>53.5</v>
      </c>
      <c r="M24" s="64">
        <v>24.7205</v>
      </c>
      <c r="N24" s="64">
        <v>36792.5</v>
      </c>
      <c r="O24" s="64">
        <v>80.7443</v>
      </c>
      <c r="P24" s="64">
        <v>3246.36</v>
      </c>
      <c r="Q24" s="64">
        <v>3926.93</v>
      </c>
      <c r="R24" s="64">
        <v>575.009</v>
      </c>
      <c r="S24" s="68">
        <v>457.48</v>
      </c>
      <c r="T24" s="64">
        <v>212.305</v>
      </c>
      <c r="U24" s="69">
        <v>100.901</v>
      </c>
      <c r="V24" s="69">
        <v>747.057</v>
      </c>
      <c r="W24" s="70">
        <f t="shared" si="0"/>
        <v>13.5064660394053</v>
      </c>
      <c r="X24" s="70">
        <v>131477</v>
      </c>
      <c r="Y24" s="64">
        <v>373235</v>
      </c>
      <c r="Z24" s="64">
        <v>574</v>
      </c>
      <c r="AA24" s="64">
        <v>202722</v>
      </c>
      <c r="AB24" s="64"/>
    </row>
    <row r="25" ht="21" spans="1:28">
      <c r="A25" s="64">
        <v>2023</v>
      </c>
      <c r="B25" s="64">
        <v>110000</v>
      </c>
      <c r="C25" s="65" t="s">
        <v>40</v>
      </c>
      <c r="D25" s="64">
        <v>4366</v>
      </c>
      <c r="E25" s="64">
        <v>2112.3</v>
      </c>
      <c r="F25" s="64">
        <v>32.9</v>
      </c>
      <c r="G25" s="64">
        <v>589.9</v>
      </c>
      <c r="H25" s="64">
        <v>8643.41</v>
      </c>
      <c r="I25" s="64">
        <v>40.8997</v>
      </c>
      <c r="J25" s="64">
        <v>26693.3</v>
      </c>
      <c r="K25" s="64">
        <v>633.32</v>
      </c>
      <c r="L25" s="64">
        <v>52.0444</v>
      </c>
      <c r="M25" s="64">
        <v>23.5671</v>
      </c>
      <c r="N25" s="64">
        <v>42301.7</v>
      </c>
      <c r="O25" s="64">
        <v>78.1186</v>
      </c>
      <c r="P25" s="64">
        <v>3364.7</v>
      </c>
      <c r="Q25" s="64">
        <v>4096</v>
      </c>
      <c r="R25" s="64"/>
      <c r="S25" s="68">
        <v>478.12</v>
      </c>
      <c r="T25" s="64">
        <v>227.6915</v>
      </c>
      <c r="U25" s="69">
        <v>100.006</v>
      </c>
      <c r="V25" s="69">
        <v>755.582</v>
      </c>
      <c r="W25" s="70">
        <f t="shared" si="0"/>
        <v>13.2356249884195</v>
      </c>
      <c r="X25" s="70">
        <v>135534</v>
      </c>
      <c r="Y25" s="64">
        <v>402152</v>
      </c>
      <c r="Z25" s="64">
        <v>516</v>
      </c>
      <c r="AA25" s="64">
        <v>193973</v>
      </c>
      <c r="AB25" s="64"/>
    </row>
    <row r="26" ht="21" spans="1:28">
      <c r="A26" s="64">
        <v>2013</v>
      </c>
      <c r="B26" s="64">
        <v>350000</v>
      </c>
      <c r="C26" s="65" t="s">
        <v>41</v>
      </c>
      <c r="D26" s="64">
        <v>21692</v>
      </c>
      <c r="E26" s="64">
        <v>1439.4</v>
      </c>
      <c r="F26" s="64">
        <v>9.8495</v>
      </c>
      <c r="G26" s="64">
        <v>66.1253</v>
      </c>
      <c r="H26" s="64">
        <v>1603.56</v>
      </c>
      <c r="I26" s="64">
        <v>22.0671</v>
      </c>
      <c r="J26" s="64">
        <v>1014.01</v>
      </c>
      <c r="K26" s="64">
        <v>624.342</v>
      </c>
      <c r="L26" s="64">
        <v>56.5597</v>
      </c>
      <c r="M26" s="64">
        <v>5.75854</v>
      </c>
      <c r="N26" s="64">
        <v>1710.48</v>
      </c>
      <c r="O26" s="64">
        <v>15.1719</v>
      </c>
      <c r="P26" s="64"/>
      <c r="Q26" s="64">
        <v>4303.3</v>
      </c>
      <c r="R26" s="64">
        <v>489.12</v>
      </c>
      <c r="S26" s="68">
        <v>183.1</v>
      </c>
      <c r="T26" s="64">
        <v>4.747498</v>
      </c>
      <c r="U26" s="69">
        <v>6.9597</v>
      </c>
      <c r="V26" s="69">
        <v>644.026</v>
      </c>
      <c r="W26" s="70">
        <f t="shared" si="0"/>
        <v>1.0806551288302</v>
      </c>
      <c r="X26" s="70">
        <v>94450</v>
      </c>
      <c r="Y26" s="64">
        <v>122544</v>
      </c>
      <c r="Z26" s="64">
        <v>1448</v>
      </c>
      <c r="AA26" s="64">
        <v>37511</v>
      </c>
      <c r="AB26" s="64"/>
    </row>
    <row r="27" ht="21" spans="1:28">
      <c r="A27" s="64">
        <v>2014</v>
      </c>
      <c r="B27" s="64">
        <v>350000</v>
      </c>
      <c r="C27" s="65" t="s">
        <v>41</v>
      </c>
      <c r="D27" s="64">
        <v>22471.1</v>
      </c>
      <c r="E27" s="64">
        <v>1618.68</v>
      </c>
      <c r="F27" s="64">
        <v>14.6</v>
      </c>
      <c r="G27" s="64">
        <v>90.2089</v>
      </c>
      <c r="H27" s="64">
        <v>650.697</v>
      </c>
      <c r="I27" s="64">
        <v>22.3442</v>
      </c>
      <c r="J27" s="64">
        <v>1515.48</v>
      </c>
      <c r="K27" s="64">
        <v>694.26</v>
      </c>
      <c r="L27" s="64">
        <v>54.4468</v>
      </c>
      <c r="M27" s="64">
        <v>7.74788</v>
      </c>
      <c r="N27" s="64">
        <v>2098.94</v>
      </c>
      <c r="O27" s="64">
        <v>16.9086</v>
      </c>
      <c r="P27" s="64">
        <v>2959.87</v>
      </c>
      <c r="Q27" s="64">
        <v>4276.73</v>
      </c>
      <c r="R27" s="64">
        <v>594.66</v>
      </c>
      <c r="S27" s="68">
        <v>202.59</v>
      </c>
      <c r="T27" s="64">
        <v>5.463933</v>
      </c>
      <c r="U27" s="69">
        <v>7.0972</v>
      </c>
      <c r="V27" s="69">
        <v>654.641</v>
      </c>
      <c r="W27" s="70">
        <f t="shared" si="0"/>
        <v>1.0841361906755</v>
      </c>
      <c r="X27" s="70">
        <v>102431</v>
      </c>
      <c r="Y27" s="64">
        <v>135866</v>
      </c>
      <c r="Z27" s="64">
        <v>1524</v>
      </c>
      <c r="AA27" s="64">
        <v>37857</v>
      </c>
      <c r="AB27" s="64"/>
    </row>
    <row r="28" ht="21" spans="1:28">
      <c r="A28" s="64">
        <v>2015</v>
      </c>
      <c r="B28" s="64">
        <v>350000</v>
      </c>
      <c r="C28" s="65" t="s">
        <v>41</v>
      </c>
      <c r="D28" s="64">
        <v>23278</v>
      </c>
      <c r="E28" s="64">
        <v>2335.32</v>
      </c>
      <c r="F28" s="64">
        <v>18.6535</v>
      </c>
      <c r="G28" s="64">
        <v>200.6</v>
      </c>
      <c r="H28" s="64"/>
      <c r="I28" s="64">
        <v>24.8</v>
      </c>
      <c r="J28" s="64">
        <v>1827.17</v>
      </c>
      <c r="K28" s="64">
        <v>860.61</v>
      </c>
      <c r="L28" s="64">
        <v>52</v>
      </c>
      <c r="M28" s="64">
        <v>10.2</v>
      </c>
      <c r="N28" s="64">
        <v>2325.23</v>
      </c>
      <c r="O28" s="64">
        <v>16.9596</v>
      </c>
      <c r="P28" s="64">
        <v>3048.19</v>
      </c>
      <c r="Q28" s="64">
        <v>4153.98</v>
      </c>
      <c r="R28" s="64">
        <v>689.18</v>
      </c>
      <c r="S28" s="68">
        <v>245.21</v>
      </c>
      <c r="T28" s="64">
        <v>10.26669</v>
      </c>
      <c r="U28" s="69">
        <v>8.9967</v>
      </c>
      <c r="V28" s="69">
        <v>663.079</v>
      </c>
      <c r="W28" s="70">
        <f t="shared" si="0"/>
        <v>1.35680665501396</v>
      </c>
      <c r="X28" s="70">
        <v>109789</v>
      </c>
      <c r="Y28" s="64">
        <v>126572</v>
      </c>
      <c r="Z28" s="64">
        <v>1595</v>
      </c>
      <c r="AA28" s="64">
        <v>61621</v>
      </c>
      <c r="AB28" s="64"/>
    </row>
    <row r="29" ht="21" spans="1:28">
      <c r="A29" s="64">
        <v>2016</v>
      </c>
      <c r="B29" s="64">
        <v>350000</v>
      </c>
      <c r="C29" s="65" t="s">
        <v>41</v>
      </c>
      <c r="D29" s="64">
        <v>24281.8</v>
      </c>
      <c r="E29" s="64">
        <v>2482.29</v>
      </c>
      <c r="F29" s="64">
        <v>21.8757</v>
      </c>
      <c r="G29" s="64">
        <v>509.588</v>
      </c>
      <c r="H29" s="64"/>
      <c r="I29" s="64">
        <v>28.5936</v>
      </c>
      <c r="J29" s="64">
        <v>2157.9</v>
      </c>
      <c r="K29" s="64">
        <v>588.52</v>
      </c>
      <c r="L29" s="64">
        <v>49</v>
      </c>
      <c r="M29" s="64">
        <v>12.2</v>
      </c>
      <c r="N29" s="64">
        <v>2399.31</v>
      </c>
      <c r="O29" s="64">
        <v>17.5422</v>
      </c>
      <c r="P29" s="64">
        <v>3267.49</v>
      </c>
      <c r="Q29" s="64">
        <v>4159.04</v>
      </c>
      <c r="R29" s="64">
        <v>715.37</v>
      </c>
      <c r="S29" s="68">
        <v>252.67</v>
      </c>
      <c r="T29" s="64">
        <v>20.32505</v>
      </c>
      <c r="U29" s="69">
        <v>9.1104</v>
      </c>
      <c r="V29" s="69">
        <v>668.826</v>
      </c>
      <c r="W29" s="70">
        <f t="shared" si="0"/>
        <v>1.36214800261952</v>
      </c>
      <c r="X29" s="70">
        <v>112010</v>
      </c>
      <c r="Y29" s="64">
        <v>132155</v>
      </c>
      <c r="Z29" s="64">
        <v>1618</v>
      </c>
      <c r="AA29" s="64">
        <v>67142</v>
      </c>
      <c r="AB29" s="64"/>
    </row>
    <row r="30" ht="21" spans="1:28">
      <c r="A30" s="64">
        <v>2017</v>
      </c>
      <c r="B30" s="64">
        <v>350000</v>
      </c>
      <c r="C30" s="65" t="s">
        <v>41</v>
      </c>
      <c r="D30" s="64">
        <v>25343.8</v>
      </c>
      <c r="E30" s="64">
        <v>2861.77</v>
      </c>
      <c r="F30" s="64">
        <v>23.1161</v>
      </c>
      <c r="G30" s="64">
        <v>882.491</v>
      </c>
      <c r="H30" s="64">
        <v>657.087</v>
      </c>
      <c r="I30" s="64">
        <v>30.2777</v>
      </c>
      <c r="J30" s="64">
        <v>2496.52</v>
      </c>
      <c r="K30" s="64">
        <v>908.947</v>
      </c>
      <c r="L30" s="64">
        <v>47</v>
      </c>
      <c r="M30" s="64">
        <v>10.9</v>
      </c>
      <c r="N30" s="64">
        <v>2872.79</v>
      </c>
      <c r="O30" s="64">
        <v>18.0355</v>
      </c>
      <c r="P30" s="64">
        <v>3508.76</v>
      </c>
      <c r="Q30" s="64">
        <v>4295.04</v>
      </c>
      <c r="R30" s="64">
        <v>727.02</v>
      </c>
      <c r="S30" s="68">
        <v>299.28</v>
      </c>
      <c r="T30" s="64">
        <v>30.98418</v>
      </c>
      <c r="U30" s="69">
        <v>10.8489</v>
      </c>
      <c r="V30" s="69">
        <v>672.484</v>
      </c>
      <c r="W30" s="70">
        <f t="shared" si="0"/>
        <v>1.61325771319466</v>
      </c>
      <c r="X30" s="70">
        <v>121774</v>
      </c>
      <c r="Y30" s="64">
        <v>140325</v>
      </c>
      <c r="Z30" s="64">
        <v>1665</v>
      </c>
      <c r="AA30" s="64">
        <v>68304</v>
      </c>
      <c r="AB30" s="64"/>
    </row>
    <row r="31" ht="21" spans="1:28">
      <c r="A31" s="64">
        <v>2018</v>
      </c>
      <c r="B31" s="64">
        <v>350000</v>
      </c>
      <c r="C31" s="65" t="s">
        <v>41</v>
      </c>
      <c r="D31" s="64">
        <v>23476.7</v>
      </c>
      <c r="E31" s="64">
        <v>3244.96</v>
      </c>
      <c r="F31" s="64">
        <v>23.6036</v>
      </c>
      <c r="G31" s="64">
        <v>736.374</v>
      </c>
      <c r="H31" s="64">
        <v>657.514</v>
      </c>
      <c r="I31" s="64">
        <v>27.9946</v>
      </c>
      <c r="J31" s="64">
        <v>2890.05</v>
      </c>
      <c r="K31" s="64">
        <v>2026.23</v>
      </c>
      <c r="L31" s="64">
        <v>44</v>
      </c>
      <c r="M31" s="64">
        <v>10.8463</v>
      </c>
      <c r="N31" s="64">
        <v>3480.96</v>
      </c>
      <c r="O31" s="64">
        <v>17.286</v>
      </c>
      <c r="P31" s="64">
        <v>3793.55</v>
      </c>
      <c r="Q31" s="64">
        <v>4553.52</v>
      </c>
      <c r="R31" s="64">
        <v>716.23</v>
      </c>
      <c r="S31" s="68">
        <v>334.44</v>
      </c>
      <c r="T31" s="64">
        <v>38.83465</v>
      </c>
      <c r="U31" s="69">
        <v>12.2669</v>
      </c>
      <c r="V31" s="69">
        <v>705.357</v>
      </c>
      <c r="W31" s="70">
        <f t="shared" si="0"/>
        <v>1.73910516235041</v>
      </c>
      <c r="X31" s="70">
        <v>120998</v>
      </c>
      <c r="Y31" s="64">
        <v>160922</v>
      </c>
      <c r="Z31" s="64">
        <v>1697</v>
      </c>
      <c r="AA31" s="64">
        <v>102622</v>
      </c>
      <c r="AB31" s="64"/>
    </row>
    <row r="32" ht="21" spans="1:28">
      <c r="A32" s="64">
        <v>2019</v>
      </c>
      <c r="B32" s="64">
        <v>350000</v>
      </c>
      <c r="C32" s="65" t="s">
        <v>41</v>
      </c>
      <c r="D32" s="64">
        <v>24733</v>
      </c>
      <c r="E32" s="64">
        <v>3232.05</v>
      </c>
      <c r="F32" s="64">
        <v>29.0227</v>
      </c>
      <c r="G32" s="64">
        <v>695.124</v>
      </c>
      <c r="H32" s="64">
        <v>657.84</v>
      </c>
      <c r="I32" s="64">
        <v>20.3376</v>
      </c>
      <c r="J32" s="64">
        <v>2971.87</v>
      </c>
      <c r="K32" s="64">
        <v>3235.45</v>
      </c>
      <c r="L32" s="64">
        <v>39.8</v>
      </c>
      <c r="M32" s="64">
        <v>11.2</v>
      </c>
      <c r="N32" s="64">
        <v>4477.93</v>
      </c>
      <c r="O32" s="64">
        <v>18.9401</v>
      </c>
      <c r="P32" s="64">
        <v>3915.76</v>
      </c>
      <c r="Q32" s="64">
        <v>4720.32</v>
      </c>
      <c r="R32" s="64">
        <v>727.4</v>
      </c>
      <c r="S32" s="68">
        <v>360.51</v>
      </c>
      <c r="T32" s="64">
        <v>39.06218</v>
      </c>
      <c r="U32" s="69">
        <v>10.7821</v>
      </c>
      <c r="V32" s="69">
        <v>639.584</v>
      </c>
      <c r="W32" s="70">
        <f t="shared" si="0"/>
        <v>1.68579889428128</v>
      </c>
      <c r="X32" s="70">
        <v>121645</v>
      </c>
      <c r="Y32" s="64">
        <v>171452</v>
      </c>
      <c r="Z32" s="64">
        <v>1879</v>
      </c>
      <c r="AA32" s="64">
        <v>98955</v>
      </c>
      <c r="AB32" s="64"/>
    </row>
    <row r="33" ht="21" spans="1:28">
      <c r="A33" s="64">
        <v>2020</v>
      </c>
      <c r="B33" s="64">
        <v>350000</v>
      </c>
      <c r="C33" s="65" t="s">
        <v>41</v>
      </c>
      <c r="D33" s="64">
        <v>25010</v>
      </c>
      <c r="E33" s="64">
        <v>3370</v>
      </c>
      <c r="F33" s="64">
        <v>32.3</v>
      </c>
      <c r="G33" s="64">
        <v>324.9</v>
      </c>
      <c r="H33" s="64">
        <v>664.3</v>
      </c>
      <c r="I33" s="64">
        <v>12.6806</v>
      </c>
      <c r="J33" s="64">
        <v>2274.9</v>
      </c>
      <c r="K33" s="64">
        <v>3908.46</v>
      </c>
      <c r="L33" s="64">
        <v>40</v>
      </c>
      <c r="M33" s="64">
        <v>11.9</v>
      </c>
      <c r="N33" s="64">
        <v>5082.2</v>
      </c>
      <c r="O33" s="64">
        <v>22</v>
      </c>
      <c r="P33" s="64">
        <v>3979.6</v>
      </c>
      <c r="Q33" s="64">
        <v>4739.3</v>
      </c>
      <c r="R33" s="64">
        <v>726.77</v>
      </c>
      <c r="S33" s="68">
        <v>380.13</v>
      </c>
      <c r="T33" s="64">
        <v>58.82912</v>
      </c>
      <c r="U33" s="69">
        <v>10.3375</v>
      </c>
      <c r="V33" s="69">
        <v>605.899</v>
      </c>
      <c r="W33" s="70">
        <f t="shared" si="0"/>
        <v>1.70614244288239</v>
      </c>
      <c r="X33" s="70">
        <v>124411</v>
      </c>
      <c r="Y33" s="64">
        <v>185622</v>
      </c>
      <c r="Z33" s="64">
        <v>2143</v>
      </c>
      <c r="AA33" s="64">
        <v>145928</v>
      </c>
      <c r="AB33" s="64"/>
    </row>
    <row r="34" ht="21" spans="1:28">
      <c r="A34" s="64">
        <v>2021</v>
      </c>
      <c r="B34" s="64">
        <v>350000</v>
      </c>
      <c r="C34" s="65" t="s">
        <v>41</v>
      </c>
      <c r="D34" s="64">
        <v>26218.3</v>
      </c>
      <c r="E34" s="64">
        <v>3546.56</v>
      </c>
      <c r="F34" s="64">
        <v>34.5434</v>
      </c>
      <c r="G34" s="64">
        <v>433.071</v>
      </c>
      <c r="H34" s="64">
        <v>659.78</v>
      </c>
      <c r="I34" s="64">
        <v>13.6153</v>
      </c>
      <c r="J34" s="64">
        <v>2480.56</v>
      </c>
      <c r="K34" s="64">
        <v>530.53</v>
      </c>
      <c r="L34" s="64">
        <v>38.9</v>
      </c>
      <c r="M34" s="64">
        <v>11.8</v>
      </c>
      <c r="N34" s="64">
        <v>6397.19</v>
      </c>
      <c r="O34" s="64">
        <v>22.6961</v>
      </c>
      <c r="P34" s="64">
        <v>4146.55</v>
      </c>
      <c r="Q34" s="64">
        <v>4824.25</v>
      </c>
      <c r="R34" s="64">
        <v>733.45</v>
      </c>
      <c r="S34" s="68">
        <v>400.26</v>
      </c>
      <c r="T34" s="64">
        <v>56.48971</v>
      </c>
      <c r="U34" s="69">
        <v>10.7312</v>
      </c>
      <c r="V34" s="69">
        <v>578.999</v>
      </c>
      <c r="W34" s="70">
        <f t="shared" si="0"/>
        <v>1.85340561900798</v>
      </c>
      <c r="X34" s="70">
        <v>125132</v>
      </c>
      <c r="Y34" s="64">
        <v>235412</v>
      </c>
      <c r="Z34" s="64">
        <v>2115</v>
      </c>
      <c r="AA34" s="64">
        <v>153814</v>
      </c>
      <c r="AB34" s="64"/>
    </row>
    <row r="35" ht="21" spans="1:28">
      <c r="A35" s="64">
        <v>2022</v>
      </c>
      <c r="B35" s="64">
        <v>350000</v>
      </c>
      <c r="C35" s="65" t="s">
        <v>41</v>
      </c>
      <c r="D35" s="64">
        <v>26927.8</v>
      </c>
      <c r="E35" s="64">
        <v>3726.18</v>
      </c>
      <c r="F35" s="64">
        <v>39.3685</v>
      </c>
      <c r="G35" s="64">
        <v>404.971</v>
      </c>
      <c r="H35" s="64">
        <v>669.294</v>
      </c>
      <c r="I35" s="64">
        <v>11.9244</v>
      </c>
      <c r="J35" s="64">
        <v>2776.32</v>
      </c>
      <c r="K35" s="64">
        <v>537.763</v>
      </c>
      <c r="L35" s="64">
        <v>33.6</v>
      </c>
      <c r="M35" s="64">
        <v>10.3219</v>
      </c>
      <c r="N35" s="64">
        <v>8465.19</v>
      </c>
      <c r="O35" s="64">
        <v>24.0241</v>
      </c>
      <c r="P35" s="64">
        <v>4281.84</v>
      </c>
      <c r="Q35" s="64">
        <v>4894.4</v>
      </c>
      <c r="R35" s="64">
        <v>730.245</v>
      </c>
      <c r="S35" s="68">
        <v>420.96</v>
      </c>
      <c r="T35" s="64">
        <v>58.96734</v>
      </c>
      <c r="U35" s="69">
        <v>10.3744</v>
      </c>
      <c r="V35" s="69">
        <v>559.158</v>
      </c>
      <c r="W35" s="70">
        <f t="shared" si="0"/>
        <v>1.85536109650582</v>
      </c>
      <c r="X35" s="70">
        <v>137182</v>
      </c>
      <c r="Y35" s="64">
        <v>260296</v>
      </c>
      <c r="Z35" s="64">
        <v>2340</v>
      </c>
      <c r="AA35" s="64">
        <v>141536</v>
      </c>
      <c r="AB35" s="64"/>
    </row>
    <row r="36" ht="21" spans="1:28">
      <c r="A36" s="64">
        <v>2023</v>
      </c>
      <c r="B36" s="64">
        <v>350000</v>
      </c>
      <c r="C36" s="65" t="s">
        <v>41</v>
      </c>
      <c r="D36" s="64">
        <v>31167</v>
      </c>
      <c r="E36" s="64">
        <v>3833.2</v>
      </c>
      <c r="F36" s="64">
        <v>41.7</v>
      </c>
      <c r="G36" s="64">
        <v>204.3</v>
      </c>
      <c r="H36" s="64">
        <v>658.807</v>
      </c>
      <c r="I36" s="64">
        <v>12.4583</v>
      </c>
      <c r="J36" s="64">
        <v>3073.72</v>
      </c>
      <c r="K36" s="64">
        <v>536.43</v>
      </c>
      <c r="L36" s="64">
        <v>32.3834</v>
      </c>
      <c r="M36" s="64">
        <v>13.0042</v>
      </c>
      <c r="N36" s="64">
        <v>12541.3</v>
      </c>
      <c r="O36" s="64">
        <v>28.8693</v>
      </c>
      <c r="P36" s="64">
        <v>4433.9</v>
      </c>
      <c r="Q36" s="64">
        <v>4970.3</v>
      </c>
      <c r="R36" s="64"/>
      <c r="S36" s="68">
        <v>441.85</v>
      </c>
      <c r="T36" s="64">
        <v>68.0403</v>
      </c>
      <c r="U36" s="69">
        <v>10.6631</v>
      </c>
      <c r="V36" s="69">
        <v>548.624</v>
      </c>
      <c r="W36" s="70">
        <f t="shared" si="0"/>
        <v>1.9436080083992</v>
      </c>
      <c r="X36" s="70">
        <v>145406</v>
      </c>
      <c r="Y36" s="64">
        <v>279771</v>
      </c>
      <c r="Z36" s="64">
        <v>2213</v>
      </c>
      <c r="AA36" s="64">
        <v>120264</v>
      </c>
      <c r="AB36" s="64"/>
    </row>
    <row r="37" ht="21" spans="1:28">
      <c r="A37" s="64">
        <v>2013</v>
      </c>
      <c r="B37" s="64">
        <v>620000</v>
      </c>
      <c r="C37" s="65" t="s">
        <v>42</v>
      </c>
      <c r="D37" s="64">
        <v>31192</v>
      </c>
      <c r="E37" s="64">
        <v>460.3</v>
      </c>
      <c r="F37" s="64">
        <v>4.7299</v>
      </c>
      <c r="G37" s="64">
        <v>2.9295</v>
      </c>
      <c r="H37" s="64">
        <v>158.618</v>
      </c>
      <c r="I37" s="64">
        <v>0.7137</v>
      </c>
      <c r="J37" s="64">
        <v>24.5034</v>
      </c>
      <c r="K37" s="64">
        <v>227.33</v>
      </c>
      <c r="L37" s="64">
        <v>48.2018</v>
      </c>
      <c r="M37" s="64">
        <v>2.96784</v>
      </c>
      <c r="N37" s="64">
        <v>225.102</v>
      </c>
      <c r="O37" s="64">
        <v>15.8737</v>
      </c>
      <c r="P37" s="64"/>
      <c r="Q37" s="64">
        <v>1976.2</v>
      </c>
      <c r="R37" s="64">
        <v>196.09</v>
      </c>
      <c r="S37" s="68">
        <v>128.39</v>
      </c>
      <c r="T37" s="64">
        <v>0.3872107</v>
      </c>
      <c r="U37" s="69">
        <v>3.0607</v>
      </c>
      <c r="V37" s="69">
        <v>256.645</v>
      </c>
      <c r="W37" s="70">
        <f t="shared" si="0"/>
        <v>1.1925811919188</v>
      </c>
      <c r="X37" s="70">
        <v>60848</v>
      </c>
      <c r="Y37" s="64">
        <v>25047.3</v>
      </c>
      <c r="Z37" s="64">
        <v>243</v>
      </c>
      <c r="AA37" s="64">
        <v>4737</v>
      </c>
      <c r="AB37" s="64"/>
    </row>
    <row r="38" ht="21" spans="1:28">
      <c r="A38" s="64">
        <v>2014</v>
      </c>
      <c r="B38" s="64">
        <v>620000</v>
      </c>
      <c r="C38" s="65" t="s">
        <v>42</v>
      </c>
      <c r="D38" s="64">
        <v>31377</v>
      </c>
      <c r="E38" s="64">
        <v>473.18</v>
      </c>
      <c r="F38" s="64">
        <v>5.5</v>
      </c>
      <c r="G38" s="64">
        <v>4.8074</v>
      </c>
      <c r="H38" s="64">
        <v>159.354</v>
      </c>
      <c r="I38" s="64">
        <v>0.7174</v>
      </c>
      <c r="J38" s="64">
        <v>27.2311</v>
      </c>
      <c r="K38" s="64">
        <v>264.01</v>
      </c>
      <c r="L38" s="64">
        <v>53.4127</v>
      </c>
      <c r="M38" s="64">
        <v>5.02646</v>
      </c>
      <c r="N38" s="64">
        <v>340.193</v>
      </c>
      <c r="O38" s="64">
        <v>16.8997</v>
      </c>
      <c r="P38" s="64">
        <v>1668.81</v>
      </c>
      <c r="Q38" s="64">
        <v>2058.62</v>
      </c>
      <c r="R38" s="64">
        <v>197.028</v>
      </c>
      <c r="S38" s="68">
        <v>159.76</v>
      </c>
      <c r="T38" s="64">
        <v>0.4933522</v>
      </c>
      <c r="U38" s="69">
        <v>2.7561</v>
      </c>
      <c r="V38" s="69">
        <v>264.745</v>
      </c>
      <c r="W38" s="70">
        <f t="shared" si="0"/>
        <v>1.0410394908308</v>
      </c>
      <c r="X38" s="70">
        <v>64285</v>
      </c>
      <c r="Y38" s="64">
        <v>27122</v>
      </c>
      <c r="Z38" s="64">
        <v>311</v>
      </c>
      <c r="AA38" s="64">
        <v>5097</v>
      </c>
      <c r="AB38" s="64"/>
    </row>
    <row r="39" ht="21" spans="1:28">
      <c r="A39" s="64">
        <v>2015</v>
      </c>
      <c r="B39" s="64">
        <v>620000</v>
      </c>
      <c r="C39" s="65" t="s">
        <v>42</v>
      </c>
      <c r="D39" s="64">
        <v>32446</v>
      </c>
      <c r="E39" s="64">
        <v>820.48</v>
      </c>
      <c r="F39" s="64">
        <v>7.8443</v>
      </c>
      <c r="G39" s="64">
        <v>13.7</v>
      </c>
      <c r="H39" s="64"/>
      <c r="I39" s="64">
        <v>0.9</v>
      </c>
      <c r="J39" s="64">
        <v>35.6782</v>
      </c>
      <c r="K39" s="64">
        <v>349.29</v>
      </c>
      <c r="L39" s="64">
        <v>54</v>
      </c>
      <c r="M39" s="64">
        <v>8</v>
      </c>
      <c r="N39" s="64">
        <v>321.107</v>
      </c>
      <c r="O39" s="64">
        <v>19.0193</v>
      </c>
      <c r="P39" s="64">
        <v>1598.81</v>
      </c>
      <c r="Q39" s="64">
        <v>2105.32</v>
      </c>
      <c r="R39" s="64">
        <v>191.78</v>
      </c>
      <c r="S39" s="68">
        <v>199.78</v>
      </c>
      <c r="T39" s="64">
        <v>0.557377</v>
      </c>
      <c r="U39" s="69">
        <v>2.73</v>
      </c>
      <c r="V39" s="69">
        <v>261.756</v>
      </c>
      <c r="W39" s="70">
        <f t="shared" si="0"/>
        <v>1.04295603539174</v>
      </c>
      <c r="X39" s="70">
        <v>67158</v>
      </c>
      <c r="Y39" s="64">
        <v>25858.8</v>
      </c>
      <c r="Z39" s="64">
        <v>284</v>
      </c>
      <c r="AA39" s="64">
        <v>6912</v>
      </c>
      <c r="AB39" s="64"/>
    </row>
    <row r="40" ht="21" spans="1:28">
      <c r="A40" s="64">
        <v>2016</v>
      </c>
      <c r="B40" s="64">
        <v>620000</v>
      </c>
      <c r="C40" s="65" t="s">
        <v>42</v>
      </c>
      <c r="D40" s="64">
        <v>33408.9</v>
      </c>
      <c r="E40" s="64">
        <v>946.036</v>
      </c>
      <c r="F40" s="64">
        <v>11.4249</v>
      </c>
      <c r="G40" s="64">
        <v>11.113</v>
      </c>
      <c r="H40" s="64"/>
      <c r="I40" s="64">
        <v>1.1008</v>
      </c>
      <c r="J40" s="64">
        <v>41.421</v>
      </c>
      <c r="K40" s="64">
        <v>232.05</v>
      </c>
      <c r="L40" s="64">
        <v>55</v>
      </c>
      <c r="M40" s="64">
        <v>10.5</v>
      </c>
      <c r="N40" s="64">
        <v>324.976</v>
      </c>
      <c r="O40" s="64">
        <v>20.3938</v>
      </c>
      <c r="P40" s="64">
        <v>1804.94</v>
      </c>
      <c r="Q40" s="64">
        <v>2203.84</v>
      </c>
      <c r="R40" s="64">
        <v>171.37</v>
      </c>
      <c r="S40" s="68">
        <v>204.11</v>
      </c>
      <c r="T40" s="64">
        <v>1.520136</v>
      </c>
      <c r="U40" s="69">
        <v>2.7494</v>
      </c>
      <c r="V40" s="69">
        <v>260.958</v>
      </c>
      <c r="W40" s="70">
        <f t="shared" si="0"/>
        <v>1.05357950321508</v>
      </c>
      <c r="X40" s="70">
        <v>70621</v>
      </c>
      <c r="Y40" s="64">
        <v>25759.1</v>
      </c>
      <c r="Z40" s="64">
        <v>263</v>
      </c>
      <c r="AA40" s="64">
        <v>7975</v>
      </c>
      <c r="AB40" s="64"/>
    </row>
    <row r="41" ht="21" spans="1:28">
      <c r="A41" s="64">
        <v>2017</v>
      </c>
      <c r="B41" s="64">
        <v>620000</v>
      </c>
      <c r="C41" s="65" t="s">
        <v>42</v>
      </c>
      <c r="D41" s="64">
        <v>35762.1</v>
      </c>
      <c r="E41" s="64">
        <v>1099.87</v>
      </c>
      <c r="F41" s="64">
        <v>13.9441</v>
      </c>
      <c r="G41" s="64">
        <v>11.6618</v>
      </c>
      <c r="H41" s="64">
        <v>159.191</v>
      </c>
      <c r="I41" s="64">
        <v>1.2944</v>
      </c>
      <c r="J41" s="64">
        <v>45.7531</v>
      </c>
      <c r="K41" s="64">
        <v>456.191</v>
      </c>
      <c r="L41" s="64">
        <v>52</v>
      </c>
      <c r="M41" s="64">
        <v>6.8</v>
      </c>
      <c r="N41" s="64">
        <v>412.581</v>
      </c>
      <c r="O41" s="64">
        <v>22.2623</v>
      </c>
      <c r="P41" s="64">
        <v>2034.1</v>
      </c>
      <c r="Q41" s="64">
        <v>2526.41</v>
      </c>
      <c r="R41" s="64">
        <v>159</v>
      </c>
      <c r="S41" s="68">
        <v>243.78</v>
      </c>
      <c r="T41" s="64">
        <v>2.017491</v>
      </c>
      <c r="U41" s="69">
        <v>2.8994</v>
      </c>
      <c r="V41" s="69">
        <v>259.217</v>
      </c>
      <c r="W41" s="70">
        <f t="shared" si="0"/>
        <v>1.11852231913802</v>
      </c>
      <c r="X41" s="70">
        <v>70242</v>
      </c>
      <c r="Y41" s="64">
        <v>23738</v>
      </c>
      <c r="Z41" s="64">
        <v>228</v>
      </c>
      <c r="AA41" s="64">
        <v>9672</v>
      </c>
      <c r="AB41" s="64"/>
    </row>
    <row r="42" ht="21" spans="1:28">
      <c r="A42" s="64">
        <v>2018</v>
      </c>
      <c r="B42" s="64">
        <v>620000</v>
      </c>
      <c r="C42" s="65" t="s">
        <v>42</v>
      </c>
      <c r="D42" s="64">
        <v>36099.9</v>
      </c>
      <c r="E42" s="64">
        <v>1127.95</v>
      </c>
      <c r="F42" s="64">
        <v>15.7769</v>
      </c>
      <c r="G42" s="64">
        <v>25.3713</v>
      </c>
      <c r="H42" s="64">
        <v>159.294</v>
      </c>
      <c r="I42" s="64">
        <v>1.4326</v>
      </c>
      <c r="J42" s="64">
        <v>52.2835</v>
      </c>
      <c r="K42" s="64">
        <v>1194.2</v>
      </c>
      <c r="L42" s="64">
        <v>49</v>
      </c>
      <c r="M42" s="64">
        <v>7.50336</v>
      </c>
      <c r="N42" s="64">
        <v>506.367</v>
      </c>
      <c r="O42" s="64">
        <v>23.2776</v>
      </c>
      <c r="P42" s="64">
        <v>2210.61</v>
      </c>
      <c r="Q42" s="64">
        <v>2735.99</v>
      </c>
      <c r="R42" s="64">
        <v>144.49</v>
      </c>
      <c r="S42" s="68">
        <v>266.82</v>
      </c>
      <c r="T42" s="64">
        <v>2.833756</v>
      </c>
      <c r="U42" s="69">
        <v>2.9766</v>
      </c>
      <c r="V42" s="69">
        <v>246.683</v>
      </c>
      <c r="W42" s="70">
        <f t="shared" si="0"/>
        <v>1.20664982994369</v>
      </c>
      <c r="X42" s="70">
        <v>70587</v>
      </c>
      <c r="Y42" s="64">
        <v>22213.9</v>
      </c>
      <c r="Z42" s="64">
        <v>190</v>
      </c>
      <c r="AA42" s="64">
        <v>13958</v>
      </c>
      <c r="AB42" s="64"/>
    </row>
    <row r="43" ht="21" spans="1:28">
      <c r="A43" s="64">
        <v>2019</v>
      </c>
      <c r="B43" s="64">
        <v>620000</v>
      </c>
      <c r="C43" s="65" t="s">
        <v>42</v>
      </c>
      <c r="D43" s="64">
        <v>37436</v>
      </c>
      <c r="E43" s="64">
        <v>1405.75</v>
      </c>
      <c r="F43" s="64">
        <v>17.1569</v>
      </c>
      <c r="G43" s="64">
        <v>34.3054</v>
      </c>
      <c r="H43" s="64">
        <v>159.374</v>
      </c>
      <c r="I43" s="64">
        <v>1.4878</v>
      </c>
      <c r="J43" s="64">
        <v>60.911</v>
      </c>
      <c r="K43" s="64">
        <v>1958.88</v>
      </c>
      <c r="L43" s="64">
        <v>43.2</v>
      </c>
      <c r="M43" s="64">
        <v>7.9</v>
      </c>
      <c r="N43" s="64">
        <v>553.533</v>
      </c>
      <c r="O43" s="64">
        <v>25.847</v>
      </c>
      <c r="P43" s="64">
        <v>2323.06</v>
      </c>
      <c r="Q43" s="64">
        <v>2751.17</v>
      </c>
      <c r="R43" s="64">
        <v>122.15</v>
      </c>
      <c r="S43" s="68">
        <v>289.14</v>
      </c>
      <c r="T43" s="64">
        <v>4.835995</v>
      </c>
      <c r="U43" s="69">
        <v>3.7413</v>
      </c>
      <c r="V43" s="69">
        <v>253.04</v>
      </c>
      <c r="W43" s="70">
        <f t="shared" si="0"/>
        <v>1.47854094214353</v>
      </c>
      <c r="X43" s="70">
        <v>68928</v>
      </c>
      <c r="Y43" s="64">
        <v>25956</v>
      </c>
      <c r="Z43" s="64">
        <v>189</v>
      </c>
      <c r="AA43" s="64">
        <v>14894</v>
      </c>
      <c r="AB43" s="64"/>
    </row>
    <row r="44" ht="21" spans="1:28">
      <c r="A44" s="64">
        <v>2020</v>
      </c>
      <c r="B44" s="64">
        <v>620000</v>
      </c>
      <c r="C44" s="65" t="s">
        <v>42</v>
      </c>
      <c r="D44" s="64">
        <v>39961</v>
      </c>
      <c r="E44" s="64">
        <v>1460.6</v>
      </c>
      <c r="F44" s="64">
        <v>18.6</v>
      </c>
      <c r="G44" s="64">
        <v>42.7</v>
      </c>
      <c r="H44" s="64">
        <v>160.1</v>
      </c>
      <c r="I44" s="64">
        <v>1.543</v>
      </c>
      <c r="J44" s="64">
        <v>64.03</v>
      </c>
      <c r="K44" s="64">
        <v>2557.64</v>
      </c>
      <c r="L44" s="64">
        <v>43</v>
      </c>
      <c r="M44" s="64">
        <v>8.8</v>
      </c>
      <c r="N44" s="64">
        <v>543.9</v>
      </c>
      <c r="O44" s="64">
        <v>28</v>
      </c>
      <c r="P44" s="64">
        <v>2298.6</v>
      </c>
      <c r="Q44" s="64">
        <v>2673.8</v>
      </c>
      <c r="R44" s="64">
        <v>126.35</v>
      </c>
      <c r="S44" s="68">
        <v>305.5</v>
      </c>
      <c r="T44" s="64">
        <v>6.945635</v>
      </c>
      <c r="U44" s="69">
        <v>3.6189</v>
      </c>
      <c r="V44" s="69">
        <v>262.227</v>
      </c>
      <c r="W44" s="70">
        <f t="shared" si="0"/>
        <v>1.3800638378199</v>
      </c>
      <c r="X44" s="70">
        <v>71341</v>
      </c>
      <c r="Y44" s="64">
        <v>26813.5</v>
      </c>
      <c r="Z44" s="64">
        <v>205</v>
      </c>
      <c r="AA44" s="64">
        <v>20991</v>
      </c>
      <c r="AB44" s="64"/>
    </row>
    <row r="45" ht="21" spans="1:28">
      <c r="A45" s="64">
        <v>2021</v>
      </c>
      <c r="B45" s="64">
        <v>620000</v>
      </c>
      <c r="C45" s="65" t="s">
        <v>42</v>
      </c>
      <c r="D45" s="64">
        <v>40479.8</v>
      </c>
      <c r="E45" s="64">
        <v>1622.62</v>
      </c>
      <c r="F45" s="64">
        <v>20.1557</v>
      </c>
      <c r="G45" s="64">
        <v>14.6412</v>
      </c>
      <c r="H45" s="64">
        <v>160.922</v>
      </c>
      <c r="I45" s="64">
        <v>1.7928</v>
      </c>
      <c r="J45" s="64">
        <v>46.2383</v>
      </c>
      <c r="K45" s="64">
        <v>300.63</v>
      </c>
      <c r="L45" s="64">
        <v>44.8</v>
      </c>
      <c r="M45" s="64">
        <v>9.3</v>
      </c>
      <c r="N45" s="64">
        <v>771.095</v>
      </c>
      <c r="O45" s="64">
        <v>28.9782</v>
      </c>
      <c r="P45" s="64">
        <v>2434.24</v>
      </c>
      <c r="Q45" s="64">
        <v>2744.72</v>
      </c>
      <c r="R45" s="64">
        <v>122.62</v>
      </c>
      <c r="S45" s="68">
        <v>322.17</v>
      </c>
      <c r="T45" s="64">
        <v>6.607241</v>
      </c>
      <c r="U45" s="69">
        <v>3.5024</v>
      </c>
      <c r="V45" s="69">
        <v>261.301</v>
      </c>
      <c r="W45" s="70">
        <f t="shared" si="0"/>
        <v>1.34036991821692</v>
      </c>
      <c r="X45" s="70">
        <v>71429</v>
      </c>
      <c r="Y45" s="64">
        <v>33254.7</v>
      </c>
      <c r="Z45" s="64">
        <v>225</v>
      </c>
      <c r="AA45" s="64">
        <v>26056</v>
      </c>
      <c r="AB45" s="64"/>
    </row>
    <row r="46" ht="21" spans="1:28">
      <c r="A46" s="64">
        <v>2022</v>
      </c>
      <c r="B46" s="64">
        <v>620000</v>
      </c>
      <c r="C46" s="65" t="s">
        <v>42</v>
      </c>
      <c r="D46" s="64">
        <v>40969.5</v>
      </c>
      <c r="E46" s="64">
        <v>1754.25</v>
      </c>
      <c r="F46" s="64">
        <v>21.4909</v>
      </c>
      <c r="G46" s="64">
        <v>10.3035</v>
      </c>
      <c r="H46" s="64">
        <v>161.317</v>
      </c>
      <c r="I46" s="64">
        <v>1.6706</v>
      </c>
      <c r="J46" s="64">
        <v>42.0514</v>
      </c>
      <c r="K46" s="64">
        <v>297.947</v>
      </c>
      <c r="L46" s="64">
        <v>37.4</v>
      </c>
      <c r="M46" s="64">
        <v>7.6716</v>
      </c>
      <c r="N46" s="64">
        <v>1174.19</v>
      </c>
      <c r="O46" s="64">
        <v>30.6108</v>
      </c>
      <c r="P46" s="64">
        <v>2483.32</v>
      </c>
      <c r="Q46" s="64">
        <v>2784.35</v>
      </c>
      <c r="R46" s="64">
        <v>118.069</v>
      </c>
      <c r="S46" s="68">
        <v>339.77</v>
      </c>
      <c r="T46" s="64">
        <v>7.429797</v>
      </c>
      <c r="U46" s="69">
        <v>3.3165</v>
      </c>
      <c r="V46" s="69">
        <v>257.546</v>
      </c>
      <c r="W46" s="70">
        <f t="shared" si="0"/>
        <v>1.28773112376042</v>
      </c>
      <c r="X46" s="70">
        <v>80494</v>
      </c>
      <c r="Y46" s="64">
        <v>34325.3</v>
      </c>
      <c r="Z46" s="64">
        <v>306</v>
      </c>
      <c r="AA46" s="64">
        <v>22490</v>
      </c>
      <c r="AB46" s="64"/>
    </row>
    <row r="47" ht="21" spans="1:28">
      <c r="A47" s="64">
        <v>2023</v>
      </c>
      <c r="B47" s="64">
        <v>620000</v>
      </c>
      <c r="C47" s="65" t="s">
        <v>42</v>
      </c>
      <c r="D47" s="64">
        <v>43970</v>
      </c>
      <c r="E47" s="64">
        <v>1958.6</v>
      </c>
      <c r="F47" s="64">
        <v>22.4</v>
      </c>
      <c r="G47" s="64">
        <v>19.6</v>
      </c>
      <c r="H47" s="64">
        <v>161.27</v>
      </c>
      <c r="I47" s="64">
        <v>1.7944</v>
      </c>
      <c r="J47" s="64">
        <v>45.9</v>
      </c>
      <c r="K47" s="64">
        <v>300.42</v>
      </c>
      <c r="L47" s="64">
        <v>30.1992</v>
      </c>
      <c r="M47" s="64">
        <v>10.7493</v>
      </c>
      <c r="N47" s="64">
        <v>1403.45</v>
      </c>
      <c r="O47" s="64">
        <v>32.7794</v>
      </c>
      <c r="P47" s="64">
        <v>2613.3</v>
      </c>
      <c r="Q47" s="64">
        <v>2894</v>
      </c>
      <c r="R47" s="64"/>
      <c r="S47" s="68">
        <v>358.33</v>
      </c>
      <c r="T47" s="64">
        <v>9.101335</v>
      </c>
      <c r="U47" s="69">
        <v>3.1406</v>
      </c>
      <c r="V47" s="69">
        <v>234.064</v>
      </c>
      <c r="W47" s="70">
        <f t="shared" si="0"/>
        <v>1.34176977236995</v>
      </c>
      <c r="X47" s="70">
        <v>84330</v>
      </c>
      <c r="Y47" s="64">
        <v>41886.1</v>
      </c>
      <c r="Z47" s="64">
        <v>282</v>
      </c>
      <c r="AA47" s="64">
        <v>20903</v>
      </c>
      <c r="AB47" s="64"/>
    </row>
    <row r="48" ht="21" spans="1:28">
      <c r="A48" s="64">
        <v>2013</v>
      </c>
      <c r="B48" s="64">
        <v>440000</v>
      </c>
      <c r="C48" s="65" t="s">
        <v>43</v>
      </c>
      <c r="D48" s="64">
        <v>49890</v>
      </c>
      <c r="E48" s="64">
        <v>3325.2</v>
      </c>
      <c r="F48" s="64">
        <v>21.8854</v>
      </c>
      <c r="G48" s="64">
        <v>355.365</v>
      </c>
      <c r="H48" s="64">
        <v>2507.37</v>
      </c>
      <c r="I48" s="64">
        <v>53.596</v>
      </c>
      <c r="J48" s="64">
        <v>4906.38</v>
      </c>
      <c r="K48" s="64">
        <v>2176.09</v>
      </c>
      <c r="L48" s="64">
        <v>63.229</v>
      </c>
      <c r="M48" s="64">
        <v>7.70191</v>
      </c>
      <c r="N48" s="64">
        <v>10279</v>
      </c>
      <c r="O48" s="64">
        <v>26.084</v>
      </c>
      <c r="P48" s="64"/>
      <c r="Q48" s="64">
        <v>14706.1</v>
      </c>
      <c r="R48" s="64">
        <v>1571.11</v>
      </c>
      <c r="S48" s="68">
        <v>184.78</v>
      </c>
      <c r="T48" s="64">
        <v>57.67655</v>
      </c>
      <c r="U48" s="69">
        <v>33.2575</v>
      </c>
      <c r="V48" s="69">
        <v>1966.98</v>
      </c>
      <c r="W48" s="70">
        <f t="shared" si="0"/>
        <v>1.69078994194145</v>
      </c>
      <c r="X48" s="70">
        <v>200491</v>
      </c>
      <c r="Y48" s="64">
        <v>501718</v>
      </c>
      <c r="Z48" s="64">
        <v>3700</v>
      </c>
      <c r="AA48" s="64">
        <v>170430</v>
      </c>
      <c r="AB48" s="64"/>
    </row>
    <row r="49" ht="21" spans="1:28">
      <c r="A49" s="64">
        <v>2014</v>
      </c>
      <c r="B49" s="64">
        <v>440000</v>
      </c>
      <c r="C49" s="65" t="s">
        <v>43</v>
      </c>
      <c r="D49" s="64">
        <v>50649.5</v>
      </c>
      <c r="E49" s="64">
        <v>3597.68</v>
      </c>
      <c r="F49" s="64">
        <v>32.7</v>
      </c>
      <c r="G49" s="64">
        <v>390.491</v>
      </c>
      <c r="H49" s="64">
        <v>3187.09</v>
      </c>
      <c r="I49" s="64">
        <v>53.2787</v>
      </c>
      <c r="J49" s="64">
        <v>6018.69</v>
      </c>
      <c r="K49" s="64">
        <v>2493.54</v>
      </c>
      <c r="L49" s="64">
        <v>66.7645</v>
      </c>
      <c r="M49" s="64">
        <v>8.89991</v>
      </c>
      <c r="N49" s="64">
        <v>12992.6</v>
      </c>
      <c r="O49" s="64">
        <v>28.0047</v>
      </c>
      <c r="P49" s="64">
        <v>10412.8</v>
      </c>
      <c r="Q49" s="64">
        <v>14943.4</v>
      </c>
      <c r="R49" s="64">
        <v>1971.21</v>
      </c>
      <c r="S49" s="68">
        <v>201.53</v>
      </c>
      <c r="T49" s="64">
        <v>54.27912</v>
      </c>
      <c r="U49" s="69">
        <v>34.634</v>
      </c>
      <c r="V49" s="69">
        <v>1973.28</v>
      </c>
      <c r="W49" s="70">
        <f t="shared" si="0"/>
        <v>1.75514878780508</v>
      </c>
      <c r="X49" s="70">
        <v>211422</v>
      </c>
      <c r="Y49" s="64">
        <v>506862</v>
      </c>
      <c r="Z49" s="64">
        <v>3930</v>
      </c>
      <c r="AA49" s="64">
        <v>179953</v>
      </c>
      <c r="AB49" s="64"/>
    </row>
    <row r="50" ht="21" spans="1:28">
      <c r="A50" s="64">
        <v>2015</v>
      </c>
      <c r="B50" s="64">
        <v>440000</v>
      </c>
      <c r="C50" s="65" t="s">
        <v>43</v>
      </c>
      <c r="D50" s="64">
        <v>56136</v>
      </c>
      <c r="E50" s="64">
        <v>4765.46</v>
      </c>
      <c r="F50" s="64">
        <v>42.1861</v>
      </c>
      <c r="G50" s="64">
        <v>497.1</v>
      </c>
      <c r="H50" s="64"/>
      <c r="I50" s="64">
        <v>67.1</v>
      </c>
      <c r="J50" s="64">
        <v>7105.15</v>
      </c>
      <c r="K50" s="64">
        <v>3150.03</v>
      </c>
      <c r="L50" s="64">
        <v>67</v>
      </c>
      <c r="M50" s="64">
        <v>11.5</v>
      </c>
      <c r="N50" s="64">
        <v>13783.7</v>
      </c>
      <c r="O50" s="64">
        <v>29.8225</v>
      </c>
      <c r="P50" s="64">
        <v>10950.2</v>
      </c>
      <c r="Q50" s="64">
        <v>14479.7</v>
      </c>
      <c r="R50" s="64">
        <v>1487.43</v>
      </c>
      <c r="S50" s="68">
        <v>240.95</v>
      </c>
      <c r="T50" s="64">
        <v>74.93806</v>
      </c>
      <c r="U50" s="69">
        <v>35.312</v>
      </c>
      <c r="V50" s="69">
        <v>1948.04</v>
      </c>
      <c r="W50" s="70">
        <f t="shared" si="0"/>
        <v>1.81269378452188</v>
      </c>
      <c r="X50" s="70">
        <v>224145</v>
      </c>
      <c r="Y50" s="64">
        <v>501696</v>
      </c>
      <c r="Z50" s="64">
        <v>6553</v>
      </c>
      <c r="AA50" s="64">
        <v>241176</v>
      </c>
      <c r="AB50" s="64"/>
    </row>
    <row r="51" ht="21" spans="1:28">
      <c r="A51" s="64">
        <v>2016</v>
      </c>
      <c r="B51" s="64">
        <v>440000</v>
      </c>
      <c r="C51" s="65" t="s">
        <v>43</v>
      </c>
      <c r="D51" s="64">
        <v>58120.3</v>
      </c>
      <c r="E51" s="64">
        <v>6515.61</v>
      </c>
      <c r="F51" s="64">
        <v>48.9304</v>
      </c>
      <c r="G51" s="64">
        <v>556.573</v>
      </c>
      <c r="H51" s="64"/>
      <c r="I51" s="64">
        <v>72.8235</v>
      </c>
      <c r="J51" s="64">
        <v>8223.39</v>
      </c>
      <c r="K51" s="64">
        <v>1991.31</v>
      </c>
      <c r="L51" s="64">
        <v>65.8</v>
      </c>
      <c r="M51" s="64">
        <v>11.6</v>
      </c>
      <c r="N51" s="64">
        <v>17595.1</v>
      </c>
      <c r="O51" s="64">
        <v>31.8021</v>
      </c>
      <c r="P51" s="64">
        <v>11518.4</v>
      </c>
      <c r="Q51" s="64">
        <v>14349</v>
      </c>
      <c r="R51" s="64">
        <v>1755.87</v>
      </c>
      <c r="S51" s="68">
        <v>248</v>
      </c>
      <c r="T51" s="64">
        <v>144.4494</v>
      </c>
      <c r="U51" s="69">
        <v>43.5099</v>
      </c>
      <c r="V51" s="69">
        <v>1957.57</v>
      </c>
      <c r="W51" s="70">
        <f t="shared" si="0"/>
        <v>2.22264848766583</v>
      </c>
      <c r="X51" s="70">
        <v>233592</v>
      </c>
      <c r="Y51" s="64">
        <v>515649</v>
      </c>
      <c r="Z51" s="64">
        <v>11834</v>
      </c>
      <c r="AA51" s="64">
        <v>259032</v>
      </c>
      <c r="AB51" s="64"/>
    </row>
    <row r="52" ht="21" spans="1:28">
      <c r="A52" s="64">
        <v>2017</v>
      </c>
      <c r="B52" s="64">
        <v>440000</v>
      </c>
      <c r="C52" s="65" t="s">
        <v>43</v>
      </c>
      <c r="D52" s="64">
        <v>55187.7</v>
      </c>
      <c r="E52" s="64">
        <v>6482.33</v>
      </c>
      <c r="F52" s="64">
        <v>55.9284</v>
      </c>
      <c r="G52" s="64">
        <v>397.868</v>
      </c>
      <c r="H52" s="64">
        <v>3227.86</v>
      </c>
      <c r="I52" s="64">
        <v>77.7464</v>
      </c>
      <c r="J52" s="64">
        <v>9681.21</v>
      </c>
      <c r="K52" s="64">
        <v>3579.7</v>
      </c>
      <c r="L52" s="64">
        <v>64</v>
      </c>
      <c r="M52" s="64">
        <v>9.7</v>
      </c>
      <c r="N52" s="64">
        <v>23191.5</v>
      </c>
      <c r="O52" s="64">
        <v>34.1042</v>
      </c>
      <c r="P52" s="64">
        <v>14160.3</v>
      </c>
      <c r="Q52" s="64">
        <v>14796.2</v>
      </c>
      <c r="R52" s="64">
        <v>1691.66</v>
      </c>
      <c r="S52" s="68">
        <v>296.17</v>
      </c>
      <c r="T52" s="64">
        <v>232.7068</v>
      </c>
      <c r="U52" s="69">
        <v>49.8638</v>
      </c>
      <c r="V52" s="69">
        <v>1963.1</v>
      </c>
      <c r="W52" s="70">
        <f t="shared" ref="W52:W84" si="1">(U52/V52)*100</f>
        <v>2.54005399623045</v>
      </c>
      <c r="X52" s="70">
        <v>245563</v>
      </c>
      <c r="Y52" s="64">
        <v>565287</v>
      </c>
      <c r="Z52" s="64">
        <v>20030</v>
      </c>
      <c r="AA52" s="64">
        <v>332652</v>
      </c>
      <c r="AB52" s="64"/>
    </row>
    <row r="53" ht="21" spans="1:28">
      <c r="A53" s="64">
        <v>2018</v>
      </c>
      <c r="B53" s="64">
        <v>440000</v>
      </c>
      <c r="C53" s="65" t="s">
        <v>43</v>
      </c>
      <c r="D53" s="64">
        <v>53954.6</v>
      </c>
      <c r="E53" s="64">
        <v>8149.07</v>
      </c>
      <c r="F53" s="64">
        <v>65.0583</v>
      </c>
      <c r="G53" s="64">
        <v>449.03</v>
      </c>
      <c r="H53" s="64">
        <v>3229.95</v>
      </c>
      <c r="I53" s="64">
        <v>72.7579</v>
      </c>
      <c r="J53" s="64">
        <v>10687.4</v>
      </c>
      <c r="K53" s="64">
        <v>7798.43</v>
      </c>
      <c r="L53" s="64">
        <v>60</v>
      </c>
      <c r="M53" s="64">
        <v>9.75715</v>
      </c>
      <c r="N53" s="64">
        <v>27829.9</v>
      </c>
      <c r="O53" s="64">
        <v>37.0074</v>
      </c>
      <c r="P53" s="64">
        <v>14106.9</v>
      </c>
      <c r="Q53" s="64">
        <v>16823.3</v>
      </c>
      <c r="R53" s="64">
        <v>1760.68</v>
      </c>
      <c r="S53" s="68">
        <v>331.92</v>
      </c>
      <c r="T53" s="64">
        <v>253.5417</v>
      </c>
      <c r="U53" s="69">
        <v>60.7831</v>
      </c>
      <c r="V53" s="69">
        <v>1994.14</v>
      </c>
      <c r="W53" s="70">
        <f t="shared" si="1"/>
        <v>3.04808589166257</v>
      </c>
      <c r="X53" s="70">
        <v>253961</v>
      </c>
      <c r="Y53" s="64">
        <v>762733</v>
      </c>
      <c r="Z53" s="64">
        <v>21740</v>
      </c>
      <c r="AA53" s="64">
        <v>478082</v>
      </c>
      <c r="AB53" s="64"/>
    </row>
    <row r="54" ht="21" spans="1:28">
      <c r="A54" s="64">
        <v>2019</v>
      </c>
      <c r="B54" s="64">
        <v>440000</v>
      </c>
      <c r="C54" s="65" t="s">
        <v>43</v>
      </c>
      <c r="D54" s="64">
        <v>58261.4</v>
      </c>
      <c r="E54" s="64">
        <v>8537.98</v>
      </c>
      <c r="F54" s="64">
        <v>75.839</v>
      </c>
      <c r="G54" s="64">
        <v>611.839</v>
      </c>
      <c r="H54" s="64">
        <v>3234.95</v>
      </c>
      <c r="I54" s="64">
        <v>67.0604</v>
      </c>
      <c r="J54" s="64">
        <v>11874.6</v>
      </c>
      <c r="K54" s="64">
        <v>12046.4</v>
      </c>
      <c r="L54" s="64">
        <v>59.3</v>
      </c>
      <c r="M54" s="64">
        <v>10.8</v>
      </c>
      <c r="N54" s="64">
        <v>30168.2</v>
      </c>
      <c r="O54" s="64">
        <v>40.3433</v>
      </c>
      <c r="P54" s="64">
        <v>14200.3</v>
      </c>
      <c r="Q54" s="64">
        <v>16533</v>
      </c>
      <c r="R54" s="64">
        <v>1705.31</v>
      </c>
      <c r="S54" s="68">
        <v>360.61</v>
      </c>
      <c r="T54" s="64">
        <v>311.6803</v>
      </c>
      <c r="U54" s="69">
        <v>66.2368</v>
      </c>
      <c r="V54" s="69">
        <v>2064.59</v>
      </c>
      <c r="W54" s="70">
        <f t="shared" si="1"/>
        <v>3.20823020551296</v>
      </c>
      <c r="X54" s="70">
        <v>267550</v>
      </c>
      <c r="Y54" s="64">
        <v>803208</v>
      </c>
      <c r="Z54" s="64">
        <v>25891</v>
      </c>
      <c r="AA54" s="64">
        <v>527390</v>
      </c>
      <c r="AB54" s="64"/>
    </row>
    <row r="55" ht="21" spans="1:28">
      <c r="A55" s="64">
        <v>2020</v>
      </c>
      <c r="B55" s="64">
        <v>440000</v>
      </c>
      <c r="C55" s="65" t="s">
        <v>43</v>
      </c>
      <c r="D55" s="64">
        <v>57751</v>
      </c>
      <c r="E55" s="64">
        <v>8653.2</v>
      </c>
      <c r="F55" s="64">
        <v>83.8</v>
      </c>
      <c r="G55" s="64">
        <v>534.7</v>
      </c>
      <c r="H55" s="64">
        <v>3250</v>
      </c>
      <c r="I55" s="64">
        <v>61.363</v>
      </c>
      <c r="J55" s="64">
        <v>13630.5</v>
      </c>
      <c r="K55" s="64">
        <v>15025.3</v>
      </c>
      <c r="L55" s="64">
        <v>57</v>
      </c>
      <c r="M55" s="64">
        <v>11.3</v>
      </c>
      <c r="N55" s="64">
        <v>30533.8</v>
      </c>
      <c r="O55" s="64">
        <v>43</v>
      </c>
      <c r="P55" s="64">
        <v>14251.4</v>
      </c>
      <c r="Q55" s="64">
        <v>15536.9</v>
      </c>
      <c r="R55" s="64">
        <v>1639.31</v>
      </c>
      <c r="S55" s="68">
        <v>379.53</v>
      </c>
      <c r="T55" s="64">
        <v>441.0297</v>
      </c>
      <c r="U55" s="69">
        <v>74.0446</v>
      </c>
      <c r="V55" s="69">
        <v>2085.27</v>
      </c>
      <c r="W55" s="70">
        <f t="shared" si="1"/>
        <v>3.55083993919253</v>
      </c>
      <c r="X55" s="70">
        <v>274415</v>
      </c>
      <c r="Y55" s="64">
        <v>872238</v>
      </c>
      <c r="Z55" s="64">
        <v>28262</v>
      </c>
      <c r="AA55" s="64">
        <v>709725</v>
      </c>
      <c r="AB55" s="64"/>
    </row>
    <row r="56" ht="21" spans="1:28">
      <c r="A56" s="64">
        <v>2021</v>
      </c>
      <c r="B56" s="64">
        <v>440000</v>
      </c>
      <c r="C56" s="65" t="s">
        <v>43</v>
      </c>
      <c r="D56" s="64">
        <v>57870.3</v>
      </c>
      <c r="E56" s="64">
        <v>9333.74</v>
      </c>
      <c r="F56" s="64">
        <v>90.4868</v>
      </c>
      <c r="G56" s="64">
        <v>496.71</v>
      </c>
      <c r="H56" s="64">
        <v>3234.72</v>
      </c>
      <c r="I56" s="64">
        <v>68.23</v>
      </c>
      <c r="J56" s="64">
        <v>15735.8</v>
      </c>
      <c r="K56" s="64">
        <v>1932.37</v>
      </c>
      <c r="L56" s="64">
        <v>55.1</v>
      </c>
      <c r="M56" s="64">
        <v>11.3</v>
      </c>
      <c r="N56" s="64">
        <v>37886.1</v>
      </c>
      <c r="O56" s="64">
        <v>43.1473</v>
      </c>
      <c r="P56" s="64">
        <v>15070.3</v>
      </c>
      <c r="Q56" s="64">
        <v>16267.8</v>
      </c>
      <c r="R56" s="64">
        <v>1642.01</v>
      </c>
      <c r="S56" s="68">
        <v>398.84</v>
      </c>
      <c r="T56" s="64">
        <v>408.4467</v>
      </c>
      <c r="U56" s="69">
        <v>80.5726</v>
      </c>
      <c r="V56" s="69">
        <v>2110.88</v>
      </c>
      <c r="W56" s="70">
        <f t="shared" si="1"/>
        <v>3.81701470476768</v>
      </c>
      <c r="X56" s="70">
        <v>282227</v>
      </c>
      <c r="Y56" s="64">
        <v>885248</v>
      </c>
      <c r="Z56" s="71">
        <v>32938</v>
      </c>
      <c r="AA56" s="64">
        <v>872209</v>
      </c>
      <c r="AB56" s="64"/>
    </row>
    <row r="57" ht="21" spans="1:28">
      <c r="A57" s="64">
        <v>2022</v>
      </c>
      <c r="B57" s="64">
        <v>440000</v>
      </c>
      <c r="C57" s="65" t="s">
        <v>43</v>
      </c>
      <c r="D57" s="64">
        <v>62060.4</v>
      </c>
      <c r="E57" s="64">
        <v>9892.21</v>
      </c>
      <c r="F57" s="64">
        <v>98.9391</v>
      </c>
      <c r="G57" s="64">
        <v>543.845</v>
      </c>
      <c r="H57" s="64">
        <v>3274.39</v>
      </c>
      <c r="I57" s="64">
        <v>60.6842</v>
      </c>
      <c r="J57" s="64">
        <v>17612.9</v>
      </c>
      <c r="K57" s="64">
        <v>1950.26</v>
      </c>
      <c r="L57" s="64">
        <v>48.8</v>
      </c>
      <c r="M57" s="64">
        <v>11.7565</v>
      </c>
      <c r="N57" s="64">
        <v>47419.7</v>
      </c>
      <c r="O57" s="64">
        <v>45.0504</v>
      </c>
      <c r="P57" s="64">
        <v>15097.3</v>
      </c>
      <c r="Q57" s="64">
        <v>16650.8</v>
      </c>
      <c r="R57" s="64">
        <v>1476.91</v>
      </c>
      <c r="S57" s="68">
        <v>418.34</v>
      </c>
      <c r="T57" s="64">
        <v>396.6691</v>
      </c>
      <c r="U57" s="69">
        <v>83.9029</v>
      </c>
      <c r="V57" s="69">
        <v>2066.65</v>
      </c>
      <c r="W57" s="70">
        <f t="shared" si="1"/>
        <v>4.05985048266518</v>
      </c>
      <c r="X57" s="70">
        <v>321023</v>
      </c>
      <c r="Y57" s="64">
        <v>972492</v>
      </c>
      <c r="Z57" s="64">
        <v>32434</v>
      </c>
      <c r="AA57" s="64">
        <v>837276</v>
      </c>
      <c r="AB57" s="64"/>
    </row>
    <row r="58" ht="21" spans="1:28">
      <c r="A58" s="64">
        <v>2023</v>
      </c>
      <c r="B58" s="64">
        <v>440000</v>
      </c>
      <c r="C58" s="65" t="s">
        <v>43</v>
      </c>
      <c r="D58" s="64">
        <v>66124</v>
      </c>
      <c r="E58" s="64">
        <v>10395.2</v>
      </c>
      <c r="F58" s="64">
        <v>102.4</v>
      </c>
      <c r="G58" s="64">
        <v>769.3</v>
      </c>
      <c r="H58" s="64">
        <v>3235.7</v>
      </c>
      <c r="I58" s="64">
        <v>58.4482</v>
      </c>
      <c r="J58" s="64">
        <v>20428.9</v>
      </c>
      <c r="K58" s="64">
        <v>2024.09</v>
      </c>
      <c r="L58" s="64">
        <v>47.9093</v>
      </c>
      <c r="M58" s="64">
        <v>14.3341</v>
      </c>
      <c r="N58" s="64">
        <v>53154</v>
      </c>
      <c r="O58" s="64">
        <v>45.2186</v>
      </c>
      <c r="P58" s="64">
        <v>15814.7</v>
      </c>
      <c r="Q58" s="64">
        <v>17237.3</v>
      </c>
      <c r="R58" s="64"/>
      <c r="S58" s="68">
        <v>438.67</v>
      </c>
      <c r="T58" s="64">
        <v>383.5086</v>
      </c>
      <c r="U58" s="69">
        <v>81.5521</v>
      </c>
      <c r="V58" s="69">
        <v>1990</v>
      </c>
      <c r="W58" s="70">
        <f t="shared" si="1"/>
        <v>4.09809547738693</v>
      </c>
      <c r="X58" s="70">
        <v>335726</v>
      </c>
      <c r="Y58" s="64">
        <v>1200000</v>
      </c>
      <c r="Z58" s="64">
        <v>32372</v>
      </c>
      <c r="AA58" s="64">
        <v>703695</v>
      </c>
      <c r="AB58" s="64"/>
    </row>
    <row r="59" ht="41" spans="1:28">
      <c r="A59" s="64">
        <v>2013</v>
      </c>
      <c r="B59" s="64">
        <v>450000</v>
      </c>
      <c r="C59" s="65" t="s">
        <v>44</v>
      </c>
      <c r="D59" s="64">
        <v>37891</v>
      </c>
      <c r="E59" s="64">
        <v>978.8</v>
      </c>
      <c r="F59" s="64">
        <v>7.2888</v>
      </c>
      <c r="G59" s="64">
        <v>9.2273</v>
      </c>
      <c r="H59" s="64">
        <v>344.986</v>
      </c>
      <c r="I59" s="64">
        <v>2.4966</v>
      </c>
      <c r="J59" s="64">
        <v>75.4924</v>
      </c>
      <c r="K59" s="64">
        <v>405.697</v>
      </c>
      <c r="L59" s="64">
        <v>45.825</v>
      </c>
      <c r="M59" s="64">
        <v>3.74598</v>
      </c>
      <c r="N59" s="64">
        <v>544.536</v>
      </c>
      <c r="O59" s="64">
        <v>16.718</v>
      </c>
      <c r="P59" s="64">
        <v>2202.7</v>
      </c>
      <c r="Q59" s="64">
        <v>3285.6</v>
      </c>
      <c r="R59" s="64">
        <v>370.73</v>
      </c>
      <c r="S59" s="68">
        <v>141.46</v>
      </c>
      <c r="T59" s="64">
        <v>1.389145</v>
      </c>
      <c r="U59" s="69">
        <v>5.236</v>
      </c>
      <c r="V59" s="69">
        <v>402.994</v>
      </c>
      <c r="W59" s="70">
        <f t="shared" si="1"/>
        <v>1.29927492717013</v>
      </c>
      <c r="X59" s="70">
        <v>65083</v>
      </c>
      <c r="Y59" s="64">
        <v>40663.5</v>
      </c>
      <c r="Z59" s="64">
        <v>447</v>
      </c>
      <c r="AA59" s="64">
        <v>7884</v>
      </c>
      <c r="AB59" s="64"/>
    </row>
    <row r="60" ht="41" spans="1:28">
      <c r="A60" s="64">
        <v>2014</v>
      </c>
      <c r="B60" s="64">
        <v>450000</v>
      </c>
      <c r="C60" s="65" t="s">
        <v>44</v>
      </c>
      <c r="D60" s="64">
        <v>38472.2</v>
      </c>
      <c r="E60" s="64">
        <v>1126.16</v>
      </c>
      <c r="F60" s="64">
        <v>9.9</v>
      </c>
      <c r="G60" s="64">
        <v>26.433</v>
      </c>
      <c r="H60" s="64">
        <v>464.784</v>
      </c>
      <c r="I60" s="64">
        <v>2.5454</v>
      </c>
      <c r="J60" s="64">
        <v>75.6626</v>
      </c>
      <c r="K60" s="64">
        <v>465.87</v>
      </c>
      <c r="L60" s="64">
        <v>40.9747</v>
      </c>
      <c r="M60" s="64">
        <v>6.38845</v>
      </c>
      <c r="N60" s="64">
        <v>701.495</v>
      </c>
      <c r="O60" s="64">
        <v>18.8111</v>
      </c>
      <c r="P60" s="64">
        <v>2586.52</v>
      </c>
      <c r="Q60" s="64">
        <v>3553.78</v>
      </c>
      <c r="R60" s="64">
        <v>429.032</v>
      </c>
      <c r="S60" s="68">
        <v>166.12</v>
      </c>
      <c r="T60" s="64">
        <v>1.93592</v>
      </c>
      <c r="U60" s="69">
        <v>4.458</v>
      </c>
      <c r="V60" s="69">
        <v>401.458</v>
      </c>
      <c r="W60" s="70">
        <f t="shared" si="1"/>
        <v>1.11045240099836</v>
      </c>
      <c r="X60" s="70">
        <v>70983</v>
      </c>
      <c r="Y60" s="64">
        <v>41208</v>
      </c>
      <c r="Z60" s="64">
        <v>421</v>
      </c>
      <c r="AA60" s="64">
        <v>9664</v>
      </c>
      <c r="AB60" s="64"/>
    </row>
    <row r="61" ht="41" spans="1:28">
      <c r="A61" s="64">
        <v>2015</v>
      </c>
      <c r="B61" s="64">
        <v>450000</v>
      </c>
      <c r="C61" s="65" t="s">
        <v>44</v>
      </c>
      <c r="D61" s="64">
        <v>38953</v>
      </c>
      <c r="E61" s="64">
        <v>1530.91</v>
      </c>
      <c r="F61" s="64">
        <v>13.7569</v>
      </c>
      <c r="G61" s="64">
        <v>37.6</v>
      </c>
      <c r="H61" s="64"/>
      <c r="I61" s="64">
        <v>3.7</v>
      </c>
      <c r="J61" s="64">
        <v>74.7207</v>
      </c>
      <c r="K61" s="64">
        <v>607.89</v>
      </c>
      <c r="L61" s="64">
        <v>16</v>
      </c>
      <c r="M61" s="64">
        <v>8.4</v>
      </c>
      <c r="N61" s="64">
        <v>918.804</v>
      </c>
      <c r="O61" s="64">
        <v>19.4231</v>
      </c>
      <c r="P61" s="64">
        <v>2798.3</v>
      </c>
      <c r="Q61" s="64">
        <v>3594.88</v>
      </c>
      <c r="R61" s="64">
        <v>479.914</v>
      </c>
      <c r="S61" s="68">
        <v>207.23</v>
      </c>
      <c r="T61" s="64">
        <v>3.124271</v>
      </c>
      <c r="U61" s="69">
        <v>4.3516</v>
      </c>
      <c r="V61" s="69">
        <v>405.411</v>
      </c>
      <c r="W61" s="70">
        <f t="shared" si="1"/>
        <v>1.07337985402468</v>
      </c>
      <c r="X61" s="70">
        <v>76807</v>
      </c>
      <c r="Y61" s="64">
        <v>38269.1</v>
      </c>
      <c r="Z61" s="64">
        <v>367</v>
      </c>
      <c r="AA61" s="64">
        <v>13573</v>
      </c>
      <c r="AB61" s="64"/>
    </row>
    <row r="62" ht="41" spans="1:28">
      <c r="A62" s="64">
        <v>2016</v>
      </c>
      <c r="B62" s="64">
        <v>450000</v>
      </c>
      <c r="C62" s="65" t="s">
        <v>44</v>
      </c>
      <c r="D62" s="64">
        <v>38877.2</v>
      </c>
      <c r="E62" s="64">
        <v>2094.87</v>
      </c>
      <c r="F62" s="64">
        <v>15.5988</v>
      </c>
      <c r="G62" s="64">
        <v>52.2256</v>
      </c>
      <c r="H62" s="64"/>
      <c r="I62" s="64">
        <v>4.3281</v>
      </c>
      <c r="J62" s="64">
        <v>72.9215</v>
      </c>
      <c r="K62" s="64">
        <v>388.96</v>
      </c>
      <c r="L62" s="64">
        <v>14.7</v>
      </c>
      <c r="M62" s="64">
        <v>11</v>
      </c>
      <c r="N62" s="64">
        <v>970.883</v>
      </c>
      <c r="O62" s="64">
        <v>20.5998</v>
      </c>
      <c r="P62" s="64">
        <v>3163.9</v>
      </c>
      <c r="Q62" s="64">
        <v>3774.15</v>
      </c>
      <c r="R62" s="64">
        <v>510.47</v>
      </c>
      <c r="S62" s="68">
        <v>223.32</v>
      </c>
      <c r="T62" s="64">
        <v>7.094801</v>
      </c>
      <c r="U62" s="69">
        <v>4.2259</v>
      </c>
      <c r="V62" s="69">
        <v>401.389</v>
      </c>
      <c r="W62" s="70">
        <f t="shared" si="1"/>
        <v>1.05281908572482</v>
      </c>
      <c r="X62" s="70">
        <v>82517</v>
      </c>
      <c r="Y62" s="64">
        <v>39902.8</v>
      </c>
      <c r="Z62" s="64">
        <v>324</v>
      </c>
      <c r="AA62" s="64">
        <v>14858</v>
      </c>
      <c r="AB62" s="64"/>
    </row>
    <row r="63" ht="41" spans="1:28">
      <c r="A63" s="64">
        <v>2017</v>
      </c>
      <c r="B63" s="64">
        <v>450000</v>
      </c>
      <c r="C63" s="65" t="s">
        <v>44</v>
      </c>
      <c r="D63" s="64">
        <v>39216</v>
      </c>
      <c r="E63" s="64">
        <v>2216.39</v>
      </c>
      <c r="F63" s="64">
        <v>17.7936</v>
      </c>
      <c r="G63" s="64">
        <v>52.8885</v>
      </c>
      <c r="H63" s="64">
        <v>467.412</v>
      </c>
      <c r="I63" s="64">
        <v>5.0333</v>
      </c>
      <c r="J63" s="64">
        <v>81.349</v>
      </c>
      <c r="K63" s="64">
        <v>711.649</v>
      </c>
      <c r="L63" s="64">
        <v>21</v>
      </c>
      <c r="M63" s="64">
        <v>8.9</v>
      </c>
      <c r="N63" s="64">
        <v>970.984</v>
      </c>
      <c r="O63" s="64">
        <v>20.4638</v>
      </c>
      <c r="P63" s="64">
        <v>3713.35</v>
      </c>
      <c r="Q63" s="64">
        <v>4385.08</v>
      </c>
      <c r="R63" s="64">
        <v>533.23</v>
      </c>
      <c r="S63" s="68">
        <v>261.94</v>
      </c>
      <c r="T63" s="64">
        <v>8.461966</v>
      </c>
      <c r="U63" s="69">
        <v>4.0165</v>
      </c>
      <c r="V63" s="69">
        <v>398.026</v>
      </c>
      <c r="W63" s="70">
        <f t="shared" si="1"/>
        <v>1.00910493284358</v>
      </c>
      <c r="X63" s="70">
        <v>88932</v>
      </c>
      <c r="Y63" s="64">
        <v>36857</v>
      </c>
      <c r="Z63" s="64">
        <v>305</v>
      </c>
      <c r="AA63" s="64">
        <v>15270</v>
      </c>
      <c r="AB63" s="64"/>
    </row>
    <row r="64" ht="41" spans="1:28">
      <c r="A64" s="64">
        <v>2018</v>
      </c>
      <c r="B64" s="64">
        <v>450000</v>
      </c>
      <c r="C64" s="65" t="s">
        <v>44</v>
      </c>
      <c r="D64" s="64">
        <v>39724.6</v>
      </c>
      <c r="E64" s="64">
        <v>2760.11</v>
      </c>
      <c r="F64" s="64">
        <v>18.8426</v>
      </c>
      <c r="G64" s="64">
        <v>52.6716</v>
      </c>
      <c r="H64" s="64">
        <v>467.716</v>
      </c>
      <c r="I64" s="64">
        <v>5.2818</v>
      </c>
      <c r="J64" s="64">
        <v>152.485</v>
      </c>
      <c r="K64" s="64">
        <v>2053.66</v>
      </c>
      <c r="L64" s="64">
        <v>24</v>
      </c>
      <c r="M64" s="64">
        <v>8.85161</v>
      </c>
      <c r="N64" s="64">
        <v>1168.16</v>
      </c>
      <c r="O64" s="64">
        <v>23.5308</v>
      </c>
      <c r="P64" s="64">
        <v>4130.82</v>
      </c>
      <c r="Q64" s="64">
        <v>5045.33</v>
      </c>
      <c r="R64" s="64">
        <v>605.68</v>
      </c>
      <c r="S64" s="68">
        <v>289.25</v>
      </c>
      <c r="T64" s="64">
        <v>7.256698</v>
      </c>
      <c r="U64" s="69">
        <v>4.9399</v>
      </c>
      <c r="V64" s="69">
        <v>386.78</v>
      </c>
      <c r="W64" s="70">
        <f t="shared" si="1"/>
        <v>1.27718599720771</v>
      </c>
      <c r="X64" s="70">
        <v>97498</v>
      </c>
      <c r="Y64" s="64">
        <v>39961.4</v>
      </c>
      <c r="Z64" s="64">
        <v>271</v>
      </c>
      <c r="AA64" s="64">
        <v>20551</v>
      </c>
      <c r="AB64" s="64"/>
    </row>
    <row r="65" ht="41" spans="1:28">
      <c r="A65" s="64">
        <v>2019</v>
      </c>
      <c r="B65" s="64">
        <v>450000</v>
      </c>
      <c r="C65" s="65" t="s">
        <v>44</v>
      </c>
      <c r="D65" s="64">
        <v>40334.9</v>
      </c>
      <c r="E65" s="64">
        <v>3022.98</v>
      </c>
      <c r="F65" s="64">
        <v>24.5184</v>
      </c>
      <c r="G65" s="64">
        <v>125.263</v>
      </c>
      <c r="H65" s="64">
        <v>467.948</v>
      </c>
      <c r="I65" s="64">
        <v>5.174</v>
      </c>
      <c r="J65" s="64">
        <v>407.378</v>
      </c>
      <c r="K65" s="64">
        <v>3587.75</v>
      </c>
      <c r="L65" s="64">
        <v>24.5</v>
      </c>
      <c r="M65" s="64">
        <v>9.5</v>
      </c>
      <c r="N65" s="64">
        <v>1586.5</v>
      </c>
      <c r="O65" s="64">
        <v>26.6873</v>
      </c>
      <c r="P65" s="64">
        <v>4450.21</v>
      </c>
      <c r="Q65" s="64">
        <v>5127.45</v>
      </c>
      <c r="R65" s="64">
        <v>660.81</v>
      </c>
      <c r="S65" s="68">
        <v>309.91</v>
      </c>
      <c r="T65" s="64">
        <v>8.854346</v>
      </c>
      <c r="U65" s="69">
        <v>4.5243</v>
      </c>
      <c r="V65" s="69">
        <v>404.116</v>
      </c>
      <c r="W65" s="70">
        <f t="shared" si="1"/>
        <v>1.11955478130042</v>
      </c>
      <c r="X65" s="70">
        <v>108080</v>
      </c>
      <c r="Y65" s="64">
        <v>47420.1</v>
      </c>
      <c r="Z65" s="64">
        <v>323</v>
      </c>
      <c r="AA65" s="64">
        <v>22687</v>
      </c>
      <c r="AB65" s="64"/>
    </row>
    <row r="66" ht="41" spans="1:28">
      <c r="A66" s="64">
        <v>2020</v>
      </c>
      <c r="B66" s="64">
        <v>450000</v>
      </c>
      <c r="C66" s="65" t="s">
        <v>44</v>
      </c>
      <c r="D66" s="64">
        <v>41543</v>
      </c>
      <c r="E66" s="64">
        <v>3356.2</v>
      </c>
      <c r="F66" s="64">
        <v>27.1</v>
      </c>
      <c r="G66" s="64">
        <v>112.1</v>
      </c>
      <c r="H66" s="64">
        <v>470.1</v>
      </c>
      <c r="I66" s="64">
        <v>5.0662</v>
      </c>
      <c r="J66" s="64">
        <v>546.38</v>
      </c>
      <c r="K66" s="64">
        <v>4826.86</v>
      </c>
      <c r="L66" s="64">
        <v>27</v>
      </c>
      <c r="M66" s="64">
        <v>10.1</v>
      </c>
      <c r="N66" s="64">
        <v>2116.5</v>
      </c>
      <c r="O66" s="64">
        <v>29</v>
      </c>
      <c r="P66" s="64">
        <v>4799.3</v>
      </c>
      <c r="Q66" s="64">
        <v>5332.9</v>
      </c>
      <c r="R66" s="64">
        <v>734</v>
      </c>
      <c r="S66" s="68">
        <v>325.17</v>
      </c>
      <c r="T66" s="64">
        <v>16.69004</v>
      </c>
      <c r="U66" s="69">
        <v>5.8552</v>
      </c>
      <c r="V66" s="69">
        <v>410.366</v>
      </c>
      <c r="W66" s="70">
        <f t="shared" si="1"/>
        <v>1.42682385967648</v>
      </c>
      <c r="X66" s="70">
        <v>119756</v>
      </c>
      <c r="Y66" s="64">
        <v>45820.7</v>
      </c>
      <c r="Z66" s="64">
        <v>453</v>
      </c>
      <c r="AA66" s="64">
        <v>34470</v>
      </c>
      <c r="AB66" s="64"/>
    </row>
    <row r="67" ht="41" spans="1:28">
      <c r="A67" s="64">
        <v>2021</v>
      </c>
      <c r="B67" s="64">
        <v>450000</v>
      </c>
      <c r="C67" s="65" t="s">
        <v>44</v>
      </c>
      <c r="D67" s="64">
        <v>43675.6</v>
      </c>
      <c r="E67" s="64">
        <v>3579.17</v>
      </c>
      <c r="F67" s="64">
        <v>30.0004</v>
      </c>
      <c r="G67" s="64">
        <v>66.3104</v>
      </c>
      <c r="H67" s="64">
        <v>467.042</v>
      </c>
      <c r="I67" s="64">
        <v>5.5238</v>
      </c>
      <c r="J67" s="64">
        <v>695.722</v>
      </c>
      <c r="K67" s="64">
        <v>536.25</v>
      </c>
      <c r="L67" s="64">
        <v>28.2</v>
      </c>
      <c r="M67" s="64">
        <v>9.8</v>
      </c>
      <c r="N67" s="64">
        <v>2616.56</v>
      </c>
      <c r="O67" s="64">
        <v>29.8046</v>
      </c>
      <c r="P67" s="64">
        <v>5011.41</v>
      </c>
      <c r="Q67" s="64">
        <v>5511.39</v>
      </c>
      <c r="R67" s="64">
        <v>780.57</v>
      </c>
      <c r="S67" s="68">
        <v>340.66</v>
      </c>
      <c r="T67" s="64">
        <v>15.55526</v>
      </c>
      <c r="U67" s="69">
        <v>5.8688</v>
      </c>
      <c r="V67" s="69">
        <v>410.291</v>
      </c>
      <c r="W67" s="70">
        <f t="shared" si="1"/>
        <v>1.43039939945063</v>
      </c>
      <c r="X67" s="70">
        <v>129050</v>
      </c>
      <c r="Y67" s="64">
        <v>55821.4</v>
      </c>
      <c r="Z67" s="64">
        <v>697</v>
      </c>
      <c r="AA67" s="64">
        <v>46804</v>
      </c>
      <c r="AB67" s="64"/>
    </row>
    <row r="68" ht="41" spans="1:28">
      <c r="A68" s="64">
        <v>2022</v>
      </c>
      <c r="B68" s="64">
        <v>450000</v>
      </c>
      <c r="C68" s="65" t="s">
        <v>44</v>
      </c>
      <c r="D68" s="64">
        <v>45746.6</v>
      </c>
      <c r="E68" s="64">
        <v>3836.05</v>
      </c>
      <c r="F68" s="64">
        <v>32.2195</v>
      </c>
      <c r="G68" s="64">
        <v>54.1066</v>
      </c>
      <c r="H68" s="64">
        <v>473.654</v>
      </c>
      <c r="I68" s="64">
        <v>5.5638</v>
      </c>
      <c r="J68" s="64">
        <v>819.65</v>
      </c>
      <c r="K68" s="64">
        <v>531.26</v>
      </c>
      <c r="L68" s="64">
        <v>25.7</v>
      </c>
      <c r="M68" s="64">
        <v>8.69663</v>
      </c>
      <c r="N68" s="64">
        <v>3703.84</v>
      </c>
      <c r="O68" s="64">
        <v>30.8479</v>
      </c>
      <c r="P68" s="64">
        <v>5177.85</v>
      </c>
      <c r="Q68" s="64">
        <v>5805.27</v>
      </c>
      <c r="R68" s="64">
        <v>782.453</v>
      </c>
      <c r="S68" s="68">
        <v>357.15</v>
      </c>
      <c r="T68" s="64">
        <v>15.65469</v>
      </c>
      <c r="U68" s="69">
        <v>5.7419</v>
      </c>
      <c r="V68" s="69">
        <v>395.81</v>
      </c>
      <c r="W68" s="70">
        <f t="shared" si="1"/>
        <v>1.45067077638261</v>
      </c>
      <c r="X68" s="70">
        <v>145464</v>
      </c>
      <c r="Y68" s="64">
        <v>70397.6</v>
      </c>
      <c r="Z68" s="64">
        <v>807</v>
      </c>
      <c r="AA68" s="64">
        <v>44691</v>
      </c>
      <c r="AB68" s="64"/>
    </row>
    <row r="69" ht="41" spans="1:28">
      <c r="A69" s="64">
        <v>2023</v>
      </c>
      <c r="B69" s="64">
        <v>450000</v>
      </c>
      <c r="C69" s="65" t="s">
        <v>44</v>
      </c>
      <c r="D69" s="64">
        <v>45392</v>
      </c>
      <c r="E69" s="64">
        <v>4099.3</v>
      </c>
      <c r="F69" s="64">
        <v>35.5</v>
      </c>
      <c r="G69" s="64">
        <v>52.6</v>
      </c>
      <c r="H69" s="64">
        <v>466.655</v>
      </c>
      <c r="I69" s="64">
        <v>5.8661</v>
      </c>
      <c r="J69" s="64">
        <v>567.05</v>
      </c>
      <c r="K69" s="64">
        <v>528.37</v>
      </c>
      <c r="L69" s="64">
        <v>26.9509</v>
      </c>
      <c r="M69" s="64">
        <v>12.453</v>
      </c>
      <c r="N69" s="64">
        <v>4022.65</v>
      </c>
      <c r="O69" s="64">
        <v>35.4606</v>
      </c>
      <c r="P69" s="64">
        <v>5450.6</v>
      </c>
      <c r="Q69" s="64">
        <v>6121.8</v>
      </c>
      <c r="R69" s="64"/>
      <c r="S69" s="68">
        <v>374.14</v>
      </c>
      <c r="T69" s="64">
        <v>17.36234</v>
      </c>
      <c r="U69" s="69">
        <v>6.899</v>
      </c>
      <c r="V69" s="69">
        <v>390.754</v>
      </c>
      <c r="W69" s="70">
        <f t="shared" si="1"/>
        <v>1.76556094115479</v>
      </c>
      <c r="X69" s="70">
        <v>158726</v>
      </c>
      <c r="Y69" s="64">
        <v>67626.2</v>
      </c>
      <c r="Z69" s="64">
        <v>791</v>
      </c>
      <c r="AA69" s="64">
        <v>34115</v>
      </c>
      <c r="AB69" s="64"/>
    </row>
    <row r="70" ht="21" spans="1:28">
      <c r="A70" s="64">
        <v>2013</v>
      </c>
      <c r="B70" s="64">
        <v>520000</v>
      </c>
      <c r="C70" s="65" t="s">
        <v>45</v>
      </c>
      <c r="D70" s="64">
        <v>35097</v>
      </c>
      <c r="E70" s="64">
        <v>494.2</v>
      </c>
      <c r="F70" s="64">
        <v>6.3899</v>
      </c>
      <c r="G70" s="64">
        <v>4.2906</v>
      </c>
      <c r="H70" s="64">
        <v>169.267</v>
      </c>
      <c r="I70" s="64">
        <v>0.9642</v>
      </c>
      <c r="J70" s="64">
        <v>70.7286</v>
      </c>
      <c r="K70" s="64">
        <v>309.126</v>
      </c>
      <c r="L70" s="64">
        <v>42.8173</v>
      </c>
      <c r="M70" s="64">
        <v>3.04658</v>
      </c>
      <c r="N70" s="64">
        <v>667.507</v>
      </c>
      <c r="O70" s="64">
        <v>19.5762</v>
      </c>
      <c r="P70" s="64"/>
      <c r="Q70" s="64">
        <v>2662.6</v>
      </c>
      <c r="R70" s="64">
        <v>394.28</v>
      </c>
      <c r="S70" s="68">
        <v>121.22</v>
      </c>
      <c r="T70" s="64">
        <v>0.6227973</v>
      </c>
      <c r="U70" s="69">
        <v>3.3507</v>
      </c>
      <c r="V70" s="69">
        <v>296.715</v>
      </c>
      <c r="W70" s="70">
        <f t="shared" si="1"/>
        <v>1.12926545675143</v>
      </c>
      <c r="X70" s="70">
        <v>43091</v>
      </c>
      <c r="Y70" s="64">
        <v>23887.5</v>
      </c>
      <c r="Z70" s="64">
        <v>165</v>
      </c>
      <c r="AA70" s="64">
        <v>7915</v>
      </c>
      <c r="AB70" s="64"/>
    </row>
    <row r="71" ht="21" spans="1:28">
      <c r="A71" s="64">
        <v>2014</v>
      </c>
      <c r="B71" s="64">
        <v>520000</v>
      </c>
      <c r="C71" s="65" t="s">
        <v>45</v>
      </c>
      <c r="D71" s="64">
        <v>36251.9</v>
      </c>
      <c r="E71" s="64">
        <v>580.63</v>
      </c>
      <c r="F71" s="64">
        <v>8.5</v>
      </c>
      <c r="G71" s="64">
        <v>8.6004</v>
      </c>
      <c r="H71" s="64">
        <v>146.075</v>
      </c>
      <c r="I71" s="64">
        <v>0.9809</v>
      </c>
      <c r="J71" s="64">
        <v>88.5739</v>
      </c>
      <c r="K71" s="64">
        <v>353.92</v>
      </c>
      <c r="L71" s="64">
        <v>47.8787</v>
      </c>
      <c r="M71" s="64">
        <v>4.90007</v>
      </c>
      <c r="N71" s="64">
        <v>860.469</v>
      </c>
      <c r="O71" s="64">
        <v>22.1073</v>
      </c>
      <c r="P71" s="64">
        <v>2004.79</v>
      </c>
      <c r="Q71" s="64">
        <v>2885.34</v>
      </c>
      <c r="R71" s="64">
        <v>386.175</v>
      </c>
      <c r="S71" s="68">
        <v>154.62</v>
      </c>
      <c r="T71" s="64">
        <v>0.8232374</v>
      </c>
      <c r="U71" s="69">
        <v>3.2921</v>
      </c>
      <c r="V71" s="69">
        <v>304.747</v>
      </c>
      <c r="W71" s="70">
        <f t="shared" si="1"/>
        <v>1.08027314460848</v>
      </c>
      <c r="X71" s="70">
        <v>51173</v>
      </c>
      <c r="Y71" s="64">
        <v>23969</v>
      </c>
      <c r="Z71" s="64">
        <v>224</v>
      </c>
      <c r="AA71" s="64">
        <v>10107</v>
      </c>
      <c r="AB71" s="64"/>
    </row>
    <row r="72" ht="21" spans="1:28">
      <c r="A72" s="64">
        <v>2015</v>
      </c>
      <c r="B72" s="64">
        <v>520000</v>
      </c>
      <c r="C72" s="65" t="s">
        <v>45</v>
      </c>
      <c r="D72" s="64">
        <v>35562</v>
      </c>
      <c r="E72" s="64">
        <v>875.75</v>
      </c>
      <c r="F72" s="64">
        <v>11.9589</v>
      </c>
      <c r="G72" s="64">
        <v>13.6</v>
      </c>
      <c r="H72" s="64"/>
      <c r="I72" s="64">
        <v>1.3</v>
      </c>
      <c r="J72" s="64">
        <v>110.242</v>
      </c>
      <c r="K72" s="64">
        <v>481.39</v>
      </c>
      <c r="L72" s="64">
        <v>42</v>
      </c>
      <c r="M72" s="64">
        <v>8.9</v>
      </c>
      <c r="N72" s="64">
        <v>1018.84</v>
      </c>
      <c r="O72" s="64">
        <v>23</v>
      </c>
      <c r="P72" s="64">
        <v>2212.34</v>
      </c>
      <c r="Q72" s="64">
        <v>2941.5</v>
      </c>
      <c r="R72" s="64">
        <v>421.918</v>
      </c>
      <c r="S72" s="68">
        <v>193.29</v>
      </c>
      <c r="T72" s="64">
        <v>1.078314</v>
      </c>
      <c r="U72" s="69">
        <v>3.2588</v>
      </c>
      <c r="V72" s="69">
        <v>307.474</v>
      </c>
      <c r="W72" s="70">
        <f t="shared" si="1"/>
        <v>1.05986197206918</v>
      </c>
      <c r="X72" s="70">
        <v>57994</v>
      </c>
      <c r="Y72" s="64">
        <v>23536.7</v>
      </c>
      <c r="Z72" s="64">
        <v>242</v>
      </c>
      <c r="AA72" s="64">
        <v>14115</v>
      </c>
      <c r="AB72" s="64"/>
    </row>
    <row r="73" ht="21" spans="1:28">
      <c r="A73" s="64">
        <v>2016</v>
      </c>
      <c r="B73" s="64">
        <v>520000</v>
      </c>
      <c r="C73" s="65" t="s">
        <v>45</v>
      </c>
      <c r="D73" s="64">
        <v>36500</v>
      </c>
      <c r="E73" s="64">
        <v>1113.93</v>
      </c>
      <c r="F73" s="64">
        <v>16.6382</v>
      </c>
      <c r="G73" s="64">
        <v>18.811</v>
      </c>
      <c r="H73" s="64"/>
      <c r="I73" s="64">
        <v>1.5491</v>
      </c>
      <c r="J73" s="64">
        <v>127.833</v>
      </c>
      <c r="K73" s="64">
        <v>336.23</v>
      </c>
      <c r="L73" s="64">
        <v>44.5</v>
      </c>
      <c r="M73" s="64">
        <v>12.4</v>
      </c>
      <c r="N73" s="64">
        <v>1518.68</v>
      </c>
      <c r="O73" s="64">
        <v>24.6249</v>
      </c>
      <c r="P73" s="64">
        <v>2528.71</v>
      </c>
      <c r="Q73" s="64">
        <v>3082.69</v>
      </c>
      <c r="R73" s="64">
        <v>452.75</v>
      </c>
      <c r="S73" s="68">
        <v>209.45</v>
      </c>
      <c r="T73" s="64">
        <v>2.229422</v>
      </c>
      <c r="U73" s="69">
        <v>3.5983</v>
      </c>
      <c r="V73" s="69">
        <v>310.477</v>
      </c>
      <c r="W73" s="70">
        <f t="shared" si="1"/>
        <v>1.15895863461706</v>
      </c>
      <c r="X73" s="70">
        <v>64230</v>
      </c>
      <c r="Y73" s="64">
        <v>24124</v>
      </c>
      <c r="Z73" s="64">
        <v>474</v>
      </c>
      <c r="AA73" s="64">
        <v>10425</v>
      </c>
      <c r="AB73" s="64"/>
    </row>
    <row r="74" ht="21" spans="1:28">
      <c r="A74" s="64">
        <v>2017</v>
      </c>
      <c r="B74" s="64">
        <v>520000</v>
      </c>
      <c r="C74" s="65" t="s">
        <v>45</v>
      </c>
      <c r="D74" s="64">
        <v>36459</v>
      </c>
      <c r="E74" s="64">
        <v>1325.62</v>
      </c>
      <c r="F74" s="64">
        <v>19.3259</v>
      </c>
      <c r="G74" s="64">
        <v>25.4716</v>
      </c>
      <c r="H74" s="64">
        <v>149.03</v>
      </c>
      <c r="I74" s="64">
        <v>1.9741</v>
      </c>
      <c r="J74" s="64">
        <v>129.726</v>
      </c>
      <c r="K74" s="64">
        <v>836.119</v>
      </c>
      <c r="L74" s="64">
        <v>45</v>
      </c>
      <c r="M74" s="64">
        <v>10.4</v>
      </c>
      <c r="N74" s="64">
        <v>1434.34</v>
      </c>
      <c r="O74" s="64">
        <v>24.5232</v>
      </c>
      <c r="P74" s="64">
        <v>2938.47</v>
      </c>
      <c r="Q74" s="64">
        <v>3485.65</v>
      </c>
      <c r="R74" s="64">
        <v>576.43</v>
      </c>
      <c r="S74" s="68">
        <v>251.46</v>
      </c>
      <c r="T74" s="64">
        <v>4.872978</v>
      </c>
      <c r="U74" s="69">
        <v>3.8037</v>
      </c>
      <c r="V74" s="69">
        <v>315.224</v>
      </c>
      <c r="W74" s="70">
        <f t="shared" si="1"/>
        <v>1.20666573611146</v>
      </c>
      <c r="X74" s="70">
        <v>75025</v>
      </c>
      <c r="Y74" s="64">
        <v>28290</v>
      </c>
      <c r="Z74" s="64">
        <v>442</v>
      </c>
      <c r="AA74" s="64">
        <v>12559</v>
      </c>
      <c r="AB74" s="64"/>
    </row>
    <row r="75" ht="21" spans="1:28">
      <c r="A75" s="64">
        <v>2018</v>
      </c>
      <c r="B75" s="64">
        <v>520000</v>
      </c>
      <c r="C75" s="65" t="s">
        <v>45</v>
      </c>
      <c r="D75" s="64">
        <v>35005.6</v>
      </c>
      <c r="E75" s="64">
        <v>1535.42</v>
      </c>
      <c r="F75" s="64">
        <v>20.9289</v>
      </c>
      <c r="G75" s="64">
        <v>39.795</v>
      </c>
      <c r="H75" s="64">
        <v>149.127</v>
      </c>
      <c r="I75" s="64">
        <v>2.2306</v>
      </c>
      <c r="J75" s="64">
        <v>176.734</v>
      </c>
      <c r="K75" s="64">
        <v>2193.37</v>
      </c>
      <c r="L75" s="64">
        <v>44</v>
      </c>
      <c r="M75" s="64">
        <v>9.67287</v>
      </c>
      <c r="N75" s="64">
        <v>1612.09</v>
      </c>
      <c r="O75" s="64">
        <v>25.5129</v>
      </c>
      <c r="P75" s="64">
        <v>3323.1</v>
      </c>
      <c r="Q75" s="64">
        <v>3940.43</v>
      </c>
      <c r="R75" s="64">
        <v>702.92</v>
      </c>
      <c r="S75" s="68">
        <v>276.91</v>
      </c>
      <c r="T75" s="64">
        <v>5.933671</v>
      </c>
      <c r="U75" s="69">
        <v>3.4704</v>
      </c>
      <c r="V75" s="69">
        <v>308.541</v>
      </c>
      <c r="W75" s="70">
        <f t="shared" si="1"/>
        <v>1.1247775822338</v>
      </c>
      <c r="X75" s="70">
        <v>69877</v>
      </c>
      <c r="Y75" s="64">
        <v>33357</v>
      </c>
      <c r="Z75" s="64">
        <v>494</v>
      </c>
      <c r="AA75" s="64">
        <v>19456</v>
      </c>
      <c r="AB75" s="64"/>
    </row>
    <row r="76" ht="21" spans="1:28">
      <c r="A76" s="64">
        <v>2019</v>
      </c>
      <c r="B76" s="64">
        <v>520000</v>
      </c>
      <c r="C76" s="65" t="s">
        <v>45</v>
      </c>
      <c r="D76" s="64">
        <v>34149.8</v>
      </c>
      <c r="E76" s="64">
        <v>1759.85</v>
      </c>
      <c r="F76" s="64">
        <v>25.7388</v>
      </c>
      <c r="G76" s="64">
        <v>119.934</v>
      </c>
      <c r="H76" s="64">
        <v>149.201</v>
      </c>
      <c r="I76" s="64">
        <v>2.6368</v>
      </c>
      <c r="J76" s="64">
        <v>212.336</v>
      </c>
      <c r="K76" s="64">
        <v>3874.72</v>
      </c>
      <c r="L76" s="64">
        <v>41.6</v>
      </c>
      <c r="M76" s="64">
        <v>9.4</v>
      </c>
      <c r="N76" s="64">
        <v>1415.35</v>
      </c>
      <c r="O76" s="64">
        <v>28.4877</v>
      </c>
      <c r="P76" s="64">
        <v>3520.08</v>
      </c>
      <c r="Q76" s="64">
        <v>4049.75</v>
      </c>
      <c r="R76" s="64">
        <v>813.02</v>
      </c>
      <c r="S76" s="68">
        <v>293.51</v>
      </c>
      <c r="T76" s="64">
        <v>7.227107</v>
      </c>
      <c r="U76" s="69">
        <v>3.994</v>
      </c>
      <c r="V76" s="69">
        <v>321.085</v>
      </c>
      <c r="W76" s="70">
        <f t="shared" si="1"/>
        <v>1.24390737655138</v>
      </c>
      <c r="X76" s="70">
        <v>67065</v>
      </c>
      <c r="Y76" s="64">
        <v>37757</v>
      </c>
      <c r="Z76" s="64">
        <v>590</v>
      </c>
      <c r="AA76" s="64">
        <v>24729</v>
      </c>
      <c r="AB76" s="64"/>
    </row>
    <row r="77" ht="21" spans="1:28">
      <c r="A77" s="64">
        <v>2020</v>
      </c>
      <c r="B77" s="64">
        <v>520000</v>
      </c>
      <c r="C77" s="65" t="s">
        <v>45</v>
      </c>
      <c r="D77" s="64">
        <v>35463</v>
      </c>
      <c r="E77" s="64">
        <v>1744.5</v>
      </c>
      <c r="F77" s="64">
        <v>27.9</v>
      </c>
      <c r="G77" s="64">
        <v>110.1</v>
      </c>
      <c r="H77" s="64">
        <v>149.9</v>
      </c>
      <c r="I77" s="64">
        <v>3.043</v>
      </c>
      <c r="J77" s="64">
        <v>267.83</v>
      </c>
      <c r="K77" s="64">
        <v>5077.83</v>
      </c>
      <c r="L77" s="64">
        <v>41</v>
      </c>
      <c r="M77" s="64">
        <v>10.6</v>
      </c>
      <c r="N77" s="64">
        <v>1628.1</v>
      </c>
      <c r="O77" s="64">
        <v>29</v>
      </c>
      <c r="P77" s="64">
        <v>3597.4</v>
      </c>
      <c r="Q77" s="64">
        <v>4093.5</v>
      </c>
      <c r="R77" s="64">
        <v>836.9</v>
      </c>
      <c r="S77" s="68">
        <v>307.94</v>
      </c>
      <c r="T77" s="64">
        <v>12.2664</v>
      </c>
      <c r="U77" s="69">
        <v>4.5993</v>
      </c>
      <c r="V77" s="69">
        <v>335.287</v>
      </c>
      <c r="W77" s="70">
        <f t="shared" si="1"/>
        <v>1.3717501722405</v>
      </c>
      <c r="X77" s="70">
        <v>84786</v>
      </c>
      <c r="Y77" s="64">
        <v>41496.4</v>
      </c>
      <c r="Z77" s="64">
        <v>679</v>
      </c>
      <c r="AA77" s="64">
        <v>34971</v>
      </c>
      <c r="AB77" s="64"/>
    </row>
    <row r="78" ht="21" spans="1:28">
      <c r="A78" s="64">
        <v>2021</v>
      </c>
      <c r="B78" s="64">
        <v>520000</v>
      </c>
      <c r="C78" s="65" t="s">
        <v>45</v>
      </c>
      <c r="D78" s="64">
        <v>34000.9</v>
      </c>
      <c r="E78" s="64">
        <v>2045.11</v>
      </c>
      <c r="F78" s="64">
        <v>30.1056</v>
      </c>
      <c r="G78" s="64">
        <v>230.262</v>
      </c>
      <c r="H78" s="64">
        <v>149.722</v>
      </c>
      <c r="I78" s="64">
        <v>3.6939</v>
      </c>
      <c r="J78" s="64">
        <v>408.043</v>
      </c>
      <c r="K78" s="64">
        <v>437.54</v>
      </c>
      <c r="L78" s="64">
        <v>41.2</v>
      </c>
      <c r="M78" s="64">
        <v>10.7</v>
      </c>
      <c r="N78" s="64">
        <v>1746.6</v>
      </c>
      <c r="O78" s="64">
        <v>30.3201</v>
      </c>
      <c r="P78" s="64">
        <v>3811.02</v>
      </c>
      <c r="Q78" s="64">
        <v>4269.91</v>
      </c>
      <c r="R78" s="64">
        <v>869.08</v>
      </c>
      <c r="S78" s="68">
        <v>322.6</v>
      </c>
      <c r="T78" s="64">
        <v>10.68696</v>
      </c>
      <c r="U78" s="69">
        <v>4.5508</v>
      </c>
      <c r="V78" s="69">
        <v>336.714</v>
      </c>
      <c r="W78" s="70">
        <f t="shared" si="1"/>
        <v>1.35153275480081</v>
      </c>
      <c r="X78" s="70">
        <v>89564</v>
      </c>
      <c r="Y78" s="64">
        <v>43084.1</v>
      </c>
      <c r="Z78" s="64">
        <v>503</v>
      </c>
      <c r="AA78" s="64">
        <v>39267</v>
      </c>
      <c r="AB78" s="64"/>
    </row>
    <row r="79" ht="21" spans="1:28">
      <c r="A79" s="64">
        <v>2022</v>
      </c>
      <c r="B79" s="64">
        <v>520000</v>
      </c>
      <c r="C79" s="65" t="s">
        <v>45</v>
      </c>
      <c r="D79" s="64">
        <v>33091.9</v>
      </c>
      <c r="E79" s="64">
        <v>2386.36</v>
      </c>
      <c r="F79" s="64">
        <v>32.9052</v>
      </c>
      <c r="G79" s="64">
        <v>181.163</v>
      </c>
      <c r="H79" s="64">
        <v>151.02</v>
      </c>
      <c r="I79" s="64">
        <v>3.6554</v>
      </c>
      <c r="J79" s="64">
        <v>717.323</v>
      </c>
      <c r="K79" s="64">
        <v>447.707</v>
      </c>
      <c r="L79" s="64">
        <v>31.3</v>
      </c>
      <c r="M79" s="64">
        <v>8.78777</v>
      </c>
      <c r="N79" s="64">
        <v>3520.46</v>
      </c>
      <c r="O79" s="64">
        <v>33.0736</v>
      </c>
      <c r="P79" s="64">
        <v>4013.17</v>
      </c>
      <c r="Q79" s="64">
        <v>4447.91</v>
      </c>
      <c r="R79" s="64">
        <v>909.914</v>
      </c>
      <c r="S79" s="68">
        <v>338.01</v>
      </c>
      <c r="T79" s="64">
        <v>11.43054</v>
      </c>
      <c r="U79" s="69">
        <v>4.5151</v>
      </c>
      <c r="V79" s="69">
        <v>327.349</v>
      </c>
      <c r="W79" s="70">
        <f t="shared" si="1"/>
        <v>1.37929243712368</v>
      </c>
      <c r="X79" s="70">
        <v>100642</v>
      </c>
      <c r="Y79" s="64">
        <v>47155.5</v>
      </c>
      <c r="Z79" s="64">
        <v>439</v>
      </c>
      <c r="AA79" s="64">
        <v>29382</v>
      </c>
      <c r="AB79" s="64"/>
    </row>
    <row r="80" ht="21" spans="1:28">
      <c r="A80" s="64">
        <v>2023</v>
      </c>
      <c r="B80" s="64">
        <v>520000</v>
      </c>
      <c r="C80" s="65" t="s">
        <v>45</v>
      </c>
      <c r="D80" s="64">
        <v>34958</v>
      </c>
      <c r="E80" s="64">
        <v>2622.4</v>
      </c>
      <c r="F80" s="64">
        <v>35.4</v>
      </c>
      <c r="G80" s="64">
        <v>175.2</v>
      </c>
      <c r="H80" s="64">
        <v>150.977</v>
      </c>
      <c r="I80" s="64">
        <v>3.9892</v>
      </c>
      <c r="J80" s="64">
        <v>851.13</v>
      </c>
      <c r="K80" s="64">
        <v>463.86</v>
      </c>
      <c r="L80" s="64">
        <v>25.8541</v>
      </c>
      <c r="M80" s="64">
        <v>13.21</v>
      </c>
      <c r="N80" s="64">
        <v>4963.89</v>
      </c>
      <c r="O80" s="64">
        <v>35.6505</v>
      </c>
      <c r="P80" s="64">
        <v>4167.2</v>
      </c>
      <c r="Q80" s="64">
        <v>4554.5</v>
      </c>
      <c r="R80" s="64"/>
      <c r="S80" s="68">
        <v>354.08</v>
      </c>
      <c r="T80" s="64">
        <v>15.81069</v>
      </c>
      <c r="U80" s="69">
        <v>4.1851</v>
      </c>
      <c r="V80" s="69">
        <v>310.754</v>
      </c>
      <c r="W80" s="70">
        <f t="shared" si="1"/>
        <v>1.34675659846695</v>
      </c>
      <c r="X80" s="70">
        <v>105794</v>
      </c>
      <c r="Y80" s="64">
        <v>46990.1</v>
      </c>
      <c r="Z80" s="64">
        <v>377</v>
      </c>
      <c r="AA80" s="64">
        <v>22149</v>
      </c>
      <c r="AB80" s="64"/>
    </row>
    <row r="81" ht="21" spans="1:28">
      <c r="A81" s="64">
        <v>2013</v>
      </c>
      <c r="B81" s="64">
        <v>460000</v>
      </c>
      <c r="C81" s="65" t="s">
        <v>46</v>
      </c>
      <c r="D81" s="64">
        <v>3301</v>
      </c>
      <c r="E81" s="64">
        <v>198.6</v>
      </c>
      <c r="F81" s="64">
        <v>2.0948</v>
      </c>
      <c r="G81" s="64">
        <v>13.6061</v>
      </c>
      <c r="H81" s="64">
        <v>98.816</v>
      </c>
      <c r="I81" s="64">
        <v>1.2105</v>
      </c>
      <c r="J81" s="64">
        <v>15.7958</v>
      </c>
      <c r="K81" s="64">
        <v>117.558</v>
      </c>
      <c r="L81" s="64">
        <v>69.6161</v>
      </c>
      <c r="M81" s="64">
        <v>4.78976</v>
      </c>
      <c r="N81" s="64">
        <v>177.246</v>
      </c>
      <c r="O81" s="64">
        <v>33.6475</v>
      </c>
      <c r="P81" s="64"/>
      <c r="Q81" s="64">
        <v>858.3</v>
      </c>
      <c r="R81" s="64">
        <v>92.3</v>
      </c>
      <c r="S81" s="68">
        <v>158.26</v>
      </c>
      <c r="T81" s="64">
        <v>0.0923743</v>
      </c>
      <c r="U81" s="69">
        <v>1.2996</v>
      </c>
      <c r="V81" s="69">
        <v>98.758</v>
      </c>
      <c r="W81" s="70">
        <f t="shared" si="1"/>
        <v>1.31594402478787</v>
      </c>
      <c r="X81" s="70">
        <v>19986</v>
      </c>
      <c r="Y81" s="64">
        <v>6961.7</v>
      </c>
      <c r="Z81" s="64">
        <v>36</v>
      </c>
      <c r="AA81" s="64">
        <v>1331</v>
      </c>
      <c r="AB81" s="64"/>
    </row>
    <row r="82" ht="21" spans="1:28">
      <c r="A82" s="64">
        <v>2014</v>
      </c>
      <c r="B82" s="64">
        <v>460000</v>
      </c>
      <c r="C82" s="65" t="s">
        <v>46</v>
      </c>
      <c r="D82" s="64">
        <v>3302</v>
      </c>
      <c r="E82" s="64">
        <v>223.9</v>
      </c>
      <c r="F82" s="64">
        <v>3</v>
      </c>
      <c r="G82" s="64">
        <v>19.6329</v>
      </c>
      <c r="H82" s="64">
        <v>159.354</v>
      </c>
      <c r="I82" s="64">
        <v>1.1885</v>
      </c>
      <c r="J82" s="64">
        <v>17.0294</v>
      </c>
      <c r="K82" s="64">
        <v>128.75</v>
      </c>
      <c r="L82" s="64">
        <v>73.5849</v>
      </c>
      <c r="M82" s="64">
        <v>11.2178</v>
      </c>
      <c r="N82" s="64">
        <v>364.377</v>
      </c>
      <c r="O82" s="64">
        <v>35.6417</v>
      </c>
      <c r="P82" s="64">
        <v>700.73</v>
      </c>
      <c r="Q82" s="64">
        <v>907.42</v>
      </c>
      <c r="R82" s="64">
        <v>91.4277</v>
      </c>
      <c r="S82" s="68">
        <v>179.62</v>
      </c>
      <c r="T82" s="64">
        <v>0.0549501</v>
      </c>
      <c r="U82" s="69">
        <v>1.5648</v>
      </c>
      <c r="V82" s="69">
        <v>101.521</v>
      </c>
      <c r="W82" s="70">
        <f t="shared" si="1"/>
        <v>1.54135597561096</v>
      </c>
      <c r="X82" s="70">
        <v>23527</v>
      </c>
      <c r="Y82" s="64">
        <v>7514</v>
      </c>
      <c r="Z82" s="64">
        <v>34</v>
      </c>
      <c r="AA82" s="64">
        <v>1597</v>
      </c>
      <c r="AB82" s="64"/>
    </row>
    <row r="83" ht="21" spans="1:28">
      <c r="A83" s="64">
        <v>2015</v>
      </c>
      <c r="B83" s="64">
        <v>460000</v>
      </c>
      <c r="C83" s="65" t="s">
        <v>46</v>
      </c>
      <c r="D83" s="64">
        <v>3376</v>
      </c>
      <c r="E83" s="64">
        <v>398.39</v>
      </c>
      <c r="F83" s="64">
        <v>3.9671</v>
      </c>
      <c r="G83" s="64">
        <v>26.7</v>
      </c>
      <c r="H83" s="64"/>
      <c r="I83" s="64">
        <v>1.5</v>
      </c>
      <c r="J83" s="64">
        <v>42.7822</v>
      </c>
      <c r="K83" s="64">
        <v>171.31</v>
      </c>
      <c r="L83" s="64">
        <v>70</v>
      </c>
      <c r="M83" s="64">
        <v>15.8</v>
      </c>
      <c r="N83" s="64">
        <v>574.211</v>
      </c>
      <c r="O83" s="64">
        <v>37.271</v>
      </c>
      <c r="P83" s="64">
        <v>783.01</v>
      </c>
      <c r="Q83" s="64">
        <v>894.05</v>
      </c>
      <c r="R83" s="64">
        <v>98.6504</v>
      </c>
      <c r="S83" s="68">
        <v>230.33</v>
      </c>
      <c r="T83" s="64">
        <v>0.2815589</v>
      </c>
      <c r="U83" s="69">
        <v>1.5329</v>
      </c>
      <c r="V83" s="69">
        <v>100.356</v>
      </c>
      <c r="W83" s="70">
        <f t="shared" si="1"/>
        <v>1.52746223444537</v>
      </c>
      <c r="X83" s="70">
        <v>25013</v>
      </c>
      <c r="Y83" s="64">
        <v>7713</v>
      </c>
      <c r="Z83" s="64">
        <v>43</v>
      </c>
      <c r="AA83" s="64">
        <v>2061</v>
      </c>
      <c r="AB83" s="64"/>
    </row>
    <row r="84" ht="21" spans="1:28">
      <c r="A84" s="64">
        <v>2016</v>
      </c>
      <c r="B84" s="64">
        <v>460000</v>
      </c>
      <c r="C84" s="65" t="s">
        <v>46</v>
      </c>
      <c r="D84" s="64">
        <v>3376</v>
      </c>
      <c r="E84" s="64">
        <v>522.929</v>
      </c>
      <c r="F84" s="64">
        <v>4.8303</v>
      </c>
      <c r="G84" s="64">
        <v>14.665</v>
      </c>
      <c r="H84" s="64"/>
      <c r="I84" s="64">
        <v>1.8079</v>
      </c>
      <c r="J84" s="64">
        <v>76.7042</v>
      </c>
      <c r="K84" s="64">
        <v>125.95</v>
      </c>
      <c r="L84" s="64">
        <v>69.2</v>
      </c>
      <c r="M84" s="64">
        <v>18.4</v>
      </c>
      <c r="N84" s="64">
        <v>525.973</v>
      </c>
      <c r="O84" s="64">
        <v>39.129</v>
      </c>
      <c r="P84" s="64">
        <v>816.6</v>
      </c>
      <c r="Q84" s="64">
        <v>942.32</v>
      </c>
      <c r="R84" s="64">
        <v>106.17</v>
      </c>
      <c r="S84" s="68">
        <v>231.56</v>
      </c>
      <c r="T84" s="64">
        <v>0.3558185</v>
      </c>
      <c r="U84" s="69">
        <v>1.6216</v>
      </c>
      <c r="V84" s="69">
        <v>101.182</v>
      </c>
      <c r="W84" s="70">
        <f t="shared" si="1"/>
        <v>1.60265659899982</v>
      </c>
      <c r="X84" s="70">
        <v>25305</v>
      </c>
      <c r="Y84" s="64">
        <v>7840.2</v>
      </c>
      <c r="Z84" s="64">
        <v>26</v>
      </c>
      <c r="AA84" s="64">
        <v>1939</v>
      </c>
      <c r="AB84" s="64"/>
    </row>
    <row r="85" ht="21" spans="1:28">
      <c r="A85" s="64">
        <v>2017</v>
      </c>
      <c r="B85" s="64">
        <v>460000</v>
      </c>
      <c r="C85" s="65" t="s">
        <v>46</v>
      </c>
      <c r="D85" s="64">
        <v>3376</v>
      </c>
      <c r="E85" s="64">
        <v>571.628</v>
      </c>
      <c r="F85" s="64">
        <v>5.2323</v>
      </c>
      <c r="G85" s="64">
        <v>38.5853</v>
      </c>
      <c r="H85" s="64">
        <v>159.191</v>
      </c>
      <c r="I85" s="64">
        <v>2.531</v>
      </c>
      <c r="J85" s="64">
        <v>103.689</v>
      </c>
      <c r="K85" s="64">
        <v>251.268</v>
      </c>
      <c r="L85" s="64">
        <v>69</v>
      </c>
      <c r="M85" s="64">
        <v>14.8</v>
      </c>
      <c r="N85" s="64">
        <v>563.893</v>
      </c>
      <c r="O85" s="64">
        <v>41.1864</v>
      </c>
      <c r="P85" s="64">
        <v>911.697</v>
      </c>
      <c r="Q85" s="64">
        <v>1007.46</v>
      </c>
      <c r="R85" s="64">
        <v>124.38</v>
      </c>
      <c r="S85" s="68">
        <v>275.64</v>
      </c>
      <c r="T85" s="64">
        <v>0.6614594</v>
      </c>
      <c r="U85" s="69">
        <v>1.9239</v>
      </c>
      <c r="V85" s="69">
        <v>100.864</v>
      </c>
      <c r="W85" s="70">
        <f t="shared" ref="W85:W119" si="2">(U85/V85)*100</f>
        <v>1.90741989213198</v>
      </c>
      <c r="X85" s="70">
        <v>24871</v>
      </c>
      <c r="Y85" s="64">
        <v>7715</v>
      </c>
      <c r="Z85" s="64">
        <v>27</v>
      </c>
      <c r="AA85" s="64">
        <v>2133</v>
      </c>
      <c r="AB85" s="64"/>
    </row>
    <row r="86" ht="21" spans="1:28">
      <c r="A86" s="64">
        <v>2018</v>
      </c>
      <c r="B86" s="64">
        <v>460000</v>
      </c>
      <c r="C86" s="65" t="s">
        <v>46</v>
      </c>
      <c r="D86" s="64">
        <v>914.96</v>
      </c>
      <c r="E86" s="64">
        <v>726.09</v>
      </c>
      <c r="F86" s="64">
        <v>5.5314</v>
      </c>
      <c r="G86" s="64">
        <v>28.4044</v>
      </c>
      <c r="H86" s="64">
        <v>159.294</v>
      </c>
      <c r="I86" s="64">
        <v>2.6501</v>
      </c>
      <c r="J86" s="64">
        <v>253.27</v>
      </c>
      <c r="K86" s="64">
        <v>569.24</v>
      </c>
      <c r="L86" s="64">
        <v>60</v>
      </c>
      <c r="M86" s="64">
        <v>12.9672</v>
      </c>
      <c r="N86" s="64">
        <v>689.495</v>
      </c>
      <c r="O86" s="64">
        <v>40.3871</v>
      </c>
      <c r="P86" s="64">
        <v>913.96</v>
      </c>
      <c r="Q86" s="64">
        <v>1085.32</v>
      </c>
      <c r="R86" s="64">
        <v>151.97</v>
      </c>
      <c r="S86" s="68">
        <v>309.72</v>
      </c>
      <c r="T86" s="64">
        <v>1.006922</v>
      </c>
      <c r="U86" s="69">
        <v>2.1986</v>
      </c>
      <c r="V86" s="69">
        <v>99.5797</v>
      </c>
      <c r="W86" s="70">
        <f t="shared" si="2"/>
        <v>2.20787971845667</v>
      </c>
      <c r="X86" s="70">
        <v>24856</v>
      </c>
      <c r="Y86" s="64">
        <v>8160.2</v>
      </c>
      <c r="Z86" s="64">
        <v>36</v>
      </c>
      <c r="AA86" s="64">
        <v>3292</v>
      </c>
      <c r="AB86" s="64"/>
    </row>
    <row r="87" ht="21" spans="1:28">
      <c r="A87" s="64">
        <v>2019</v>
      </c>
      <c r="B87" s="64">
        <v>460000</v>
      </c>
      <c r="C87" s="65" t="s">
        <v>46</v>
      </c>
      <c r="D87" s="64">
        <v>3215.19</v>
      </c>
      <c r="E87" s="64">
        <v>794.11</v>
      </c>
      <c r="F87" s="64">
        <v>7.6446</v>
      </c>
      <c r="G87" s="64">
        <v>64.1935</v>
      </c>
      <c r="H87" s="64">
        <v>159.374</v>
      </c>
      <c r="I87" s="64">
        <v>2.40395</v>
      </c>
      <c r="J87" s="64">
        <v>286.022</v>
      </c>
      <c r="K87" s="64">
        <v>873.991</v>
      </c>
      <c r="L87" s="64">
        <v>51.9</v>
      </c>
      <c r="M87" s="64">
        <v>12.9</v>
      </c>
      <c r="N87" s="64">
        <v>828.474</v>
      </c>
      <c r="O87" s="64">
        <v>42.351</v>
      </c>
      <c r="P87" s="64">
        <v>931.515</v>
      </c>
      <c r="Q87" s="64">
        <v>1135.65</v>
      </c>
      <c r="R87" s="64">
        <v>145.06</v>
      </c>
      <c r="S87" s="68">
        <v>328.75</v>
      </c>
      <c r="T87" s="64">
        <v>1.799436</v>
      </c>
      <c r="U87" s="69">
        <v>2.1825</v>
      </c>
      <c r="V87" s="69">
        <v>102.191</v>
      </c>
      <c r="W87" s="70">
        <f t="shared" si="2"/>
        <v>2.13570666692762</v>
      </c>
      <c r="X87" s="70">
        <v>25748</v>
      </c>
      <c r="Y87" s="64">
        <v>8903.4</v>
      </c>
      <c r="Z87" s="64">
        <v>51</v>
      </c>
      <c r="AA87" s="64">
        <v>4423</v>
      </c>
      <c r="AB87" s="64"/>
    </row>
    <row r="88" ht="21" spans="1:28">
      <c r="A88" s="64">
        <v>2020</v>
      </c>
      <c r="B88" s="64">
        <v>460000</v>
      </c>
      <c r="C88" s="65" t="s">
        <v>46</v>
      </c>
      <c r="D88" s="64">
        <v>3175</v>
      </c>
      <c r="E88" s="64">
        <v>852.3</v>
      </c>
      <c r="F88" s="64">
        <v>8.2</v>
      </c>
      <c r="G88" s="64">
        <v>41.8</v>
      </c>
      <c r="H88" s="64">
        <v>160.1</v>
      </c>
      <c r="I88" s="64">
        <v>2.1578</v>
      </c>
      <c r="J88" s="64">
        <v>119.33</v>
      </c>
      <c r="K88" s="64">
        <v>1146.73</v>
      </c>
      <c r="L88" s="64">
        <v>45</v>
      </c>
      <c r="M88" s="64">
        <v>13.9</v>
      </c>
      <c r="N88" s="64">
        <v>941.7</v>
      </c>
      <c r="O88" s="64">
        <v>42</v>
      </c>
      <c r="P88" s="64">
        <v>964</v>
      </c>
      <c r="Q88" s="64">
        <v>1135.2</v>
      </c>
      <c r="R88" s="64">
        <v>133.16</v>
      </c>
      <c r="S88" s="68">
        <v>344.05</v>
      </c>
      <c r="T88" s="64">
        <v>3.982632</v>
      </c>
      <c r="U88" s="69">
        <v>2.4207</v>
      </c>
      <c r="V88" s="69">
        <v>108.493</v>
      </c>
      <c r="W88" s="70">
        <f t="shared" si="2"/>
        <v>2.23120385647</v>
      </c>
      <c r="X88" s="70">
        <v>27431</v>
      </c>
      <c r="Y88" s="64">
        <v>8961.4</v>
      </c>
      <c r="Z88" s="64">
        <v>65</v>
      </c>
      <c r="AA88" s="64">
        <v>8578</v>
      </c>
      <c r="AB88" s="64"/>
    </row>
    <row r="89" ht="21" spans="1:28">
      <c r="A89" s="64">
        <v>2021</v>
      </c>
      <c r="B89" s="64">
        <v>460000</v>
      </c>
      <c r="C89" s="65" t="s">
        <v>46</v>
      </c>
      <c r="D89" s="64">
        <v>2893.32</v>
      </c>
      <c r="E89" s="64">
        <v>1095.95</v>
      </c>
      <c r="F89" s="64">
        <v>8.6986</v>
      </c>
      <c r="G89" s="64">
        <v>17.4662</v>
      </c>
      <c r="H89" s="64">
        <v>159.97</v>
      </c>
      <c r="I89" s="64">
        <v>3.2797</v>
      </c>
      <c r="J89" s="64">
        <v>104.295</v>
      </c>
      <c r="K89" s="64">
        <v>135.77</v>
      </c>
      <c r="L89" s="64">
        <v>42.4</v>
      </c>
      <c r="M89" s="64">
        <v>13.8</v>
      </c>
      <c r="N89" s="64">
        <v>1250.12</v>
      </c>
      <c r="O89" s="64">
        <v>41.9419</v>
      </c>
      <c r="P89" s="64">
        <v>989.43</v>
      </c>
      <c r="Q89" s="64">
        <v>1158.86</v>
      </c>
      <c r="R89" s="64">
        <v>124.28</v>
      </c>
      <c r="S89" s="68">
        <v>359.83</v>
      </c>
      <c r="T89" s="64">
        <v>4.729253</v>
      </c>
      <c r="U89" s="69">
        <v>2.7981</v>
      </c>
      <c r="V89" s="69">
        <v>113.657</v>
      </c>
      <c r="W89" s="70">
        <f t="shared" si="2"/>
        <v>2.46188092242449</v>
      </c>
      <c r="X89" s="70">
        <v>27783</v>
      </c>
      <c r="Y89" s="64">
        <v>13457.3</v>
      </c>
      <c r="Z89" s="64">
        <v>68</v>
      </c>
      <c r="AA89" s="64">
        <v>13632</v>
      </c>
      <c r="AB89" s="64"/>
    </row>
    <row r="90" ht="21" spans="1:28">
      <c r="A90" s="64">
        <v>2022</v>
      </c>
      <c r="B90" s="64">
        <v>460000</v>
      </c>
      <c r="C90" s="65" t="s">
        <v>46</v>
      </c>
      <c r="D90" s="64">
        <v>2893.32</v>
      </c>
      <c r="E90" s="64">
        <v>1044.7</v>
      </c>
      <c r="F90" s="64">
        <v>9.4872</v>
      </c>
      <c r="G90" s="64">
        <v>14.6346</v>
      </c>
      <c r="H90" s="64">
        <v>161.317</v>
      </c>
      <c r="I90" s="64">
        <v>5.5042</v>
      </c>
      <c r="J90" s="64">
        <v>126.433</v>
      </c>
      <c r="K90" s="64">
        <v>140.239</v>
      </c>
      <c r="L90" s="64">
        <v>34.8</v>
      </c>
      <c r="M90" s="64">
        <v>13.3104</v>
      </c>
      <c r="N90" s="64">
        <v>1585.9</v>
      </c>
      <c r="O90" s="64">
        <v>45.1693</v>
      </c>
      <c r="P90" s="64">
        <v>1044.41</v>
      </c>
      <c r="Q90" s="64">
        <v>1172.79</v>
      </c>
      <c r="R90" s="64">
        <v>117.195</v>
      </c>
      <c r="S90" s="68">
        <v>375.98</v>
      </c>
      <c r="T90" s="64">
        <v>3.968756</v>
      </c>
      <c r="U90" s="69">
        <v>2.4731</v>
      </c>
      <c r="V90" s="69">
        <v>109.212</v>
      </c>
      <c r="W90" s="70">
        <f t="shared" si="2"/>
        <v>2.26449474416731</v>
      </c>
      <c r="X90" s="70">
        <v>31624</v>
      </c>
      <c r="Y90" s="64">
        <v>17062.6</v>
      </c>
      <c r="Z90" s="64">
        <v>83</v>
      </c>
      <c r="AA90" s="64">
        <v>13148</v>
      </c>
      <c r="AB90" s="64"/>
    </row>
    <row r="91" ht="21" spans="1:28">
      <c r="A91" s="64">
        <v>2023</v>
      </c>
      <c r="B91" s="64">
        <v>460000</v>
      </c>
      <c r="C91" s="65" t="s">
        <v>46</v>
      </c>
      <c r="D91" s="64">
        <v>2893</v>
      </c>
      <c r="E91" s="64">
        <v>1142.5</v>
      </c>
      <c r="F91" s="64">
        <v>10</v>
      </c>
      <c r="G91" s="64">
        <v>13.2</v>
      </c>
      <c r="H91" s="64">
        <v>161.27</v>
      </c>
      <c r="I91" s="64">
        <v>3.3832</v>
      </c>
      <c r="J91" s="64">
        <v>129.21</v>
      </c>
      <c r="K91" s="64">
        <v>154.2</v>
      </c>
      <c r="L91" s="64">
        <v>34.9571</v>
      </c>
      <c r="M91" s="64">
        <v>15.3747</v>
      </c>
      <c r="N91" s="64">
        <v>2440.99</v>
      </c>
      <c r="O91" s="64">
        <v>47.4284</v>
      </c>
      <c r="P91" s="64">
        <v>1094</v>
      </c>
      <c r="Q91" s="64">
        <v>1206.8</v>
      </c>
      <c r="R91" s="64"/>
      <c r="S91" s="68">
        <v>392.37</v>
      </c>
      <c r="T91" s="64">
        <v>5.480466</v>
      </c>
      <c r="U91" s="69">
        <v>2.0131</v>
      </c>
      <c r="V91" s="69">
        <v>102.102</v>
      </c>
      <c r="W91" s="70">
        <f t="shared" si="2"/>
        <v>1.97165579518521</v>
      </c>
      <c r="X91" s="70">
        <v>35260</v>
      </c>
      <c r="Y91" s="64">
        <v>22329</v>
      </c>
      <c r="Z91" s="64">
        <v>131</v>
      </c>
      <c r="AA91" s="64">
        <v>10963</v>
      </c>
      <c r="AB91" s="64"/>
    </row>
    <row r="92" ht="21" spans="1:28">
      <c r="A92" s="64">
        <v>2013</v>
      </c>
      <c r="B92" s="64">
        <v>130000</v>
      </c>
      <c r="C92" s="65" t="s">
        <v>47</v>
      </c>
      <c r="D92" s="64">
        <v>35331</v>
      </c>
      <c r="E92" s="64">
        <v>2049.3</v>
      </c>
      <c r="F92" s="64">
        <v>9.1297</v>
      </c>
      <c r="G92" s="64">
        <v>25.3335</v>
      </c>
      <c r="H92" s="64">
        <v>841.421</v>
      </c>
      <c r="I92" s="64">
        <v>8.9634</v>
      </c>
      <c r="J92" s="64">
        <v>134.226</v>
      </c>
      <c r="K92" s="64">
        <v>651.664</v>
      </c>
      <c r="L92" s="64">
        <v>50.3785</v>
      </c>
      <c r="M92" s="64">
        <v>2.68864</v>
      </c>
      <c r="N92" s="64">
        <v>1166.04</v>
      </c>
      <c r="O92" s="64">
        <v>15.7887</v>
      </c>
      <c r="P92" s="64"/>
      <c r="Q92" s="64">
        <v>6006.2</v>
      </c>
      <c r="R92" s="64">
        <v>687.29</v>
      </c>
      <c r="S92" s="68">
        <v>144.98</v>
      </c>
      <c r="T92" s="64">
        <v>2.17319</v>
      </c>
      <c r="U92" s="69">
        <v>8.6275</v>
      </c>
      <c r="V92" s="69">
        <v>653.358</v>
      </c>
      <c r="W92" s="70">
        <f t="shared" si="2"/>
        <v>1.32048585920736</v>
      </c>
      <c r="X92" s="70">
        <v>146201</v>
      </c>
      <c r="Y92" s="64">
        <v>89545.8</v>
      </c>
      <c r="Z92" s="64">
        <v>929</v>
      </c>
      <c r="AA92" s="64">
        <v>18186</v>
      </c>
      <c r="AB92" s="64"/>
    </row>
    <row r="93" ht="21" spans="1:28">
      <c r="A93" s="64">
        <v>2014</v>
      </c>
      <c r="B93" s="64">
        <v>130000</v>
      </c>
      <c r="C93" s="65" t="s">
        <v>47</v>
      </c>
      <c r="D93" s="64">
        <v>35736.2</v>
      </c>
      <c r="E93" s="64">
        <v>2204.74</v>
      </c>
      <c r="F93" s="64">
        <v>12.7</v>
      </c>
      <c r="G93" s="64">
        <v>35.9846</v>
      </c>
      <c r="H93" s="64">
        <v>956.126</v>
      </c>
      <c r="I93" s="64">
        <v>9.4171</v>
      </c>
      <c r="J93" s="64">
        <v>149.906</v>
      </c>
      <c r="K93" s="64">
        <v>728.09</v>
      </c>
      <c r="L93" s="64">
        <v>55.5717</v>
      </c>
      <c r="M93" s="64">
        <v>4.42196</v>
      </c>
      <c r="N93" s="64">
        <v>1629.74</v>
      </c>
      <c r="O93" s="64">
        <v>17.1368</v>
      </c>
      <c r="P93" s="64">
        <v>4034.11</v>
      </c>
      <c r="Q93" s="64">
        <v>6229.06</v>
      </c>
      <c r="R93" s="64">
        <v>750.288</v>
      </c>
      <c r="S93" s="68">
        <v>160.76</v>
      </c>
      <c r="T93" s="64">
        <v>2.291059</v>
      </c>
      <c r="U93" s="69">
        <v>8.5587</v>
      </c>
      <c r="V93" s="69">
        <v>656.179</v>
      </c>
      <c r="W93" s="70">
        <f t="shared" si="2"/>
        <v>1.30432397257456</v>
      </c>
      <c r="X93" s="70">
        <v>153111</v>
      </c>
      <c r="Y93" s="64">
        <v>100946</v>
      </c>
      <c r="Z93" s="64">
        <v>1094</v>
      </c>
      <c r="AA93" s="64">
        <v>20132</v>
      </c>
      <c r="AB93" s="64"/>
    </row>
    <row r="94" ht="21" spans="1:28">
      <c r="A94" s="64">
        <v>2015</v>
      </c>
      <c r="B94" s="64">
        <v>130000</v>
      </c>
      <c r="C94" s="65" t="s">
        <v>47</v>
      </c>
      <c r="D94" s="64">
        <v>36794</v>
      </c>
      <c r="E94" s="64">
        <v>2948.52</v>
      </c>
      <c r="F94" s="64">
        <v>19.2411</v>
      </c>
      <c r="G94" s="64">
        <v>60.4</v>
      </c>
      <c r="H94" s="64"/>
      <c r="I94" s="64">
        <v>11.9</v>
      </c>
      <c r="J94" s="64">
        <v>184.466</v>
      </c>
      <c r="K94" s="64">
        <v>866.46</v>
      </c>
      <c r="L94" s="64">
        <v>57</v>
      </c>
      <c r="M94" s="64">
        <v>6.6</v>
      </c>
      <c r="N94" s="64">
        <v>1439.96</v>
      </c>
      <c r="O94" s="64">
        <v>18.5238</v>
      </c>
      <c r="P94" s="64">
        <v>4588.67</v>
      </c>
      <c r="Q94" s="64">
        <v>6135.56</v>
      </c>
      <c r="R94" s="64">
        <v>821.951</v>
      </c>
      <c r="S94" s="68">
        <v>199.53</v>
      </c>
      <c r="T94" s="64">
        <v>3.777936</v>
      </c>
      <c r="U94" s="69">
        <v>8.8465</v>
      </c>
      <c r="V94" s="69">
        <v>643.647</v>
      </c>
      <c r="W94" s="70">
        <f t="shared" si="2"/>
        <v>1.37443350159326</v>
      </c>
      <c r="X94" s="70">
        <v>158486</v>
      </c>
      <c r="Y94" s="64">
        <v>106975</v>
      </c>
      <c r="Z94" s="64">
        <v>1245</v>
      </c>
      <c r="AA94" s="64">
        <v>30130</v>
      </c>
      <c r="AB94" s="64"/>
    </row>
    <row r="95" ht="21" spans="1:28">
      <c r="A95" s="64">
        <v>2016</v>
      </c>
      <c r="B95" s="64">
        <v>130000</v>
      </c>
      <c r="C95" s="65" t="s">
        <v>47</v>
      </c>
      <c r="D95" s="64">
        <v>36969.9</v>
      </c>
      <c r="E95" s="64">
        <v>3841.08</v>
      </c>
      <c r="F95" s="64">
        <v>25.6487</v>
      </c>
      <c r="G95" s="64">
        <v>74.9406</v>
      </c>
      <c r="H95" s="64"/>
      <c r="I95" s="64">
        <v>12.6574</v>
      </c>
      <c r="J95" s="64">
        <v>210.182</v>
      </c>
      <c r="K95" s="64">
        <v>623.2</v>
      </c>
      <c r="L95" s="64">
        <v>56.8</v>
      </c>
      <c r="M95" s="64">
        <v>8.4</v>
      </c>
      <c r="N95" s="64">
        <v>2416.07</v>
      </c>
      <c r="O95" s="64">
        <v>19.4504</v>
      </c>
      <c r="P95" s="64">
        <v>5518.33</v>
      </c>
      <c r="Q95" s="64">
        <v>7121.04</v>
      </c>
      <c r="R95" s="64">
        <v>755.59</v>
      </c>
      <c r="S95" s="68">
        <v>214.36</v>
      </c>
      <c r="T95" s="64">
        <v>6.486686</v>
      </c>
      <c r="U95" s="69">
        <v>8.4213</v>
      </c>
      <c r="V95" s="69">
        <v>639.621</v>
      </c>
      <c r="W95" s="70">
        <f t="shared" si="2"/>
        <v>1.31660780368374</v>
      </c>
      <c r="X95" s="70">
        <v>163600</v>
      </c>
      <c r="Y95" s="64">
        <v>111384</v>
      </c>
      <c r="Z95" s="64">
        <v>1385</v>
      </c>
      <c r="AA95" s="64">
        <v>31826</v>
      </c>
      <c r="AB95" s="64"/>
    </row>
    <row r="96" ht="21" spans="1:28">
      <c r="A96" s="64">
        <v>2017</v>
      </c>
      <c r="B96" s="64">
        <v>130000</v>
      </c>
      <c r="C96" s="65" t="s">
        <v>47</v>
      </c>
      <c r="D96" s="64">
        <v>38188.2</v>
      </c>
      <c r="E96" s="64">
        <v>4126.88</v>
      </c>
      <c r="F96" s="64">
        <v>28.9801</v>
      </c>
      <c r="G96" s="64">
        <v>63.7602</v>
      </c>
      <c r="H96" s="64">
        <v>965.308</v>
      </c>
      <c r="I96" s="64">
        <v>13.1471</v>
      </c>
      <c r="J96" s="64">
        <v>237.856</v>
      </c>
      <c r="K96" s="64">
        <v>1096.19</v>
      </c>
      <c r="L96" s="64">
        <v>57</v>
      </c>
      <c r="M96" s="64">
        <v>6.9</v>
      </c>
      <c r="N96" s="64">
        <v>2441.13</v>
      </c>
      <c r="O96" s="64">
        <v>21.3324</v>
      </c>
      <c r="P96" s="64">
        <v>6211.8</v>
      </c>
      <c r="Q96" s="64">
        <v>7581.78</v>
      </c>
      <c r="R96" s="64">
        <v>628.42</v>
      </c>
      <c r="S96" s="68">
        <v>258.17</v>
      </c>
      <c r="T96" s="64">
        <v>11.5344</v>
      </c>
      <c r="U96" s="69">
        <v>7.5299</v>
      </c>
      <c r="V96" s="69">
        <v>535.316</v>
      </c>
      <c r="W96" s="70">
        <f t="shared" si="2"/>
        <v>1.4066271137048</v>
      </c>
      <c r="X96" s="70">
        <v>170408</v>
      </c>
      <c r="Y96" s="64">
        <v>113191</v>
      </c>
      <c r="Z96" s="64">
        <v>1466</v>
      </c>
      <c r="AA96" s="64">
        <v>35348</v>
      </c>
      <c r="AB96" s="64"/>
    </row>
    <row r="97" ht="21" spans="1:28">
      <c r="A97" s="64">
        <v>2018</v>
      </c>
      <c r="B97" s="64">
        <v>130000</v>
      </c>
      <c r="C97" s="65" t="s">
        <v>47</v>
      </c>
      <c r="D97" s="64">
        <v>35102.4</v>
      </c>
      <c r="E97" s="64">
        <v>4192.38</v>
      </c>
      <c r="F97" s="64">
        <v>29.9499</v>
      </c>
      <c r="G97" s="64">
        <v>86.8084</v>
      </c>
      <c r="H97" s="64">
        <v>965.935</v>
      </c>
      <c r="I97" s="64">
        <v>12.274</v>
      </c>
      <c r="J97" s="64">
        <v>264.162</v>
      </c>
      <c r="K97" s="64">
        <v>2790.14</v>
      </c>
      <c r="L97" s="64">
        <v>56</v>
      </c>
      <c r="M97" s="64">
        <v>6.68468</v>
      </c>
      <c r="N97" s="64">
        <v>2556.11</v>
      </c>
      <c r="O97" s="64">
        <v>25.2376</v>
      </c>
      <c r="P97" s="64">
        <v>6505.32</v>
      </c>
      <c r="Q97" s="64">
        <v>8195.64</v>
      </c>
      <c r="R97" s="64">
        <v>653.17</v>
      </c>
      <c r="S97" s="68">
        <v>282.77</v>
      </c>
      <c r="T97" s="64">
        <v>13.35083</v>
      </c>
      <c r="U97" s="69">
        <v>8.3758</v>
      </c>
      <c r="V97" s="69">
        <v>550.338</v>
      </c>
      <c r="W97" s="70">
        <f t="shared" si="2"/>
        <v>1.52193742754453</v>
      </c>
      <c r="X97" s="70">
        <v>171447</v>
      </c>
      <c r="Y97" s="64">
        <v>103275</v>
      </c>
      <c r="Z97" s="64">
        <v>1123</v>
      </c>
      <c r="AA97" s="64">
        <v>51894</v>
      </c>
      <c r="AB97" s="64"/>
    </row>
    <row r="98" ht="21" spans="1:28">
      <c r="A98" s="64">
        <v>2019</v>
      </c>
      <c r="B98" s="64">
        <v>130000</v>
      </c>
      <c r="C98" s="65" t="s">
        <v>47</v>
      </c>
      <c r="D98" s="64">
        <v>37071.2</v>
      </c>
      <c r="E98" s="64">
        <v>4345.82</v>
      </c>
      <c r="F98" s="64">
        <v>37.2143</v>
      </c>
      <c r="G98" s="64">
        <v>138.385</v>
      </c>
      <c r="H98" s="64">
        <v>966.415</v>
      </c>
      <c r="I98" s="64">
        <v>13.8415</v>
      </c>
      <c r="J98" s="64">
        <v>326.666</v>
      </c>
      <c r="K98" s="64">
        <v>4741.94</v>
      </c>
      <c r="L98" s="64">
        <v>55.1</v>
      </c>
      <c r="M98" s="64">
        <v>7.1</v>
      </c>
      <c r="N98" s="64">
        <v>2726.32</v>
      </c>
      <c r="O98" s="64">
        <v>28.0391</v>
      </c>
      <c r="P98" s="64">
        <v>6915.15</v>
      </c>
      <c r="Q98" s="64">
        <v>8315.6</v>
      </c>
      <c r="R98" s="64">
        <v>570.82</v>
      </c>
      <c r="S98" s="68">
        <v>305.06</v>
      </c>
      <c r="T98" s="64">
        <v>19.8166</v>
      </c>
      <c r="U98" s="69">
        <v>10.1197</v>
      </c>
      <c r="V98" s="69">
        <v>576.028</v>
      </c>
      <c r="W98" s="70">
        <f t="shared" si="2"/>
        <v>1.75680696077274</v>
      </c>
      <c r="X98" s="70">
        <v>174547</v>
      </c>
      <c r="Y98" s="64">
        <v>111799</v>
      </c>
      <c r="Z98" s="64">
        <v>2154</v>
      </c>
      <c r="AA98" s="64">
        <v>57809</v>
      </c>
      <c r="AB98" s="64"/>
    </row>
    <row r="99" ht="21" spans="1:28">
      <c r="A99" s="64">
        <v>2020</v>
      </c>
      <c r="B99" s="64">
        <v>130000</v>
      </c>
      <c r="C99" s="65" t="s">
        <v>47</v>
      </c>
      <c r="D99" s="64">
        <v>37419</v>
      </c>
      <c r="E99" s="64">
        <v>4598.2</v>
      </c>
      <c r="F99" s="64">
        <v>42.8</v>
      </c>
      <c r="G99" s="64">
        <v>100.2</v>
      </c>
      <c r="H99" s="64">
        <v>970.9</v>
      </c>
      <c r="I99" s="64">
        <v>15.409</v>
      </c>
      <c r="J99" s="64">
        <v>170.4</v>
      </c>
      <c r="K99" s="64">
        <v>5971.71</v>
      </c>
      <c r="L99" s="64">
        <v>51</v>
      </c>
      <c r="M99" s="64">
        <v>7.7</v>
      </c>
      <c r="N99" s="64">
        <v>4402.3</v>
      </c>
      <c r="O99" s="64">
        <v>31</v>
      </c>
      <c r="P99" s="64">
        <v>7104</v>
      </c>
      <c r="Q99" s="64">
        <v>8336</v>
      </c>
      <c r="R99" s="64">
        <v>594.81</v>
      </c>
      <c r="S99" s="68">
        <v>322.7</v>
      </c>
      <c r="T99" s="64">
        <v>30.60865</v>
      </c>
      <c r="U99" s="69">
        <v>10.409</v>
      </c>
      <c r="V99" s="69">
        <v>561.244</v>
      </c>
      <c r="W99" s="70">
        <f t="shared" si="2"/>
        <v>1.85463007176914</v>
      </c>
      <c r="X99" s="70">
        <v>192224</v>
      </c>
      <c r="Y99" s="64">
        <v>125058</v>
      </c>
      <c r="Z99" s="64">
        <v>2555</v>
      </c>
      <c r="AA99" s="64">
        <v>92196</v>
      </c>
      <c r="AB99" s="64"/>
    </row>
    <row r="100" ht="21" spans="1:28">
      <c r="A100" s="64">
        <v>2021</v>
      </c>
      <c r="B100" s="64">
        <v>130000</v>
      </c>
      <c r="C100" s="65" t="s">
        <v>47</v>
      </c>
      <c r="D100" s="64">
        <v>37448.5</v>
      </c>
      <c r="E100" s="64">
        <v>5012.45</v>
      </c>
      <c r="F100" s="64">
        <v>44.7148</v>
      </c>
      <c r="G100" s="64">
        <v>81.3126</v>
      </c>
      <c r="H100" s="64">
        <v>965.235</v>
      </c>
      <c r="I100" s="64">
        <v>16.0328</v>
      </c>
      <c r="J100" s="64">
        <v>442.965</v>
      </c>
      <c r="K100" s="64">
        <v>756.64</v>
      </c>
      <c r="L100" s="64">
        <v>50</v>
      </c>
      <c r="M100" s="64">
        <v>7.5</v>
      </c>
      <c r="N100" s="64">
        <v>3790.82</v>
      </c>
      <c r="O100" s="64">
        <v>32.2187</v>
      </c>
      <c r="P100" s="64">
        <v>7512.48</v>
      </c>
      <c r="Q100" s="64">
        <v>8643.53</v>
      </c>
      <c r="R100" s="64">
        <v>599.02</v>
      </c>
      <c r="S100" s="68">
        <v>340.99</v>
      </c>
      <c r="T100" s="64">
        <v>31.57532</v>
      </c>
      <c r="U100" s="69">
        <v>12.2108</v>
      </c>
      <c r="V100" s="69">
        <v>565.953</v>
      </c>
      <c r="W100" s="70">
        <f t="shared" si="2"/>
        <v>2.15756432071214</v>
      </c>
      <c r="X100" s="70">
        <v>198519</v>
      </c>
      <c r="Y100" s="64">
        <v>125609</v>
      </c>
      <c r="Z100" s="64">
        <v>2816</v>
      </c>
      <c r="AA100" s="64">
        <v>120034</v>
      </c>
      <c r="AB100" s="64"/>
    </row>
    <row r="101" ht="21" spans="1:28">
      <c r="A101" s="64">
        <v>2022</v>
      </c>
      <c r="B101" s="64">
        <v>130000</v>
      </c>
      <c r="C101" s="65" t="s">
        <v>47</v>
      </c>
      <c r="D101" s="64">
        <v>38449.9</v>
      </c>
      <c r="E101" s="64">
        <v>5321.74</v>
      </c>
      <c r="F101" s="64">
        <v>48.5984</v>
      </c>
      <c r="G101" s="64">
        <v>55.5914</v>
      </c>
      <c r="H101" s="64">
        <v>978.199</v>
      </c>
      <c r="I101" s="64">
        <v>15.5595</v>
      </c>
      <c r="J101" s="64">
        <v>536.76</v>
      </c>
      <c r="K101" s="64">
        <v>751.429</v>
      </c>
      <c r="L101" s="64">
        <v>43</v>
      </c>
      <c r="M101" s="64">
        <v>6.76124</v>
      </c>
      <c r="N101" s="64">
        <v>3524.84</v>
      </c>
      <c r="O101" s="64">
        <v>33.4714</v>
      </c>
      <c r="P101" s="64">
        <v>7578.8</v>
      </c>
      <c r="Q101" s="64">
        <v>8733.28</v>
      </c>
      <c r="R101" s="64">
        <v>587.357</v>
      </c>
      <c r="S101" s="68">
        <v>359.67</v>
      </c>
      <c r="T101" s="64">
        <v>32.0922</v>
      </c>
      <c r="U101" s="69">
        <v>11.9885</v>
      </c>
      <c r="V101" s="69">
        <v>561.146</v>
      </c>
      <c r="W101" s="70">
        <f t="shared" si="2"/>
        <v>2.13643151693142</v>
      </c>
      <c r="X101" s="70">
        <v>225861</v>
      </c>
      <c r="Y101" s="64">
        <v>158713</v>
      </c>
      <c r="Z101" s="64">
        <v>5010</v>
      </c>
      <c r="AA101" s="64">
        <v>115314</v>
      </c>
      <c r="AB101" s="64"/>
    </row>
    <row r="102" ht="21" spans="1:28">
      <c r="A102" s="64">
        <v>2023</v>
      </c>
      <c r="B102" s="64">
        <v>130000</v>
      </c>
      <c r="C102" s="65" t="s">
        <v>47</v>
      </c>
      <c r="D102" s="64">
        <v>38967</v>
      </c>
      <c r="E102" s="64">
        <v>5480.5</v>
      </c>
      <c r="F102" s="64">
        <v>55.1</v>
      </c>
      <c r="G102" s="64">
        <v>53</v>
      </c>
      <c r="H102" s="64">
        <v>964.191</v>
      </c>
      <c r="I102" s="64">
        <v>13.0142</v>
      </c>
      <c r="J102" s="64">
        <v>657.21</v>
      </c>
      <c r="K102" s="64">
        <v>783.54</v>
      </c>
      <c r="L102" s="64">
        <v>40.5644</v>
      </c>
      <c r="M102" s="64">
        <v>9.76399</v>
      </c>
      <c r="N102" s="64">
        <v>3920.81</v>
      </c>
      <c r="O102" s="64">
        <v>35.1076</v>
      </c>
      <c r="P102" s="64">
        <v>7892.9</v>
      </c>
      <c r="Q102" s="64">
        <v>8851.6</v>
      </c>
      <c r="R102" s="64"/>
      <c r="S102" s="68">
        <v>379.33</v>
      </c>
      <c r="T102" s="64">
        <v>36.63917</v>
      </c>
      <c r="U102" s="69">
        <v>13.1028</v>
      </c>
      <c r="V102" s="69">
        <v>554.694</v>
      </c>
      <c r="W102" s="70">
        <f t="shared" si="2"/>
        <v>2.3621672489697</v>
      </c>
      <c r="X102" s="70">
        <v>243685</v>
      </c>
      <c r="Y102" s="64">
        <v>178016</v>
      </c>
      <c r="Z102" s="64">
        <v>5684</v>
      </c>
      <c r="AA102" s="64">
        <v>92009</v>
      </c>
      <c r="AB102" s="64"/>
    </row>
    <row r="103" ht="21" spans="1:28">
      <c r="A103" s="64">
        <v>2013</v>
      </c>
      <c r="B103" s="64">
        <v>410000</v>
      </c>
      <c r="C103" s="65" t="s">
        <v>48</v>
      </c>
      <c r="D103" s="64">
        <v>31413</v>
      </c>
      <c r="E103" s="64">
        <v>1747</v>
      </c>
      <c r="F103" s="64">
        <v>12.5882</v>
      </c>
      <c r="G103" s="64">
        <v>36.7511</v>
      </c>
      <c r="H103" s="64">
        <v>359.424</v>
      </c>
      <c r="I103" s="64">
        <v>11.1152</v>
      </c>
      <c r="J103" s="64">
        <v>193.25</v>
      </c>
      <c r="K103" s="64">
        <v>745.373</v>
      </c>
      <c r="L103" s="64">
        <v>49.3503</v>
      </c>
      <c r="M103" s="64">
        <v>2.81335</v>
      </c>
      <c r="N103" s="64">
        <v>1831.85</v>
      </c>
      <c r="O103" s="64">
        <v>11.627</v>
      </c>
      <c r="P103" s="64"/>
      <c r="Q103" s="64">
        <v>7200.2</v>
      </c>
      <c r="R103" s="64">
        <v>369.1</v>
      </c>
      <c r="S103" s="68">
        <v>142.08</v>
      </c>
      <c r="T103" s="64">
        <v>2.915224</v>
      </c>
      <c r="U103" s="69">
        <v>9.4622</v>
      </c>
      <c r="V103" s="69">
        <v>1075.99</v>
      </c>
      <c r="W103" s="70">
        <f t="shared" si="2"/>
        <v>0.879394789914404</v>
      </c>
      <c r="X103" s="70">
        <v>184178</v>
      </c>
      <c r="Y103" s="64">
        <v>152252</v>
      </c>
      <c r="Z103" s="64">
        <v>1577</v>
      </c>
      <c r="AA103" s="64">
        <v>29482</v>
      </c>
      <c r="AB103" s="64"/>
    </row>
    <row r="104" ht="21" spans="1:28">
      <c r="A104" s="64">
        <v>2014</v>
      </c>
      <c r="B104" s="64">
        <v>410000</v>
      </c>
      <c r="C104" s="65" t="s">
        <v>48</v>
      </c>
      <c r="D104" s="64">
        <v>31430.3</v>
      </c>
      <c r="E104" s="64">
        <v>2016.41</v>
      </c>
      <c r="F104" s="64">
        <v>18.2</v>
      </c>
      <c r="G104" s="64">
        <v>63.2911</v>
      </c>
      <c r="H104" s="64">
        <v>886.409</v>
      </c>
      <c r="I104" s="64">
        <v>12.3824</v>
      </c>
      <c r="J104" s="64">
        <v>233.922</v>
      </c>
      <c r="K104" s="64">
        <v>894.52</v>
      </c>
      <c r="L104" s="64">
        <v>50.358</v>
      </c>
      <c r="M104" s="64">
        <v>3.98524</v>
      </c>
      <c r="N104" s="64">
        <v>2830.43</v>
      </c>
      <c r="O104" s="64">
        <v>12.5259</v>
      </c>
      <c r="P104" s="64">
        <v>4483.28</v>
      </c>
      <c r="Q104" s="64">
        <v>7712.93</v>
      </c>
      <c r="R104" s="64">
        <v>452.849</v>
      </c>
      <c r="S104" s="68">
        <v>166.65</v>
      </c>
      <c r="T104" s="64">
        <v>3.152231</v>
      </c>
      <c r="U104" s="69">
        <v>9.7236</v>
      </c>
      <c r="V104" s="69">
        <v>1108.89</v>
      </c>
      <c r="W104" s="70">
        <f t="shared" si="2"/>
        <v>0.876876876876877</v>
      </c>
      <c r="X104" s="70">
        <v>208915</v>
      </c>
      <c r="Y104" s="64">
        <v>161444</v>
      </c>
      <c r="Z104" s="64">
        <v>1687</v>
      </c>
      <c r="AA104" s="64">
        <v>33366</v>
      </c>
      <c r="AB104" s="64"/>
    </row>
    <row r="105" ht="21" spans="1:28">
      <c r="A105" s="64">
        <v>2015</v>
      </c>
      <c r="B105" s="64">
        <v>410000</v>
      </c>
      <c r="C105" s="65" t="s">
        <v>48</v>
      </c>
      <c r="D105" s="64">
        <v>33578</v>
      </c>
      <c r="E105" s="64">
        <v>3241.88</v>
      </c>
      <c r="F105" s="64">
        <v>24.9697</v>
      </c>
      <c r="G105" s="64">
        <v>103.2</v>
      </c>
      <c r="H105" s="64"/>
      <c r="I105" s="64">
        <v>16.6</v>
      </c>
      <c r="J105" s="64">
        <v>278.544</v>
      </c>
      <c r="K105" s="64">
        <v>1164.37</v>
      </c>
      <c r="L105" s="64">
        <v>49</v>
      </c>
      <c r="M105" s="64">
        <v>5.5</v>
      </c>
      <c r="N105" s="64">
        <v>3639.25</v>
      </c>
      <c r="O105" s="64">
        <v>13.0808</v>
      </c>
      <c r="P105" s="64">
        <v>5398.41</v>
      </c>
      <c r="Q105" s="64">
        <v>7537.42</v>
      </c>
      <c r="R105" s="64">
        <v>586.745</v>
      </c>
      <c r="S105" s="68">
        <v>205.34</v>
      </c>
      <c r="T105" s="64">
        <v>5.194618</v>
      </c>
      <c r="U105" s="69">
        <v>10.4292</v>
      </c>
      <c r="V105" s="69">
        <v>1125.85</v>
      </c>
      <c r="W105" s="70">
        <f t="shared" si="2"/>
        <v>0.926340098592175</v>
      </c>
      <c r="X105" s="70">
        <v>222696</v>
      </c>
      <c r="Y105" s="64">
        <v>158858</v>
      </c>
      <c r="Z105" s="64">
        <v>1997</v>
      </c>
      <c r="AA105" s="64">
        <v>47766</v>
      </c>
      <c r="AB105" s="64"/>
    </row>
    <row r="106" ht="21" spans="1:28">
      <c r="A106" s="64">
        <v>2016</v>
      </c>
      <c r="B106" s="64">
        <v>410000</v>
      </c>
      <c r="C106" s="65" t="s">
        <v>48</v>
      </c>
      <c r="D106" s="64">
        <v>32533</v>
      </c>
      <c r="E106" s="64">
        <v>4345.79</v>
      </c>
      <c r="F106" s="64">
        <v>30.1479</v>
      </c>
      <c r="G106" s="64">
        <v>117.748</v>
      </c>
      <c r="H106" s="64"/>
      <c r="I106" s="64">
        <v>20.037</v>
      </c>
      <c r="J106" s="64">
        <v>296.354</v>
      </c>
      <c r="K106" s="64">
        <v>757.67</v>
      </c>
      <c r="L106" s="64">
        <v>45.1</v>
      </c>
      <c r="M106" s="64">
        <v>6.8</v>
      </c>
      <c r="N106" s="64">
        <v>4135.32</v>
      </c>
      <c r="O106" s="64">
        <v>13.6523</v>
      </c>
      <c r="P106" s="64">
        <v>6378.26</v>
      </c>
      <c r="Q106" s="64">
        <v>7889.01</v>
      </c>
      <c r="R106" s="64">
        <v>777.24</v>
      </c>
      <c r="S106" s="68">
        <v>223.12</v>
      </c>
      <c r="T106" s="64">
        <v>11.53212</v>
      </c>
      <c r="U106" s="69">
        <v>12.1649</v>
      </c>
      <c r="V106" s="69">
        <v>1144.99</v>
      </c>
      <c r="W106" s="70">
        <f t="shared" si="2"/>
        <v>1.06244596022673</v>
      </c>
      <c r="X106" s="70">
        <v>242816</v>
      </c>
      <c r="Y106" s="64">
        <v>166279</v>
      </c>
      <c r="Z106" s="64">
        <v>2229</v>
      </c>
      <c r="AA106" s="64">
        <v>49145</v>
      </c>
      <c r="AB106" s="64"/>
    </row>
    <row r="107" ht="21" spans="1:28">
      <c r="A107" s="64">
        <v>2017</v>
      </c>
      <c r="B107" s="64">
        <v>410000</v>
      </c>
      <c r="C107" s="65" t="s">
        <v>48</v>
      </c>
      <c r="D107" s="64">
        <v>34589</v>
      </c>
      <c r="E107" s="64">
        <v>4475.85</v>
      </c>
      <c r="F107" s="64">
        <v>33.3897</v>
      </c>
      <c r="G107" s="64">
        <v>123.175</v>
      </c>
      <c r="H107" s="64">
        <v>890.793</v>
      </c>
      <c r="I107" s="64">
        <v>23.5364</v>
      </c>
      <c r="J107" s="64">
        <v>306.683</v>
      </c>
      <c r="K107" s="64">
        <v>1484.62</v>
      </c>
      <c r="L107" s="64">
        <v>47</v>
      </c>
      <c r="M107" s="64">
        <v>6.3</v>
      </c>
      <c r="N107" s="64">
        <v>4407.43</v>
      </c>
      <c r="O107" s="64">
        <v>14.3036</v>
      </c>
      <c r="P107" s="64">
        <v>7542.45</v>
      </c>
      <c r="Q107" s="64">
        <v>8553.36</v>
      </c>
      <c r="R107" s="64">
        <v>804.42</v>
      </c>
      <c r="S107" s="68">
        <v>266.92</v>
      </c>
      <c r="T107" s="64">
        <v>24.67582</v>
      </c>
      <c r="U107" s="69">
        <v>13.2086</v>
      </c>
      <c r="V107" s="69">
        <v>1129.35</v>
      </c>
      <c r="W107" s="70">
        <f t="shared" si="2"/>
        <v>1.16957541948909</v>
      </c>
      <c r="X107" s="70">
        <v>253804</v>
      </c>
      <c r="Y107" s="64">
        <v>162504</v>
      </c>
      <c r="Z107" s="64">
        <v>2397</v>
      </c>
      <c r="AA107" s="64">
        <v>55407</v>
      </c>
      <c r="AB107" s="64"/>
    </row>
    <row r="108" ht="21" spans="1:28">
      <c r="A108" s="64">
        <v>2018</v>
      </c>
      <c r="B108" s="64">
        <v>410000</v>
      </c>
      <c r="C108" s="65" t="s">
        <v>48</v>
      </c>
      <c r="D108" s="64">
        <v>34123.6</v>
      </c>
      <c r="E108" s="64">
        <v>4780.81</v>
      </c>
      <c r="F108" s="64">
        <v>33.7583</v>
      </c>
      <c r="G108" s="64">
        <v>207.48</v>
      </c>
      <c r="H108" s="64">
        <v>891.372</v>
      </c>
      <c r="I108" s="64">
        <v>24.8896</v>
      </c>
      <c r="J108" s="64">
        <v>336.431</v>
      </c>
      <c r="K108" s="64">
        <v>3950.31</v>
      </c>
      <c r="L108" s="64">
        <v>48</v>
      </c>
      <c r="M108" s="64">
        <v>6.78914</v>
      </c>
      <c r="N108" s="64">
        <v>5183.95</v>
      </c>
      <c r="O108" s="64">
        <v>17.0891</v>
      </c>
      <c r="P108" s="64">
        <v>7766.49</v>
      </c>
      <c r="Q108" s="64">
        <v>9354.14</v>
      </c>
      <c r="R108" s="64">
        <v>811.71</v>
      </c>
      <c r="S108" s="68">
        <v>295.76</v>
      </c>
      <c r="T108" s="64">
        <v>29.25078</v>
      </c>
      <c r="U108" s="69">
        <v>12.8302</v>
      </c>
      <c r="V108" s="69">
        <v>967.344</v>
      </c>
      <c r="W108" s="70">
        <f t="shared" si="2"/>
        <v>1.32633272134835</v>
      </c>
      <c r="X108" s="70">
        <v>262013</v>
      </c>
      <c r="Y108" s="64">
        <v>166807</v>
      </c>
      <c r="Z108" s="64">
        <v>1854</v>
      </c>
      <c r="AA108" s="64">
        <v>82318</v>
      </c>
      <c r="AB108" s="64"/>
    </row>
    <row r="109" ht="21" spans="1:28">
      <c r="A109" s="64">
        <v>2019</v>
      </c>
      <c r="B109" s="64">
        <v>410000</v>
      </c>
      <c r="C109" s="65" t="s">
        <v>48</v>
      </c>
      <c r="D109" s="64">
        <v>35017</v>
      </c>
      <c r="E109" s="64">
        <v>4752.84</v>
      </c>
      <c r="F109" s="64">
        <v>42.986</v>
      </c>
      <c r="G109" s="64">
        <v>313.525</v>
      </c>
      <c r="H109" s="64">
        <v>891.815</v>
      </c>
      <c r="I109" s="64">
        <v>22.9996</v>
      </c>
      <c r="J109" s="64">
        <v>352.129</v>
      </c>
      <c r="K109" s="64">
        <v>5999.12</v>
      </c>
      <c r="L109" s="64">
        <v>44.9</v>
      </c>
      <c r="M109" s="64">
        <v>7</v>
      </c>
      <c r="N109" s="64">
        <v>4262.26</v>
      </c>
      <c r="O109" s="64">
        <v>18.9102</v>
      </c>
      <c r="P109" s="64">
        <v>8245.69</v>
      </c>
      <c r="Q109" s="64">
        <v>9841.08</v>
      </c>
      <c r="R109" s="64">
        <v>784.9</v>
      </c>
      <c r="S109" s="68">
        <v>322.12</v>
      </c>
      <c r="T109" s="64">
        <v>28.55343</v>
      </c>
      <c r="U109" s="69">
        <v>16.6283</v>
      </c>
      <c r="V109" s="69">
        <v>967.969</v>
      </c>
      <c r="W109" s="70">
        <f t="shared" si="2"/>
        <v>1.71785460071552</v>
      </c>
      <c r="X109" s="70">
        <v>276666</v>
      </c>
      <c r="Y109" s="64">
        <v>191570</v>
      </c>
      <c r="Z109" s="64">
        <v>2141</v>
      </c>
      <c r="AA109" s="64">
        <v>86247</v>
      </c>
      <c r="AB109" s="64"/>
    </row>
    <row r="110" ht="21" spans="1:28">
      <c r="A110" s="64">
        <v>2020</v>
      </c>
      <c r="B110" s="64">
        <v>410000</v>
      </c>
      <c r="C110" s="65" t="s">
        <v>48</v>
      </c>
      <c r="D110" s="64">
        <v>35898</v>
      </c>
      <c r="E110" s="64">
        <v>4934.5</v>
      </c>
      <c r="F110" s="64">
        <v>49.4</v>
      </c>
      <c r="G110" s="64">
        <v>273</v>
      </c>
      <c r="H110" s="64">
        <v>896</v>
      </c>
      <c r="I110" s="64">
        <v>21.1097</v>
      </c>
      <c r="J110" s="64">
        <v>404.6</v>
      </c>
      <c r="K110" s="64">
        <v>8156.78</v>
      </c>
      <c r="L110" s="64">
        <v>43</v>
      </c>
      <c r="M110" s="64">
        <v>7.5</v>
      </c>
      <c r="N110" s="64">
        <v>4254.2</v>
      </c>
      <c r="O110" s="64">
        <v>21</v>
      </c>
      <c r="P110" s="64">
        <v>8748.7</v>
      </c>
      <c r="Q110" s="64">
        <v>10051.4</v>
      </c>
      <c r="R110" s="64">
        <v>696.07</v>
      </c>
      <c r="S110" s="68">
        <v>340.81</v>
      </c>
      <c r="T110" s="64">
        <v>45.80994</v>
      </c>
      <c r="U110" s="69">
        <v>18.2755</v>
      </c>
      <c r="V110" s="69">
        <v>964.888</v>
      </c>
      <c r="W110" s="70">
        <f t="shared" si="2"/>
        <v>1.8940540249231</v>
      </c>
      <c r="X110" s="70">
        <v>302728</v>
      </c>
      <c r="Y110" s="64">
        <v>203080</v>
      </c>
      <c r="Z110" s="64">
        <v>2234</v>
      </c>
      <c r="AA110" s="64">
        <v>122809</v>
      </c>
      <c r="AB110" s="64"/>
    </row>
    <row r="111" ht="21" spans="1:28">
      <c r="A111" s="64">
        <v>2021</v>
      </c>
      <c r="B111" s="64">
        <v>410000</v>
      </c>
      <c r="C111" s="65" t="s">
        <v>48</v>
      </c>
      <c r="D111" s="64">
        <v>39280.1</v>
      </c>
      <c r="E111" s="64">
        <v>5630.98</v>
      </c>
      <c r="F111" s="64">
        <v>52.6428</v>
      </c>
      <c r="G111" s="64">
        <v>130.082</v>
      </c>
      <c r="H111" s="64">
        <v>891.674</v>
      </c>
      <c r="I111" s="64">
        <v>21.4582</v>
      </c>
      <c r="J111" s="64">
        <v>452.467</v>
      </c>
      <c r="K111" s="64">
        <v>994.71</v>
      </c>
      <c r="L111" s="64">
        <v>39.5</v>
      </c>
      <c r="M111" s="64">
        <v>7.1</v>
      </c>
      <c r="N111" s="64">
        <v>5088.33</v>
      </c>
      <c r="O111" s="64">
        <v>22.2652</v>
      </c>
      <c r="P111" s="64">
        <v>9136.57</v>
      </c>
      <c r="Q111" s="64">
        <v>10352.6</v>
      </c>
      <c r="R111" s="64">
        <v>642.22</v>
      </c>
      <c r="S111" s="68">
        <v>360.18</v>
      </c>
      <c r="T111" s="64">
        <v>40.53761</v>
      </c>
      <c r="U111" s="69">
        <v>18.2175</v>
      </c>
      <c r="V111" s="69">
        <v>915.375</v>
      </c>
      <c r="W111" s="70">
        <f t="shared" si="2"/>
        <v>1.9901679639492</v>
      </c>
      <c r="X111" s="70">
        <v>305896</v>
      </c>
      <c r="Y111" s="64">
        <v>222433</v>
      </c>
      <c r="Z111" s="64">
        <v>3302</v>
      </c>
      <c r="AA111" s="64">
        <v>158038</v>
      </c>
      <c r="AB111" s="64"/>
    </row>
    <row r="112" ht="21" spans="1:28">
      <c r="A112" s="64">
        <v>2022</v>
      </c>
      <c r="B112" s="64">
        <v>410000</v>
      </c>
      <c r="C112" s="65" t="s">
        <v>48</v>
      </c>
      <c r="D112" s="64">
        <v>40451.9</v>
      </c>
      <c r="E112" s="64">
        <v>6228.65</v>
      </c>
      <c r="F112" s="64">
        <v>57.2462</v>
      </c>
      <c r="G112" s="64">
        <v>94.2026</v>
      </c>
      <c r="H112" s="64">
        <v>902.689</v>
      </c>
      <c r="I112" s="64">
        <v>19.106</v>
      </c>
      <c r="J112" s="64">
        <v>596.449</v>
      </c>
      <c r="K112" s="64">
        <v>1015.45</v>
      </c>
      <c r="L112" s="64">
        <v>36.2</v>
      </c>
      <c r="M112" s="64">
        <v>5.62742</v>
      </c>
      <c r="N112" s="64">
        <v>5947.02</v>
      </c>
      <c r="O112" s="64">
        <v>23.7557</v>
      </c>
      <c r="P112" s="64">
        <v>9400.9</v>
      </c>
      <c r="Q112" s="64">
        <v>10643.1</v>
      </c>
      <c r="R112" s="64">
        <v>619.126</v>
      </c>
      <c r="S112" s="68">
        <v>380.15</v>
      </c>
      <c r="T112" s="64">
        <v>39.78873</v>
      </c>
      <c r="U112" s="69">
        <v>18.58</v>
      </c>
      <c r="V112" s="69">
        <v>873.896</v>
      </c>
      <c r="W112" s="70">
        <f t="shared" si="2"/>
        <v>2.12611111619689</v>
      </c>
      <c r="X112" s="70">
        <v>343607</v>
      </c>
      <c r="Y112" s="64">
        <v>236800</v>
      </c>
      <c r="Z112" s="64">
        <v>4800</v>
      </c>
      <c r="AA112" s="64">
        <v>135990</v>
      </c>
      <c r="AB112" s="64"/>
    </row>
    <row r="113" ht="21" spans="1:28">
      <c r="A113" s="64">
        <v>2023</v>
      </c>
      <c r="B113" s="64">
        <v>410000</v>
      </c>
      <c r="C113" s="65" t="s">
        <v>48</v>
      </c>
      <c r="D113" s="64">
        <v>42508</v>
      </c>
      <c r="E113" s="64">
        <v>6624.9</v>
      </c>
      <c r="F113" s="64">
        <v>57.4</v>
      </c>
      <c r="G113" s="64">
        <v>91.9</v>
      </c>
      <c r="H113" s="64">
        <v>892.134</v>
      </c>
      <c r="I113" s="64">
        <v>18.057</v>
      </c>
      <c r="J113" s="64">
        <v>767.06</v>
      </c>
      <c r="K113" s="64">
        <v>1043.12</v>
      </c>
      <c r="L113" s="64">
        <v>35.4133</v>
      </c>
      <c r="M113" s="64">
        <v>9.05804</v>
      </c>
      <c r="N113" s="64">
        <v>9813.26</v>
      </c>
      <c r="O113" s="64">
        <v>29.5137</v>
      </c>
      <c r="P113" s="64">
        <v>9729.6</v>
      </c>
      <c r="Q113" s="64">
        <v>10932.1</v>
      </c>
      <c r="R113" s="64"/>
      <c r="S113" s="68">
        <v>400.86</v>
      </c>
      <c r="T113" s="64">
        <v>43.93354</v>
      </c>
      <c r="U113" s="69">
        <v>18.6761</v>
      </c>
      <c r="V113" s="69">
        <v>786.86</v>
      </c>
      <c r="W113" s="70">
        <f t="shared" si="2"/>
        <v>2.37349719136822</v>
      </c>
      <c r="X113" s="70">
        <v>352802</v>
      </c>
      <c r="Y113" s="64">
        <v>244566</v>
      </c>
      <c r="Z113" s="64">
        <v>4470</v>
      </c>
      <c r="AA113" s="64">
        <v>109957</v>
      </c>
      <c r="AB113" s="64"/>
    </row>
    <row r="114" ht="21" spans="1:28">
      <c r="A114" s="64">
        <v>2013</v>
      </c>
      <c r="B114" s="64">
        <v>230000</v>
      </c>
      <c r="C114" s="65" t="s">
        <v>49</v>
      </c>
      <c r="D114" s="64">
        <v>45194</v>
      </c>
      <c r="E114" s="64">
        <v>865.2</v>
      </c>
      <c r="F114" s="64">
        <v>5.5053</v>
      </c>
      <c r="G114" s="64">
        <v>85.7496</v>
      </c>
      <c r="H114" s="64">
        <v>422.195</v>
      </c>
      <c r="I114" s="64">
        <v>2.7141</v>
      </c>
      <c r="J114" s="64">
        <v>118.216</v>
      </c>
      <c r="K114" s="64">
        <v>338.157</v>
      </c>
      <c r="L114" s="64">
        <v>37.9424</v>
      </c>
      <c r="M114" s="64">
        <v>1.50069</v>
      </c>
      <c r="N114" s="64">
        <v>364.438</v>
      </c>
      <c r="O114" s="64">
        <v>19.4487</v>
      </c>
      <c r="P114" s="64"/>
      <c r="Q114" s="64">
        <v>3020.4</v>
      </c>
      <c r="R114" s="64">
        <v>620.73</v>
      </c>
      <c r="S114" s="68">
        <v>141.4</v>
      </c>
      <c r="T114" s="64">
        <v>1.889866</v>
      </c>
      <c r="U114" s="69">
        <v>7.1042</v>
      </c>
      <c r="V114" s="69">
        <v>467.791</v>
      </c>
      <c r="W114" s="70">
        <f t="shared" si="2"/>
        <v>1.51866966230646</v>
      </c>
      <c r="X114" s="70">
        <v>116544</v>
      </c>
      <c r="Y114" s="64">
        <v>62659.5</v>
      </c>
      <c r="Z114" s="64">
        <v>258</v>
      </c>
      <c r="AA114" s="64">
        <v>19819</v>
      </c>
      <c r="AB114" s="64"/>
    </row>
    <row r="115" ht="21" spans="1:28">
      <c r="A115" s="64">
        <v>2014</v>
      </c>
      <c r="B115" s="64">
        <v>230000</v>
      </c>
      <c r="C115" s="65" t="s">
        <v>49</v>
      </c>
      <c r="D115" s="64">
        <v>45619.4</v>
      </c>
      <c r="E115" s="64">
        <v>1044</v>
      </c>
      <c r="F115" s="64">
        <v>8.1</v>
      </c>
      <c r="G115" s="64">
        <v>79.0851</v>
      </c>
      <c r="H115" s="64">
        <v>405.026</v>
      </c>
      <c r="I115" s="64">
        <v>2.816</v>
      </c>
      <c r="J115" s="64">
        <v>133.308</v>
      </c>
      <c r="K115" s="64">
        <v>385.92</v>
      </c>
      <c r="L115" s="64">
        <v>46.0635</v>
      </c>
      <c r="M115" s="64">
        <v>2.92791</v>
      </c>
      <c r="N115" s="64">
        <v>210.787</v>
      </c>
      <c r="O115" s="64">
        <v>21.853</v>
      </c>
      <c r="P115" s="64">
        <v>2015.85</v>
      </c>
      <c r="Q115" s="64">
        <v>3457.76</v>
      </c>
      <c r="R115" s="64">
        <v>701.398</v>
      </c>
      <c r="S115" s="68">
        <v>167.8</v>
      </c>
      <c r="T115" s="64">
        <v>2.096681</v>
      </c>
      <c r="U115" s="69">
        <v>7.6385</v>
      </c>
      <c r="V115" s="69">
        <v>450.883</v>
      </c>
      <c r="W115" s="70">
        <f t="shared" si="2"/>
        <v>1.69412020413278</v>
      </c>
      <c r="X115" s="70">
        <v>119246</v>
      </c>
      <c r="Y115" s="64">
        <v>62648</v>
      </c>
      <c r="Z115" s="64">
        <v>260</v>
      </c>
      <c r="AA115" s="64">
        <v>15412</v>
      </c>
      <c r="AB115" s="64"/>
    </row>
    <row r="116" ht="21" spans="1:28">
      <c r="A116" s="64">
        <v>2015</v>
      </c>
      <c r="B116" s="64">
        <v>230000</v>
      </c>
      <c r="C116" s="65" t="s">
        <v>49</v>
      </c>
      <c r="D116" s="64">
        <v>46513</v>
      </c>
      <c r="E116" s="64">
        <v>1308.82</v>
      </c>
      <c r="F116" s="64">
        <v>9.9886</v>
      </c>
      <c r="G116" s="64">
        <v>72.1</v>
      </c>
      <c r="H116" s="64"/>
      <c r="I116" s="64">
        <v>3.7</v>
      </c>
      <c r="J116" s="64">
        <v>150.669</v>
      </c>
      <c r="K116" s="64">
        <v>459.29</v>
      </c>
      <c r="L116" s="64">
        <v>47</v>
      </c>
      <c r="M116" s="64">
        <v>4.3</v>
      </c>
      <c r="N116" s="64">
        <v>515.914</v>
      </c>
      <c r="O116" s="64">
        <v>23.3984</v>
      </c>
      <c r="P116" s="64">
        <v>2009.01</v>
      </c>
      <c r="Q116" s="64">
        <v>3329.84</v>
      </c>
      <c r="R116" s="64">
        <v>619.669</v>
      </c>
      <c r="S116" s="68">
        <v>209.93</v>
      </c>
      <c r="T116" s="64">
        <v>3.355468</v>
      </c>
      <c r="U116" s="69">
        <v>7.3769</v>
      </c>
      <c r="V116" s="69">
        <v>433.515</v>
      </c>
      <c r="W116" s="70">
        <f t="shared" si="2"/>
        <v>1.70164815519648</v>
      </c>
      <c r="X116" s="70">
        <v>124928</v>
      </c>
      <c r="Y116" s="64">
        <v>56597.6</v>
      </c>
      <c r="Z116" s="64">
        <v>247</v>
      </c>
      <c r="AA116" s="64">
        <v>18943</v>
      </c>
      <c r="AB116" s="64"/>
    </row>
    <row r="117" ht="21" spans="1:28">
      <c r="A117" s="64">
        <v>2016</v>
      </c>
      <c r="B117" s="64">
        <v>230000</v>
      </c>
      <c r="C117" s="65" t="s">
        <v>49</v>
      </c>
      <c r="D117" s="64">
        <v>50222</v>
      </c>
      <c r="E117" s="64">
        <v>1964.94</v>
      </c>
      <c r="F117" s="64">
        <v>11.359</v>
      </c>
      <c r="G117" s="64">
        <v>23.6937</v>
      </c>
      <c r="H117" s="64"/>
      <c r="I117" s="64">
        <v>4.0408</v>
      </c>
      <c r="J117" s="64">
        <v>167.976</v>
      </c>
      <c r="K117" s="64">
        <v>320.28</v>
      </c>
      <c r="L117" s="64">
        <v>46</v>
      </c>
      <c r="M117" s="64">
        <v>5.6</v>
      </c>
      <c r="N117" s="64">
        <v>299.31</v>
      </c>
      <c r="O117" s="64">
        <v>26.031</v>
      </c>
      <c r="P117" s="64">
        <v>2510.91</v>
      </c>
      <c r="Q117" s="64">
        <v>3445.56</v>
      </c>
      <c r="R117" s="64">
        <v>642.63</v>
      </c>
      <c r="S117" s="68">
        <v>221.89</v>
      </c>
      <c r="T117" s="64">
        <v>3.76956</v>
      </c>
      <c r="U117" s="69">
        <v>7.2891</v>
      </c>
      <c r="V117" s="69">
        <v>424.871</v>
      </c>
      <c r="W117" s="70">
        <f t="shared" si="2"/>
        <v>1.71560308893758</v>
      </c>
      <c r="X117" s="70">
        <v>127314</v>
      </c>
      <c r="Y117" s="64">
        <v>54942.4</v>
      </c>
      <c r="Z117" s="64">
        <v>207</v>
      </c>
      <c r="AA117" s="64">
        <v>18046</v>
      </c>
      <c r="AB117" s="64"/>
    </row>
    <row r="118" ht="21" spans="1:28">
      <c r="A118" s="64">
        <v>2017</v>
      </c>
      <c r="B118" s="64">
        <v>230000</v>
      </c>
      <c r="C118" s="65" t="s">
        <v>49</v>
      </c>
      <c r="D118" s="64">
        <v>53800</v>
      </c>
      <c r="E118" s="64">
        <v>1937.24</v>
      </c>
      <c r="F118" s="64">
        <v>13.1958</v>
      </c>
      <c r="G118" s="64">
        <v>20.1075</v>
      </c>
      <c r="H118" s="64">
        <v>409.833</v>
      </c>
      <c r="I118" s="64">
        <v>4.3015</v>
      </c>
      <c r="J118" s="64">
        <v>189.588</v>
      </c>
      <c r="K118" s="64">
        <v>597.306</v>
      </c>
      <c r="L118" s="64">
        <v>46</v>
      </c>
      <c r="M118" s="64">
        <v>4.3</v>
      </c>
      <c r="N118" s="64">
        <v>673.708</v>
      </c>
      <c r="O118" s="64">
        <v>30.8999</v>
      </c>
      <c r="P118" s="64">
        <v>2858.68</v>
      </c>
      <c r="Q118" s="64">
        <v>3657.14</v>
      </c>
      <c r="R118" s="64">
        <v>554.6</v>
      </c>
      <c r="S118" s="68">
        <v>256.78</v>
      </c>
      <c r="T118" s="64">
        <v>4.891449</v>
      </c>
      <c r="U118" s="69">
        <v>8.1555</v>
      </c>
      <c r="V118" s="69">
        <v>413.014</v>
      </c>
      <c r="W118" s="70">
        <f t="shared" si="2"/>
        <v>1.97463039993802</v>
      </c>
      <c r="X118" s="70">
        <v>125363</v>
      </c>
      <c r="Y118" s="64">
        <v>47406</v>
      </c>
      <c r="Z118" s="64">
        <v>159</v>
      </c>
      <c r="AA118" s="64">
        <v>18221</v>
      </c>
      <c r="AB118" s="64"/>
    </row>
    <row r="119" ht="21" spans="1:28">
      <c r="A119" s="64">
        <v>2018</v>
      </c>
      <c r="B119" s="64">
        <v>230000</v>
      </c>
      <c r="C119" s="65" t="s">
        <v>49</v>
      </c>
      <c r="D119" s="64">
        <v>50242.3</v>
      </c>
      <c r="E119" s="64">
        <v>2113.15</v>
      </c>
      <c r="F119" s="64">
        <v>14.1962</v>
      </c>
      <c r="G119" s="64">
        <v>28.1005</v>
      </c>
      <c r="H119" s="64">
        <v>410.099</v>
      </c>
      <c r="I119" s="64">
        <v>4.2977</v>
      </c>
      <c r="J119" s="64">
        <v>48.2541</v>
      </c>
      <c r="K119" s="64">
        <v>1131.53</v>
      </c>
      <c r="L119" s="64">
        <v>44</v>
      </c>
      <c r="M119" s="64">
        <v>4.72281</v>
      </c>
      <c r="N119" s="64">
        <v>593.265</v>
      </c>
      <c r="O119" s="64">
        <v>34.5999</v>
      </c>
      <c r="P119" s="64">
        <v>2894.93</v>
      </c>
      <c r="Q119" s="64">
        <v>3833.63</v>
      </c>
      <c r="R119" s="64">
        <v>568.79</v>
      </c>
      <c r="S119" s="68">
        <v>274.73</v>
      </c>
      <c r="T119" s="64">
        <v>5.643284</v>
      </c>
      <c r="U119" s="69">
        <v>7.9656</v>
      </c>
      <c r="V119" s="69">
        <v>392.656</v>
      </c>
      <c r="W119" s="70">
        <f t="shared" si="2"/>
        <v>2.02864593944827</v>
      </c>
      <c r="X119" s="70">
        <v>124946</v>
      </c>
      <c r="Y119" s="64">
        <v>37154.7</v>
      </c>
      <c r="Z119" s="64">
        <v>121</v>
      </c>
      <c r="AA119" s="64">
        <v>19435</v>
      </c>
      <c r="AB119" s="64"/>
    </row>
    <row r="120" ht="21" spans="1:28">
      <c r="A120" s="64">
        <v>2019</v>
      </c>
      <c r="B120" s="64">
        <v>230000</v>
      </c>
      <c r="C120" s="65" t="s">
        <v>49</v>
      </c>
      <c r="D120" s="64">
        <v>50184.2</v>
      </c>
      <c r="E120" s="64">
        <v>2181.08</v>
      </c>
      <c r="F120" s="64">
        <v>17.689</v>
      </c>
      <c r="G120" s="64">
        <v>56.0257</v>
      </c>
      <c r="H120" s="64">
        <v>410.302</v>
      </c>
      <c r="I120" s="64">
        <v>3.6607</v>
      </c>
      <c r="J120" s="64">
        <v>55.8999</v>
      </c>
      <c r="K120" s="64">
        <v>1732.45</v>
      </c>
      <c r="L120" s="64">
        <v>38.5</v>
      </c>
      <c r="M120" s="64">
        <v>4.8</v>
      </c>
      <c r="N120" s="64">
        <v>599.087</v>
      </c>
      <c r="O120" s="64">
        <v>40.3067</v>
      </c>
      <c r="P120" s="64">
        <v>2901.75</v>
      </c>
      <c r="Q120" s="64">
        <v>3929.02</v>
      </c>
      <c r="R120" s="64">
        <v>652.27</v>
      </c>
      <c r="S120" s="68">
        <v>292.87</v>
      </c>
      <c r="T120" s="64">
        <v>8.158186</v>
      </c>
      <c r="U120" s="69">
        <v>8.8156</v>
      </c>
      <c r="V120" s="69">
        <v>349.574</v>
      </c>
      <c r="W120" s="70">
        <f t="shared" ref="W120:W151" si="3">(U120/V120)*100</f>
        <v>2.52181226292573</v>
      </c>
      <c r="X120" s="70">
        <v>122745</v>
      </c>
      <c r="Y120" s="64">
        <v>44394.3</v>
      </c>
      <c r="Z120" s="64">
        <v>170</v>
      </c>
      <c r="AA120" s="64">
        <v>19989</v>
      </c>
      <c r="AB120" s="64"/>
    </row>
    <row r="121" ht="21" spans="1:28">
      <c r="A121" s="64">
        <v>2020</v>
      </c>
      <c r="B121" s="64">
        <v>230000</v>
      </c>
      <c r="C121" s="65" t="s">
        <v>49</v>
      </c>
      <c r="D121" s="64">
        <v>51829</v>
      </c>
      <c r="E121" s="64">
        <v>2127.5</v>
      </c>
      <c r="F121" s="64">
        <v>18.6</v>
      </c>
      <c r="G121" s="64">
        <v>53.6</v>
      </c>
      <c r="H121" s="64">
        <v>412.2</v>
      </c>
      <c r="I121" s="64">
        <v>3.0237</v>
      </c>
      <c r="J121" s="64">
        <v>46.2</v>
      </c>
      <c r="K121" s="64">
        <v>2092.5</v>
      </c>
      <c r="L121" s="64">
        <v>38</v>
      </c>
      <c r="M121" s="64">
        <v>5.5</v>
      </c>
      <c r="N121" s="64">
        <v>687.2</v>
      </c>
      <c r="O121" s="64">
        <v>46</v>
      </c>
      <c r="P121" s="64">
        <v>2980.3</v>
      </c>
      <c r="Q121" s="64">
        <v>3844.4</v>
      </c>
      <c r="R121" s="64">
        <v>578.81</v>
      </c>
      <c r="S121" s="68">
        <v>306.08</v>
      </c>
      <c r="T121" s="64">
        <v>12.54101</v>
      </c>
      <c r="U121" s="69">
        <v>8.5545</v>
      </c>
      <c r="V121" s="69">
        <v>316.397</v>
      </c>
      <c r="W121" s="70">
        <f t="shared" si="3"/>
        <v>2.7037234866323</v>
      </c>
      <c r="X121" s="70">
        <v>127638</v>
      </c>
      <c r="Y121" s="64">
        <v>44204.5</v>
      </c>
      <c r="Z121" s="64">
        <v>208</v>
      </c>
      <c r="AA121" s="64">
        <v>28475</v>
      </c>
      <c r="AB121" s="64"/>
    </row>
    <row r="122" ht="21" spans="1:28">
      <c r="A122" s="64">
        <v>2021</v>
      </c>
      <c r="B122" s="64">
        <v>230000</v>
      </c>
      <c r="C122" s="65" t="s">
        <v>49</v>
      </c>
      <c r="D122" s="64">
        <v>51044.2</v>
      </c>
      <c r="E122" s="64">
        <v>2260.35</v>
      </c>
      <c r="F122" s="64">
        <v>20.1863</v>
      </c>
      <c r="G122" s="64">
        <v>25.1146</v>
      </c>
      <c r="H122" s="64">
        <v>408.781</v>
      </c>
      <c r="I122" s="64">
        <v>3.4518</v>
      </c>
      <c r="J122" s="64">
        <v>55.4032</v>
      </c>
      <c r="K122" s="64">
        <v>246.83</v>
      </c>
      <c r="L122" s="64">
        <v>36.9</v>
      </c>
      <c r="M122" s="64">
        <v>6</v>
      </c>
      <c r="N122" s="64">
        <v>801.729</v>
      </c>
      <c r="O122" s="64">
        <v>42.2475</v>
      </c>
      <c r="P122" s="64">
        <v>3093.93</v>
      </c>
      <c r="Q122" s="64">
        <v>3759.52</v>
      </c>
      <c r="R122" s="64">
        <v>557.93</v>
      </c>
      <c r="S122" s="68">
        <v>319.37</v>
      </c>
      <c r="T122" s="64">
        <v>13.91145</v>
      </c>
      <c r="U122" s="69">
        <v>5.8425</v>
      </c>
      <c r="V122" s="69">
        <v>311.203</v>
      </c>
      <c r="W122" s="70">
        <f t="shared" si="3"/>
        <v>1.87739192745571</v>
      </c>
      <c r="X122" s="70">
        <v>131227</v>
      </c>
      <c r="Y122" s="64">
        <v>48638.9</v>
      </c>
      <c r="Z122" s="64">
        <v>247</v>
      </c>
      <c r="AA122" s="64">
        <v>38884</v>
      </c>
      <c r="AB122" s="64"/>
    </row>
    <row r="123" ht="21" spans="1:28">
      <c r="A123" s="64">
        <v>2022</v>
      </c>
      <c r="B123" s="64">
        <v>230000</v>
      </c>
      <c r="C123" s="65" t="s">
        <v>49</v>
      </c>
      <c r="D123" s="64">
        <v>52511.3</v>
      </c>
      <c r="E123" s="64">
        <v>2198.65</v>
      </c>
      <c r="F123" s="64">
        <v>20.9502</v>
      </c>
      <c r="G123" s="64">
        <v>23.1305</v>
      </c>
      <c r="H123" s="64">
        <v>415.305</v>
      </c>
      <c r="I123" s="64">
        <v>3.4178</v>
      </c>
      <c r="J123" s="64">
        <v>59.2885</v>
      </c>
      <c r="K123" s="64">
        <v>262.257</v>
      </c>
      <c r="L123" s="64">
        <v>31.1</v>
      </c>
      <c r="M123" s="64">
        <v>5.57943</v>
      </c>
      <c r="N123" s="64">
        <v>1180.05</v>
      </c>
      <c r="O123" s="64">
        <v>44.0991</v>
      </c>
      <c r="P123" s="64">
        <v>3136.9</v>
      </c>
      <c r="Q123" s="64">
        <v>3828.61</v>
      </c>
      <c r="R123" s="64">
        <v>544.665</v>
      </c>
      <c r="S123" s="68">
        <v>333.03</v>
      </c>
      <c r="T123" s="64">
        <v>13.01576</v>
      </c>
      <c r="U123" s="69">
        <v>5.9332</v>
      </c>
      <c r="V123" s="69">
        <v>297.873</v>
      </c>
      <c r="W123" s="70">
        <f t="shared" si="3"/>
        <v>1.99185558946262</v>
      </c>
      <c r="X123" s="70">
        <v>140769</v>
      </c>
      <c r="Y123" s="64">
        <v>56937.9</v>
      </c>
      <c r="Z123" s="64">
        <v>243</v>
      </c>
      <c r="AA123" s="64">
        <v>36551</v>
      </c>
      <c r="AB123" s="64"/>
    </row>
    <row r="124" ht="21" spans="1:28">
      <c r="A124" s="64">
        <v>2023</v>
      </c>
      <c r="B124" s="64">
        <v>230000</v>
      </c>
      <c r="C124" s="65" t="s">
        <v>49</v>
      </c>
      <c r="D124" s="64">
        <v>55123</v>
      </c>
      <c r="E124" s="64">
        <v>2207.7</v>
      </c>
      <c r="F124" s="64">
        <v>22.4</v>
      </c>
      <c r="G124" s="64">
        <v>26.5</v>
      </c>
      <c r="H124" s="64">
        <v>408.323</v>
      </c>
      <c r="I124" s="64">
        <v>3.5194</v>
      </c>
      <c r="J124" s="64">
        <v>69.1</v>
      </c>
      <c r="K124" s="64">
        <v>273.28</v>
      </c>
      <c r="L124" s="64">
        <v>29.7688</v>
      </c>
      <c r="M124" s="64">
        <v>8.77977</v>
      </c>
      <c r="N124" s="64">
        <v>1469.72</v>
      </c>
      <c r="O124" s="64">
        <v>45.1925</v>
      </c>
      <c r="P124" s="64">
        <v>3229.4</v>
      </c>
      <c r="Q124" s="64">
        <v>3947.8</v>
      </c>
      <c r="R124" s="64"/>
      <c r="S124" s="68">
        <v>346.84</v>
      </c>
      <c r="T124" s="64">
        <v>16.53381</v>
      </c>
      <c r="U124" s="69">
        <v>5.6538</v>
      </c>
      <c r="V124" s="69">
        <v>274.564</v>
      </c>
      <c r="W124" s="70">
        <f t="shared" si="3"/>
        <v>2.05919202808817</v>
      </c>
      <c r="X124" s="70">
        <v>144972</v>
      </c>
      <c r="Y124" s="64">
        <v>62552.3</v>
      </c>
      <c r="Z124" s="64">
        <v>269</v>
      </c>
      <c r="AA124" s="64">
        <v>27588</v>
      </c>
      <c r="AB124" s="64"/>
    </row>
    <row r="125" ht="21" spans="1:28">
      <c r="A125" s="64">
        <v>2013</v>
      </c>
      <c r="B125" s="64">
        <v>420000</v>
      </c>
      <c r="C125" s="65" t="s">
        <v>50</v>
      </c>
      <c r="D125" s="64">
        <v>28125</v>
      </c>
      <c r="E125" s="64">
        <v>1153.2</v>
      </c>
      <c r="F125" s="64">
        <v>8.5785</v>
      </c>
      <c r="G125" s="64">
        <v>21.0035</v>
      </c>
      <c r="H125" s="64">
        <v>632.934</v>
      </c>
      <c r="I125" s="64">
        <v>6.3882</v>
      </c>
      <c r="J125" s="64">
        <v>709.448</v>
      </c>
      <c r="K125" s="64">
        <v>536.013</v>
      </c>
      <c r="L125" s="64">
        <v>53.6398</v>
      </c>
      <c r="M125" s="64">
        <v>3.37585</v>
      </c>
      <c r="N125" s="64">
        <v>1843.12</v>
      </c>
      <c r="O125" s="64">
        <v>18.0948</v>
      </c>
      <c r="P125" s="64"/>
      <c r="Q125" s="64">
        <v>4416.8</v>
      </c>
      <c r="R125" s="64">
        <v>872.14</v>
      </c>
      <c r="S125" s="68">
        <v>164.76</v>
      </c>
      <c r="T125" s="64">
        <v>5.173129</v>
      </c>
      <c r="U125" s="69">
        <v>9.0969</v>
      </c>
      <c r="V125" s="69">
        <v>696.512</v>
      </c>
      <c r="W125" s="70">
        <f t="shared" si="3"/>
        <v>1.3060650785629</v>
      </c>
      <c r="X125" s="70">
        <v>180278</v>
      </c>
      <c r="Y125" s="64">
        <v>133061</v>
      </c>
      <c r="Z125" s="64">
        <v>1096</v>
      </c>
      <c r="AA125" s="64">
        <v>28760</v>
      </c>
      <c r="AB125" s="64"/>
    </row>
    <row r="126" ht="21" spans="1:28">
      <c r="A126" s="64">
        <v>2014</v>
      </c>
      <c r="B126" s="64">
        <v>420000</v>
      </c>
      <c r="C126" s="65" t="s">
        <v>50</v>
      </c>
      <c r="D126" s="64">
        <v>30344.3</v>
      </c>
      <c r="E126" s="64">
        <v>1266.06</v>
      </c>
      <c r="F126" s="64">
        <v>13.1</v>
      </c>
      <c r="G126" s="64">
        <v>35.4941</v>
      </c>
      <c r="H126" s="64">
        <v>803.411</v>
      </c>
      <c r="I126" s="64">
        <v>6.7815</v>
      </c>
      <c r="J126" s="64">
        <v>851.196</v>
      </c>
      <c r="K126" s="64">
        <v>620.43</v>
      </c>
      <c r="L126" s="64">
        <v>58.0518</v>
      </c>
      <c r="M126" s="64">
        <v>5.5258</v>
      </c>
      <c r="N126" s="64">
        <v>2275.98</v>
      </c>
      <c r="O126" s="64">
        <v>18.7526</v>
      </c>
      <c r="P126" s="64">
        <v>2904.48</v>
      </c>
      <c r="Q126" s="64">
        <v>4606.77</v>
      </c>
      <c r="R126" s="64">
        <v>895.953</v>
      </c>
      <c r="S126" s="68">
        <v>190.14</v>
      </c>
      <c r="T126" s="64">
        <v>5.039026</v>
      </c>
      <c r="U126" s="69">
        <v>10.5357</v>
      </c>
      <c r="V126" s="69">
        <v>706.796</v>
      </c>
      <c r="W126" s="70">
        <f t="shared" si="3"/>
        <v>1.49062813032332</v>
      </c>
      <c r="X126" s="70">
        <v>198066</v>
      </c>
      <c r="Y126" s="64">
        <v>140741</v>
      </c>
      <c r="Z126" s="64">
        <v>1137</v>
      </c>
      <c r="AA126" s="64">
        <v>28290</v>
      </c>
      <c r="AB126" s="64"/>
    </row>
    <row r="127" ht="21" spans="1:28">
      <c r="A127" s="64">
        <v>2015</v>
      </c>
      <c r="B127" s="64">
        <v>420000</v>
      </c>
      <c r="C127" s="65" t="s">
        <v>50</v>
      </c>
      <c r="D127" s="64">
        <v>31706</v>
      </c>
      <c r="E127" s="64">
        <v>2061.13</v>
      </c>
      <c r="F127" s="64">
        <v>17.4772</v>
      </c>
      <c r="G127" s="64">
        <v>133.2</v>
      </c>
      <c r="H127" s="64"/>
      <c r="I127" s="64">
        <v>8.7</v>
      </c>
      <c r="J127" s="64">
        <v>1015.24</v>
      </c>
      <c r="K127" s="64">
        <v>828.34</v>
      </c>
      <c r="L127" s="64">
        <v>59</v>
      </c>
      <c r="M127" s="64">
        <v>8.8</v>
      </c>
      <c r="N127" s="64">
        <v>2386.65</v>
      </c>
      <c r="O127" s="64">
        <v>19.9747</v>
      </c>
      <c r="P127" s="64">
        <v>3255.41</v>
      </c>
      <c r="Q127" s="64">
        <v>4530.52</v>
      </c>
      <c r="R127" s="64">
        <v>984.18</v>
      </c>
      <c r="S127" s="68">
        <v>226.75</v>
      </c>
      <c r="T127" s="64">
        <v>8.460597</v>
      </c>
      <c r="U127" s="69">
        <v>11.4659</v>
      </c>
      <c r="V127" s="69">
        <v>712.333</v>
      </c>
      <c r="W127" s="70">
        <f t="shared" si="3"/>
        <v>1.60962639664314</v>
      </c>
      <c r="X127" s="70">
        <v>209246</v>
      </c>
      <c r="Y127" s="64">
        <v>135481</v>
      </c>
      <c r="Z127" s="64">
        <v>1333</v>
      </c>
      <c r="AA127" s="64">
        <v>38781</v>
      </c>
      <c r="AB127" s="64"/>
    </row>
    <row r="128" ht="21" spans="1:28">
      <c r="A128" s="64">
        <v>2016</v>
      </c>
      <c r="B128" s="64">
        <v>420000</v>
      </c>
      <c r="C128" s="65" t="s">
        <v>50</v>
      </c>
      <c r="D128" s="64">
        <v>32372.5</v>
      </c>
      <c r="E128" s="64">
        <v>2594.68</v>
      </c>
      <c r="F128" s="64">
        <v>19.1854</v>
      </c>
      <c r="G128" s="64">
        <v>101.956</v>
      </c>
      <c r="H128" s="64"/>
      <c r="I128" s="64">
        <v>10.1126</v>
      </c>
      <c r="J128" s="64">
        <v>1330.51</v>
      </c>
      <c r="K128" s="64">
        <v>515.29</v>
      </c>
      <c r="L128" s="64">
        <v>60.2</v>
      </c>
      <c r="M128" s="64">
        <v>11.3</v>
      </c>
      <c r="N128" s="64">
        <v>2741.02</v>
      </c>
      <c r="O128" s="64">
        <v>22.2411</v>
      </c>
      <c r="P128" s="64">
        <v>3639.94</v>
      </c>
      <c r="Q128" s="64">
        <v>4683.75</v>
      </c>
      <c r="R128" s="64">
        <v>1003.25</v>
      </c>
      <c r="S128" s="68">
        <v>239.86</v>
      </c>
      <c r="T128" s="64">
        <v>17.41774</v>
      </c>
      <c r="U128" s="69">
        <v>12.3274</v>
      </c>
      <c r="V128" s="69">
        <v>719.316</v>
      </c>
      <c r="W128" s="70">
        <f t="shared" si="3"/>
        <v>1.71376696750802</v>
      </c>
      <c r="X128" s="70">
        <v>216203</v>
      </c>
      <c r="Y128" s="64">
        <v>136608</v>
      </c>
      <c r="Z128" s="64">
        <v>1212</v>
      </c>
      <c r="AA128" s="64">
        <v>41822</v>
      </c>
      <c r="AB128" s="64"/>
    </row>
    <row r="129" ht="21" spans="1:28">
      <c r="A129" s="64">
        <v>2017</v>
      </c>
      <c r="B129" s="64">
        <v>420000</v>
      </c>
      <c r="C129" s="65" t="s">
        <v>50</v>
      </c>
      <c r="D129" s="64">
        <v>32335.6</v>
      </c>
      <c r="E129" s="64">
        <v>2605.51</v>
      </c>
      <c r="F129" s="64">
        <v>21.1003</v>
      </c>
      <c r="G129" s="64">
        <v>78.9674</v>
      </c>
      <c r="H129" s="64">
        <v>809.504</v>
      </c>
      <c r="I129" s="64">
        <v>11.6646</v>
      </c>
      <c r="J129" s="64">
        <v>1531.2</v>
      </c>
      <c r="K129" s="64">
        <v>857.645</v>
      </c>
      <c r="L129" s="64">
        <v>62</v>
      </c>
      <c r="M129" s="64">
        <v>9</v>
      </c>
      <c r="N129" s="64">
        <v>4411.35</v>
      </c>
      <c r="O129" s="64">
        <v>23.9373</v>
      </c>
      <c r="P129" s="64">
        <v>4116.39</v>
      </c>
      <c r="Q129" s="64">
        <v>4994.11</v>
      </c>
      <c r="R129" s="64">
        <v>1060.57</v>
      </c>
      <c r="S129" s="68">
        <v>285.28</v>
      </c>
      <c r="T129" s="64">
        <v>32.58255</v>
      </c>
      <c r="U129" s="69">
        <v>12.7373</v>
      </c>
      <c r="V129" s="69">
        <v>695.018</v>
      </c>
      <c r="W129" s="70">
        <f t="shared" si="3"/>
        <v>1.83265757145858</v>
      </c>
      <c r="X129" s="70">
        <v>212847</v>
      </c>
      <c r="Y129" s="64">
        <v>139990</v>
      </c>
      <c r="Z129" s="64">
        <v>1266</v>
      </c>
      <c r="AA129" s="64">
        <v>46369</v>
      </c>
      <c r="AB129" s="64"/>
    </row>
    <row r="130" ht="21" spans="1:28">
      <c r="A130" s="64">
        <v>2018</v>
      </c>
      <c r="B130" s="64">
        <v>420000</v>
      </c>
      <c r="C130" s="65" t="s">
        <v>50</v>
      </c>
      <c r="D130" s="64">
        <v>29055</v>
      </c>
      <c r="E130" s="64">
        <v>2961.29</v>
      </c>
      <c r="F130" s="64">
        <v>23.072</v>
      </c>
      <c r="G130" s="64">
        <v>106.205</v>
      </c>
      <c r="H130" s="64">
        <v>813.419</v>
      </c>
      <c r="I130" s="64">
        <v>12.282</v>
      </c>
      <c r="J130" s="64">
        <v>1791.49</v>
      </c>
      <c r="K130" s="64">
        <v>2040.03</v>
      </c>
      <c r="L130" s="64">
        <v>60</v>
      </c>
      <c r="M130" s="64">
        <v>9.14625</v>
      </c>
      <c r="N130" s="64">
        <v>4051.4</v>
      </c>
      <c r="O130" s="64">
        <v>26.304</v>
      </c>
      <c r="P130" s="64">
        <v>4551.95</v>
      </c>
      <c r="Q130" s="64">
        <v>5569.79</v>
      </c>
      <c r="R130" s="64">
        <v>1060.83</v>
      </c>
      <c r="S130" s="68">
        <v>319.48</v>
      </c>
      <c r="T130" s="64">
        <v>36.35064</v>
      </c>
      <c r="U130" s="69">
        <v>13.5036</v>
      </c>
      <c r="V130" s="69">
        <v>653.349</v>
      </c>
      <c r="W130" s="70">
        <f t="shared" si="3"/>
        <v>2.06682798932883</v>
      </c>
      <c r="X130" s="70">
        <v>203965</v>
      </c>
      <c r="Y130" s="64">
        <v>155547</v>
      </c>
      <c r="Z130" s="64">
        <v>1550</v>
      </c>
      <c r="AA130" s="64">
        <v>64106</v>
      </c>
      <c r="AB130" s="64"/>
    </row>
    <row r="131" ht="21" spans="1:28">
      <c r="A131" s="64">
        <v>2019</v>
      </c>
      <c r="B131" s="64">
        <v>420000</v>
      </c>
      <c r="C131" s="65" t="s">
        <v>50</v>
      </c>
      <c r="D131" s="64">
        <v>30805.4</v>
      </c>
      <c r="E131" s="64">
        <v>3062.28</v>
      </c>
      <c r="F131" s="64">
        <v>30.326</v>
      </c>
      <c r="G131" s="64">
        <v>206.33</v>
      </c>
      <c r="H131" s="64">
        <v>813.823</v>
      </c>
      <c r="I131" s="64">
        <v>10.9393</v>
      </c>
      <c r="J131" s="64">
        <v>2065.23</v>
      </c>
      <c r="K131" s="64">
        <v>3370.84</v>
      </c>
      <c r="L131" s="64">
        <v>59</v>
      </c>
      <c r="M131" s="64">
        <v>9.7</v>
      </c>
      <c r="N131" s="64">
        <v>4734.43</v>
      </c>
      <c r="O131" s="64">
        <v>27.1793</v>
      </c>
      <c r="P131" s="64">
        <v>4635.62</v>
      </c>
      <c r="Q131" s="64">
        <v>5688.02</v>
      </c>
      <c r="R131" s="64">
        <v>1055</v>
      </c>
      <c r="S131" s="68">
        <v>344.4</v>
      </c>
      <c r="T131" s="64">
        <v>47.24465</v>
      </c>
      <c r="U131" s="69">
        <v>18.0833</v>
      </c>
      <c r="V131" s="69">
        <v>653.756</v>
      </c>
      <c r="W131" s="70">
        <f t="shared" si="3"/>
        <v>2.7660625676858</v>
      </c>
      <c r="X131" s="70">
        <v>207828</v>
      </c>
      <c r="Y131" s="64">
        <v>178330</v>
      </c>
      <c r="Z131" s="64">
        <v>2340</v>
      </c>
      <c r="AA131" s="64">
        <v>73940</v>
      </c>
      <c r="AB131" s="64"/>
    </row>
    <row r="132" ht="21" spans="1:28">
      <c r="A132" s="64">
        <v>2020</v>
      </c>
      <c r="B132" s="64">
        <v>420000</v>
      </c>
      <c r="C132" s="65" t="s">
        <v>50</v>
      </c>
      <c r="D132" s="64">
        <v>32139</v>
      </c>
      <c r="E132" s="64">
        <v>3221.4</v>
      </c>
      <c r="F132" s="64">
        <v>32.5</v>
      </c>
      <c r="G132" s="64">
        <v>180.4</v>
      </c>
      <c r="H132" s="64">
        <v>817.6</v>
      </c>
      <c r="I132" s="64">
        <v>9.5966</v>
      </c>
      <c r="J132" s="64">
        <v>1927.76</v>
      </c>
      <c r="K132" s="64">
        <v>4205.17</v>
      </c>
      <c r="L132" s="64">
        <v>59</v>
      </c>
      <c r="M132" s="64">
        <v>11.1</v>
      </c>
      <c r="N132" s="64">
        <v>5078.7</v>
      </c>
      <c r="O132" s="64">
        <v>30</v>
      </c>
      <c r="P132" s="64">
        <v>4789.7</v>
      </c>
      <c r="Q132" s="64">
        <v>5681.1</v>
      </c>
      <c r="R132" s="64">
        <v>1174.34</v>
      </c>
      <c r="S132" s="68">
        <v>358.64</v>
      </c>
      <c r="T132" s="64">
        <v>70.98925</v>
      </c>
      <c r="U132" s="69">
        <v>16.4005</v>
      </c>
      <c r="V132" s="69">
        <v>631.171</v>
      </c>
      <c r="W132" s="70">
        <f t="shared" si="3"/>
        <v>2.59842419883043</v>
      </c>
      <c r="X132" s="70">
        <v>218641</v>
      </c>
      <c r="Y132" s="64">
        <v>192168</v>
      </c>
      <c r="Z132" s="64">
        <v>3048</v>
      </c>
      <c r="AA132" s="64">
        <v>110102</v>
      </c>
      <c r="AB132" s="64"/>
    </row>
    <row r="133" ht="21" spans="1:28">
      <c r="A133" s="64">
        <v>2021</v>
      </c>
      <c r="B133" s="64">
        <v>420000</v>
      </c>
      <c r="C133" s="65" t="s">
        <v>50</v>
      </c>
      <c r="D133" s="64">
        <v>34050.9</v>
      </c>
      <c r="E133" s="64">
        <v>3667.77</v>
      </c>
      <c r="F133" s="64">
        <v>35.323</v>
      </c>
      <c r="G133" s="64">
        <v>85.9294</v>
      </c>
      <c r="H133" s="64">
        <v>812.038</v>
      </c>
      <c r="I133" s="64">
        <v>11.9068</v>
      </c>
      <c r="J133" s="64">
        <v>2132.62</v>
      </c>
      <c r="K133" s="64">
        <v>528.89</v>
      </c>
      <c r="L133" s="64">
        <v>57.7</v>
      </c>
      <c r="M133" s="64">
        <v>10.8</v>
      </c>
      <c r="N133" s="64">
        <v>6126.92</v>
      </c>
      <c r="O133" s="64">
        <v>32.6556</v>
      </c>
      <c r="P133" s="64">
        <v>5041.08</v>
      </c>
      <c r="Q133" s="64">
        <v>5871.05</v>
      </c>
      <c r="R133" s="64">
        <v>1245.85</v>
      </c>
      <c r="S133" s="68">
        <v>373.69</v>
      </c>
      <c r="T133" s="64">
        <v>74.40508</v>
      </c>
      <c r="U133" s="69">
        <v>17.2587</v>
      </c>
      <c r="V133" s="69">
        <v>643.567</v>
      </c>
      <c r="W133" s="70">
        <f t="shared" si="3"/>
        <v>2.68172544583548</v>
      </c>
      <c r="X133" s="70">
        <v>220745</v>
      </c>
      <c r="Y133" s="64">
        <v>230668</v>
      </c>
      <c r="Z133" s="64">
        <v>5013</v>
      </c>
      <c r="AA133" s="64">
        <v>155169</v>
      </c>
      <c r="AB133" s="64"/>
    </row>
    <row r="134" ht="21" spans="1:28">
      <c r="A134" s="64">
        <v>2022</v>
      </c>
      <c r="B134" s="64">
        <v>420000</v>
      </c>
      <c r="C134" s="65" t="s">
        <v>50</v>
      </c>
      <c r="D134" s="64">
        <v>35680.5</v>
      </c>
      <c r="E134" s="64">
        <v>4066.24</v>
      </c>
      <c r="F134" s="64">
        <v>38.2128</v>
      </c>
      <c r="G134" s="64">
        <v>67.0339</v>
      </c>
      <c r="H134" s="64">
        <v>823.746</v>
      </c>
      <c r="I134" s="64">
        <v>11.352</v>
      </c>
      <c r="J134" s="64">
        <v>2558.7</v>
      </c>
      <c r="K134" s="64">
        <v>568.081</v>
      </c>
      <c r="L134" s="64">
        <v>51.1</v>
      </c>
      <c r="M134" s="64">
        <v>9.49947</v>
      </c>
      <c r="N134" s="64">
        <v>8356.72</v>
      </c>
      <c r="O134" s="64">
        <v>32.9857</v>
      </c>
      <c r="P134" s="64">
        <v>5195.23</v>
      </c>
      <c r="Q134" s="64">
        <v>6055.91</v>
      </c>
      <c r="R134" s="64">
        <v>1260.93</v>
      </c>
      <c r="S134" s="68">
        <v>388.8</v>
      </c>
      <c r="T134" s="64">
        <v>90.51575</v>
      </c>
      <c r="U134" s="69">
        <v>16.6915</v>
      </c>
      <c r="V134" s="69">
        <v>639.774</v>
      </c>
      <c r="W134" s="70">
        <f t="shared" si="3"/>
        <v>2.60896816688393</v>
      </c>
      <c r="X134" s="70">
        <v>249208</v>
      </c>
      <c r="Y134" s="64">
        <v>261382</v>
      </c>
      <c r="Z134" s="64">
        <v>5763</v>
      </c>
      <c r="AA134" s="64">
        <v>160849</v>
      </c>
      <c r="AB134" s="64"/>
    </row>
    <row r="135" ht="21" spans="1:28">
      <c r="A135" s="64">
        <v>2023</v>
      </c>
      <c r="B135" s="64">
        <v>420000</v>
      </c>
      <c r="C135" s="65" t="s">
        <v>50</v>
      </c>
      <c r="D135" s="64">
        <v>35887</v>
      </c>
      <c r="E135" s="64">
        <v>4431.3</v>
      </c>
      <c r="F135" s="64">
        <v>41.7</v>
      </c>
      <c r="G135" s="64">
        <v>67.7</v>
      </c>
      <c r="H135" s="64">
        <v>813.215</v>
      </c>
      <c r="I135" s="64">
        <v>12.2919</v>
      </c>
      <c r="J135" s="64">
        <v>3044.07</v>
      </c>
      <c r="K135" s="64">
        <v>601.68</v>
      </c>
      <c r="L135" s="64">
        <v>44.1263</v>
      </c>
      <c r="M135" s="64">
        <v>13.9696</v>
      </c>
      <c r="N135" s="64">
        <v>10550.6</v>
      </c>
      <c r="O135" s="64">
        <v>34.1661</v>
      </c>
      <c r="P135" s="64">
        <v>5465.5</v>
      </c>
      <c r="Q135" s="64">
        <v>6320.2</v>
      </c>
      <c r="R135" s="64"/>
      <c r="S135" s="68">
        <v>404.91</v>
      </c>
      <c r="T135" s="64">
        <v>89.56291</v>
      </c>
      <c r="U135" s="69">
        <v>16.7702</v>
      </c>
      <c r="V135" s="69">
        <v>626.046</v>
      </c>
      <c r="W135" s="70">
        <f t="shared" si="3"/>
        <v>2.67874884593145</v>
      </c>
      <c r="X135" s="70">
        <v>255222</v>
      </c>
      <c r="Y135" s="64">
        <v>288195</v>
      </c>
      <c r="Z135" s="64">
        <v>6651</v>
      </c>
      <c r="AA135" s="64">
        <v>135211</v>
      </c>
      <c r="AB135" s="64"/>
    </row>
    <row r="136" ht="21" spans="1:28">
      <c r="A136" s="64">
        <v>2013</v>
      </c>
      <c r="B136" s="64">
        <v>430000</v>
      </c>
      <c r="C136" s="65" t="s">
        <v>51</v>
      </c>
      <c r="D136" s="64">
        <v>38411</v>
      </c>
      <c r="E136" s="64">
        <v>1219.6</v>
      </c>
      <c r="F136" s="64">
        <v>9.0778</v>
      </c>
      <c r="G136" s="64">
        <v>17.9771</v>
      </c>
      <c r="H136" s="64">
        <v>780.493</v>
      </c>
      <c r="I136" s="64">
        <v>4.9592</v>
      </c>
      <c r="J136" s="64">
        <v>255.658</v>
      </c>
      <c r="K136" s="64">
        <v>535.016</v>
      </c>
      <c r="L136" s="64">
        <v>51.5011</v>
      </c>
      <c r="M136" s="64">
        <v>4.01339</v>
      </c>
      <c r="N136" s="64">
        <v>1364.91</v>
      </c>
      <c r="O136" s="64">
        <v>15.808</v>
      </c>
      <c r="P136" s="64"/>
      <c r="Q136" s="64">
        <v>4570</v>
      </c>
      <c r="R136" s="64">
        <v>679.49</v>
      </c>
      <c r="S136" s="68">
        <v>147.71</v>
      </c>
      <c r="T136" s="64">
        <v>3.233008</v>
      </c>
      <c r="U136" s="69">
        <v>7.319</v>
      </c>
      <c r="V136" s="69">
        <v>600.991</v>
      </c>
      <c r="W136" s="70">
        <f t="shared" si="3"/>
        <v>1.2178218974993</v>
      </c>
      <c r="X136" s="70">
        <v>142030</v>
      </c>
      <c r="Y136" s="64">
        <v>103414</v>
      </c>
      <c r="Z136" s="64">
        <v>1445</v>
      </c>
      <c r="AA136" s="64">
        <v>24392</v>
      </c>
      <c r="AB136" s="64"/>
    </row>
    <row r="137" ht="21" spans="1:28">
      <c r="A137" s="64">
        <v>2014</v>
      </c>
      <c r="B137" s="64">
        <v>430000</v>
      </c>
      <c r="C137" s="65" t="s">
        <v>51</v>
      </c>
      <c r="D137" s="64">
        <v>38778.1</v>
      </c>
      <c r="E137" s="64">
        <v>1498.31</v>
      </c>
      <c r="F137" s="64">
        <v>13.3</v>
      </c>
      <c r="G137" s="64">
        <v>32.5229</v>
      </c>
      <c r="H137" s="64">
        <v>796.772</v>
      </c>
      <c r="I137" s="64">
        <v>4.8834</v>
      </c>
      <c r="J137" s="64">
        <v>301.737</v>
      </c>
      <c r="K137" s="64">
        <v>663.67</v>
      </c>
      <c r="L137" s="64">
        <v>56.8</v>
      </c>
      <c r="M137" s="64">
        <v>6.22273</v>
      </c>
      <c r="N137" s="64">
        <v>1918.85</v>
      </c>
      <c r="O137" s="64">
        <v>17.2574</v>
      </c>
      <c r="P137" s="64">
        <v>3222.64</v>
      </c>
      <c r="Q137" s="64">
        <v>4726.09</v>
      </c>
      <c r="R137" s="64">
        <v>768.261</v>
      </c>
      <c r="S137" s="68">
        <v>167.27</v>
      </c>
      <c r="T137" s="64">
        <v>3.823053</v>
      </c>
      <c r="U137" s="69">
        <v>7.6234</v>
      </c>
      <c r="V137" s="69">
        <v>597.904</v>
      </c>
      <c r="W137" s="70">
        <f t="shared" si="3"/>
        <v>1.27502073911531</v>
      </c>
      <c r="X137" s="70">
        <v>151349</v>
      </c>
      <c r="Y137" s="64">
        <v>107432</v>
      </c>
      <c r="Z137" s="64">
        <v>1632</v>
      </c>
      <c r="AA137" s="64">
        <v>26637</v>
      </c>
      <c r="AB137" s="64"/>
    </row>
    <row r="138" ht="21" spans="1:28">
      <c r="A138" s="64">
        <v>2015</v>
      </c>
      <c r="B138" s="64">
        <v>430000</v>
      </c>
      <c r="C138" s="65" t="s">
        <v>51</v>
      </c>
      <c r="D138" s="64">
        <v>40875</v>
      </c>
      <c r="E138" s="64">
        <v>1931.75</v>
      </c>
      <c r="F138" s="64">
        <v>17.6709</v>
      </c>
      <c r="G138" s="64">
        <v>58.6</v>
      </c>
      <c r="H138" s="64"/>
      <c r="I138" s="64">
        <v>5.9</v>
      </c>
      <c r="J138" s="64">
        <v>349.219</v>
      </c>
      <c r="K138" s="64">
        <v>802.51</v>
      </c>
      <c r="L138" s="64">
        <v>58</v>
      </c>
      <c r="M138" s="64">
        <v>8.1</v>
      </c>
      <c r="N138" s="64">
        <v>2221.42</v>
      </c>
      <c r="O138" s="64">
        <v>18</v>
      </c>
      <c r="P138" s="64">
        <v>3639.06</v>
      </c>
      <c r="Q138" s="64">
        <v>4692.02</v>
      </c>
      <c r="R138" s="64">
        <v>1013.08</v>
      </c>
      <c r="S138" s="68">
        <v>206.38</v>
      </c>
      <c r="T138" s="64">
        <v>6.540232</v>
      </c>
      <c r="U138" s="69">
        <v>7.2408</v>
      </c>
      <c r="V138" s="69">
        <v>579.145</v>
      </c>
      <c r="W138" s="70">
        <f t="shared" si="3"/>
        <v>1.25025684414093</v>
      </c>
      <c r="X138" s="70">
        <v>154185</v>
      </c>
      <c r="Y138" s="64">
        <v>114869</v>
      </c>
      <c r="Z138" s="64">
        <v>1765</v>
      </c>
      <c r="AA138" s="64">
        <v>34075</v>
      </c>
      <c r="AB138" s="64"/>
    </row>
    <row r="139" ht="21" spans="1:28">
      <c r="A139" s="64">
        <v>2016</v>
      </c>
      <c r="B139" s="64">
        <v>430000</v>
      </c>
      <c r="C139" s="65" t="s">
        <v>51</v>
      </c>
      <c r="D139" s="64">
        <v>41526</v>
      </c>
      <c r="E139" s="64">
        <v>2395.26</v>
      </c>
      <c r="F139" s="64">
        <v>20.1467</v>
      </c>
      <c r="G139" s="64">
        <v>137.193</v>
      </c>
      <c r="H139" s="64"/>
      <c r="I139" s="64">
        <v>7.278</v>
      </c>
      <c r="J139" s="64">
        <v>396.011</v>
      </c>
      <c r="K139" s="64">
        <v>555.75</v>
      </c>
      <c r="L139" s="64">
        <v>56.8</v>
      </c>
      <c r="M139" s="64">
        <v>10.9</v>
      </c>
      <c r="N139" s="64">
        <v>2227.46</v>
      </c>
      <c r="O139" s="64">
        <v>18.6537</v>
      </c>
      <c r="P139" s="64">
        <v>4350.73</v>
      </c>
      <c r="Q139" s="64">
        <v>4993.63</v>
      </c>
      <c r="R139" s="64">
        <v>1090.3</v>
      </c>
      <c r="S139" s="68">
        <v>217.69</v>
      </c>
      <c r="T139" s="64">
        <v>10.78982</v>
      </c>
      <c r="U139" s="69">
        <v>7.4037</v>
      </c>
      <c r="V139" s="69">
        <v>568.407</v>
      </c>
      <c r="W139" s="70">
        <f t="shared" si="3"/>
        <v>1.30253497933699</v>
      </c>
      <c r="X139" s="70">
        <v>162337</v>
      </c>
      <c r="Y139" s="64">
        <v>119345</v>
      </c>
      <c r="Z139" s="64">
        <v>1874</v>
      </c>
      <c r="AA139" s="64">
        <v>34050</v>
      </c>
      <c r="AB139" s="64"/>
    </row>
    <row r="140" ht="21" spans="1:28">
      <c r="A140" s="64">
        <v>2017</v>
      </c>
      <c r="B140" s="64">
        <v>430000</v>
      </c>
      <c r="C140" s="65" t="s">
        <v>51</v>
      </c>
      <c r="D140" s="64">
        <v>49655</v>
      </c>
      <c r="E140" s="64">
        <v>2436.01</v>
      </c>
      <c r="F140" s="64">
        <v>22.301</v>
      </c>
      <c r="G140" s="64">
        <v>112.45</v>
      </c>
      <c r="H140" s="64">
        <v>799.343</v>
      </c>
      <c r="I140" s="64">
        <v>8.7629</v>
      </c>
      <c r="J140" s="64">
        <v>454.885</v>
      </c>
      <c r="K140" s="64">
        <v>929.107</v>
      </c>
      <c r="L140" s="64">
        <v>54</v>
      </c>
      <c r="M140" s="64">
        <v>9.1</v>
      </c>
      <c r="N140" s="64">
        <v>2682.65</v>
      </c>
      <c r="O140" s="64">
        <v>20.403</v>
      </c>
      <c r="P140" s="64">
        <v>4922.45</v>
      </c>
      <c r="Q140" s="64">
        <v>5683.42</v>
      </c>
      <c r="R140" s="64">
        <v>1038.15</v>
      </c>
      <c r="S140" s="68">
        <v>261.12</v>
      </c>
      <c r="T140" s="64">
        <v>32.42617</v>
      </c>
      <c r="U140" s="69">
        <v>6.9322</v>
      </c>
      <c r="V140" s="69">
        <v>565.745</v>
      </c>
      <c r="W140" s="70">
        <f t="shared" si="3"/>
        <v>1.2253223625485</v>
      </c>
      <c r="X140" s="70">
        <v>162286</v>
      </c>
      <c r="Y140" s="64">
        <v>130829</v>
      </c>
      <c r="Z140" s="64">
        <v>1983</v>
      </c>
      <c r="AA140" s="64">
        <v>37916</v>
      </c>
      <c r="AB140" s="64"/>
    </row>
    <row r="141" ht="21" spans="1:28">
      <c r="A141" s="64">
        <v>2018</v>
      </c>
      <c r="B141" s="64">
        <v>430000</v>
      </c>
      <c r="C141" s="65" t="s">
        <v>51</v>
      </c>
      <c r="D141" s="64">
        <v>41796.6</v>
      </c>
      <c r="E141" s="64">
        <v>2821.1</v>
      </c>
      <c r="F141" s="64">
        <v>24.0158</v>
      </c>
      <c r="G141" s="64">
        <v>122.284</v>
      </c>
      <c r="H141" s="64">
        <v>799.862</v>
      </c>
      <c r="I141" s="64">
        <v>9.5295</v>
      </c>
      <c r="J141" s="64">
        <v>492.576</v>
      </c>
      <c r="K141" s="64">
        <v>2477.1</v>
      </c>
      <c r="L141" s="64">
        <v>51</v>
      </c>
      <c r="M141" s="64">
        <v>10.2776</v>
      </c>
      <c r="N141" s="64">
        <v>3127.54</v>
      </c>
      <c r="O141" s="64">
        <v>21.5274</v>
      </c>
      <c r="P141" s="64">
        <v>5226.59</v>
      </c>
      <c r="Q141" s="64">
        <v>6302.89</v>
      </c>
      <c r="R141" s="64">
        <v>874.84</v>
      </c>
      <c r="S141" s="68">
        <v>286.81</v>
      </c>
      <c r="T141" s="64">
        <v>22.71161</v>
      </c>
      <c r="U141" s="69">
        <v>6.7925</v>
      </c>
      <c r="V141" s="69">
        <v>546.273</v>
      </c>
      <c r="W141" s="70">
        <f t="shared" si="3"/>
        <v>1.24342590609457</v>
      </c>
      <c r="X141" s="70">
        <v>164199</v>
      </c>
      <c r="Y141" s="64">
        <v>146948</v>
      </c>
      <c r="Z141" s="64">
        <v>1765</v>
      </c>
      <c r="AA141" s="64">
        <v>48957</v>
      </c>
      <c r="AB141" s="64"/>
    </row>
    <row r="142" ht="21" spans="1:28">
      <c r="A142" s="64">
        <v>2019</v>
      </c>
      <c r="B142" s="64">
        <v>430000</v>
      </c>
      <c r="C142" s="65" t="s">
        <v>51</v>
      </c>
      <c r="D142" s="64">
        <v>43218.8</v>
      </c>
      <c r="E142" s="64">
        <v>2997.94</v>
      </c>
      <c r="F142" s="64">
        <v>32.72</v>
      </c>
      <c r="G142" s="64">
        <v>250.148</v>
      </c>
      <c r="H142" s="64">
        <v>800.26</v>
      </c>
      <c r="I142" s="64">
        <v>8.9723</v>
      </c>
      <c r="J142" s="64">
        <v>610.652</v>
      </c>
      <c r="K142" s="64">
        <v>4248.82</v>
      </c>
      <c r="L142" s="64">
        <v>46.9</v>
      </c>
      <c r="M142" s="64">
        <v>10</v>
      </c>
      <c r="N142" s="64">
        <v>3444.84</v>
      </c>
      <c r="O142" s="64">
        <v>23.3568</v>
      </c>
      <c r="P142" s="64">
        <v>5489.68</v>
      </c>
      <c r="Q142" s="64">
        <v>6648.08</v>
      </c>
      <c r="R142" s="64">
        <v>725.5</v>
      </c>
      <c r="S142" s="68">
        <v>310.85</v>
      </c>
      <c r="T142" s="64">
        <v>28.99722</v>
      </c>
      <c r="U142" s="69">
        <v>8.141</v>
      </c>
      <c r="V142" s="69">
        <v>596.697</v>
      </c>
      <c r="W142" s="70">
        <f t="shared" si="3"/>
        <v>1.3643440473138</v>
      </c>
      <c r="X142" s="70">
        <v>166655</v>
      </c>
      <c r="Y142" s="64">
        <v>157277</v>
      </c>
      <c r="Z142" s="64">
        <v>2068</v>
      </c>
      <c r="AA142" s="64">
        <v>54685</v>
      </c>
      <c r="AB142" s="64"/>
    </row>
    <row r="143" ht="21" spans="1:28">
      <c r="A143" s="64">
        <v>2020</v>
      </c>
      <c r="B143" s="64">
        <v>430000</v>
      </c>
      <c r="C143" s="65" t="s">
        <v>51</v>
      </c>
      <c r="D143" s="64">
        <v>42650</v>
      </c>
      <c r="E143" s="64">
        <v>3242.4</v>
      </c>
      <c r="F143" s="64">
        <v>36.6</v>
      </c>
      <c r="G143" s="64">
        <v>184.8</v>
      </c>
      <c r="H143" s="64">
        <v>804</v>
      </c>
      <c r="I143" s="64">
        <v>8.4151</v>
      </c>
      <c r="J143" s="64">
        <v>941.87</v>
      </c>
      <c r="K143" s="64">
        <v>5671.25</v>
      </c>
      <c r="L143" s="64">
        <v>47</v>
      </c>
      <c r="M143" s="64">
        <v>10.9</v>
      </c>
      <c r="N143" s="64">
        <v>4185.8</v>
      </c>
      <c r="O143" s="64">
        <v>25</v>
      </c>
      <c r="P143" s="64">
        <v>5771.2</v>
      </c>
      <c r="Q143" s="64">
        <v>6719.4</v>
      </c>
      <c r="R143" s="64">
        <v>639.91</v>
      </c>
      <c r="S143" s="68">
        <v>332.03</v>
      </c>
      <c r="T143" s="64">
        <v>41.61943</v>
      </c>
      <c r="U143" s="69">
        <v>8.5228</v>
      </c>
      <c r="V143" s="69">
        <v>604.922</v>
      </c>
      <c r="W143" s="70">
        <f t="shared" si="3"/>
        <v>1.40890891718271</v>
      </c>
      <c r="X143" s="70">
        <v>175258</v>
      </c>
      <c r="Y143" s="64">
        <v>177561</v>
      </c>
      <c r="Z143" s="64">
        <v>1953</v>
      </c>
      <c r="AA143" s="64">
        <v>78723</v>
      </c>
      <c r="AB143" s="64"/>
    </row>
    <row r="144" ht="21" spans="1:28">
      <c r="A144" s="64">
        <v>2021</v>
      </c>
      <c r="B144" s="64">
        <v>430000</v>
      </c>
      <c r="C144" s="65" t="s">
        <v>51</v>
      </c>
      <c r="D144" s="64">
        <v>40977</v>
      </c>
      <c r="E144" s="64">
        <v>3513.04</v>
      </c>
      <c r="F144" s="64">
        <v>38.8341</v>
      </c>
      <c r="G144" s="64">
        <v>99.412</v>
      </c>
      <c r="H144" s="64">
        <v>801.024</v>
      </c>
      <c r="I144" s="64">
        <v>9.4458</v>
      </c>
      <c r="J144" s="64">
        <v>1120.8</v>
      </c>
      <c r="K144" s="64">
        <v>636.5</v>
      </c>
      <c r="L144" s="64">
        <v>48.6</v>
      </c>
      <c r="M144" s="64">
        <v>11</v>
      </c>
      <c r="N144" s="64">
        <v>5065.79</v>
      </c>
      <c r="O144" s="64">
        <v>26.7418</v>
      </c>
      <c r="P144" s="64">
        <v>6026.18</v>
      </c>
      <c r="Q144" s="64">
        <v>6942.31</v>
      </c>
      <c r="R144" s="64">
        <v>605.88</v>
      </c>
      <c r="S144" s="68">
        <v>353.67</v>
      </c>
      <c r="T144" s="64">
        <v>39.48711</v>
      </c>
      <c r="U144" s="69">
        <v>8.9344</v>
      </c>
      <c r="V144" s="69">
        <v>605.961</v>
      </c>
      <c r="W144" s="70">
        <f t="shared" si="3"/>
        <v>1.474418320651</v>
      </c>
      <c r="X144" s="70">
        <v>179771</v>
      </c>
      <c r="Y144" s="64">
        <v>209329</v>
      </c>
      <c r="Z144" s="64">
        <v>3087</v>
      </c>
      <c r="AA144" s="64">
        <v>98936</v>
      </c>
      <c r="AB144" s="64"/>
    </row>
    <row r="145" ht="21" spans="1:28">
      <c r="A145" s="64">
        <v>2022</v>
      </c>
      <c r="B145" s="64">
        <v>430000</v>
      </c>
      <c r="C145" s="65" t="s">
        <v>51</v>
      </c>
      <c r="D145" s="64">
        <v>42164.1</v>
      </c>
      <c r="E145" s="64">
        <v>3727.98</v>
      </c>
      <c r="F145" s="64">
        <v>43.0111</v>
      </c>
      <c r="G145" s="64">
        <v>74.8376</v>
      </c>
      <c r="H145" s="64">
        <v>810.017</v>
      </c>
      <c r="I145" s="64">
        <v>9.0346</v>
      </c>
      <c r="J145" s="64">
        <v>1228.91</v>
      </c>
      <c r="K145" s="64">
        <v>666.842</v>
      </c>
      <c r="L145" s="64">
        <v>45.5</v>
      </c>
      <c r="M145" s="64">
        <v>9.36748</v>
      </c>
      <c r="N145" s="64">
        <v>6070.14</v>
      </c>
      <c r="O145" s="64">
        <v>28.322</v>
      </c>
      <c r="P145" s="64">
        <v>6155.69</v>
      </c>
      <c r="Q145" s="64">
        <v>7180.59</v>
      </c>
      <c r="R145" s="64">
        <v>613.674</v>
      </c>
      <c r="S145" s="68">
        <v>375.62</v>
      </c>
      <c r="T145" s="64">
        <v>42.68936</v>
      </c>
      <c r="U145" s="69">
        <v>8.9436</v>
      </c>
      <c r="V145" s="69">
        <v>589.863</v>
      </c>
      <c r="W145" s="70">
        <f t="shared" si="3"/>
        <v>1.51621647738543</v>
      </c>
      <c r="X145" s="70">
        <v>194962</v>
      </c>
      <c r="Y145" s="64">
        <v>250171</v>
      </c>
      <c r="Z145" s="64">
        <v>3456</v>
      </c>
      <c r="AA145" s="64">
        <v>92916</v>
      </c>
      <c r="AB145" s="64"/>
    </row>
    <row r="146" ht="21" spans="1:28">
      <c r="A146" s="64">
        <v>2023</v>
      </c>
      <c r="B146" s="64">
        <v>430000</v>
      </c>
      <c r="C146" s="65" t="s">
        <v>51</v>
      </c>
      <c r="D146" s="64">
        <v>46193</v>
      </c>
      <c r="E146" s="64">
        <v>4181.6</v>
      </c>
      <c r="F146" s="64">
        <v>45.6</v>
      </c>
      <c r="G146" s="64">
        <v>78.2</v>
      </c>
      <c r="H146" s="64">
        <v>799.49</v>
      </c>
      <c r="I146" s="64">
        <v>9.2121</v>
      </c>
      <c r="J146" s="64">
        <v>1181.79</v>
      </c>
      <c r="K146" s="64">
        <v>720.88</v>
      </c>
      <c r="L146" s="64">
        <v>44.8986</v>
      </c>
      <c r="M146" s="64">
        <v>14.2426</v>
      </c>
      <c r="N146" s="64">
        <v>6322.3</v>
      </c>
      <c r="O146" s="64">
        <v>29.4391</v>
      </c>
      <c r="P146" s="64">
        <v>6692.6</v>
      </c>
      <c r="Q146" s="64">
        <v>7731.8</v>
      </c>
      <c r="R146" s="64"/>
      <c r="S146" s="68">
        <v>398.14</v>
      </c>
      <c r="T146" s="64">
        <v>43.72403</v>
      </c>
      <c r="U146" s="69">
        <v>9.6288</v>
      </c>
      <c r="V146" s="69">
        <v>585.252</v>
      </c>
      <c r="W146" s="70">
        <f t="shared" si="3"/>
        <v>1.64523999917984</v>
      </c>
      <c r="X146" s="70">
        <v>204927</v>
      </c>
      <c r="Y146" s="64">
        <v>293642</v>
      </c>
      <c r="Z146" s="64">
        <v>4438</v>
      </c>
      <c r="AA146" s="64">
        <v>74940</v>
      </c>
      <c r="AB146" s="64"/>
    </row>
    <row r="147" ht="21" spans="1:28">
      <c r="A147" s="64">
        <v>2013</v>
      </c>
      <c r="B147" s="64">
        <v>220000</v>
      </c>
      <c r="C147" s="65" t="s">
        <v>52</v>
      </c>
      <c r="D147" s="64">
        <v>23431</v>
      </c>
      <c r="E147" s="64">
        <v>695</v>
      </c>
      <c r="F147" s="64">
        <v>4.2579</v>
      </c>
      <c r="G147" s="64">
        <v>7.6449</v>
      </c>
      <c r="H147" s="64">
        <v>365.67</v>
      </c>
      <c r="I147" s="64">
        <v>2.0783</v>
      </c>
      <c r="J147" s="64">
        <v>319.574</v>
      </c>
      <c r="K147" s="64">
        <v>269.629</v>
      </c>
      <c r="L147" s="64">
        <v>44.932</v>
      </c>
      <c r="M147" s="64">
        <v>1.7217</v>
      </c>
      <c r="N147" s="64">
        <v>159.574</v>
      </c>
      <c r="O147" s="64">
        <v>17.3271</v>
      </c>
      <c r="P147" s="64"/>
      <c r="Q147" s="64">
        <v>2372.1</v>
      </c>
      <c r="R147" s="64">
        <v>476.86</v>
      </c>
      <c r="S147" s="68">
        <v>138.36</v>
      </c>
      <c r="T147" s="64">
        <v>1.273976</v>
      </c>
      <c r="U147" s="69">
        <v>6.7365</v>
      </c>
      <c r="V147" s="69">
        <v>338.442</v>
      </c>
      <c r="W147" s="70">
        <f t="shared" si="3"/>
        <v>1.99044444838407</v>
      </c>
      <c r="X147" s="70">
        <v>103426</v>
      </c>
      <c r="Y147" s="64">
        <v>48007.6</v>
      </c>
      <c r="Z147" s="64">
        <v>208</v>
      </c>
      <c r="AA147" s="64">
        <v>6219</v>
      </c>
      <c r="AB147" s="64"/>
    </row>
    <row r="148" ht="21" spans="1:28">
      <c r="A148" s="64">
        <v>2014</v>
      </c>
      <c r="B148" s="64">
        <v>220000</v>
      </c>
      <c r="C148" s="65" t="s">
        <v>52</v>
      </c>
      <c r="D148" s="64">
        <v>23543.6</v>
      </c>
      <c r="E148" s="64">
        <v>805.95</v>
      </c>
      <c r="F148" s="64">
        <v>6.3</v>
      </c>
      <c r="G148" s="64">
        <v>10.7369</v>
      </c>
      <c r="H148" s="64">
        <v>408.346</v>
      </c>
      <c r="I148" s="64">
        <v>2.0649</v>
      </c>
      <c r="J148" s="64">
        <v>381.282</v>
      </c>
      <c r="K148" s="64">
        <v>297.54</v>
      </c>
      <c r="L148" s="64">
        <v>48.9677</v>
      </c>
      <c r="M148" s="64">
        <v>2.20613</v>
      </c>
      <c r="N148" s="64">
        <v>545.196</v>
      </c>
      <c r="O148" s="64">
        <v>19.704</v>
      </c>
      <c r="P148" s="64">
        <v>1646.09</v>
      </c>
      <c r="Q148" s="64">
        <v>2612.34</v>
      </c>
      <c r="R148" s="64">
        <v>512.892</v>
      </c>
      <c r="S148" s="68">
        <v>165.62</v>
      </c>
      <c r="T148" s="64">
        <v>1.457938</v>
      </c>
      <c r="U148" s="69">
        <v>6.5783</v>
      </c>
      <c r="V148" s="69">
        <v>334.416</v>
      </c>
      <c r="W148" s="70">
        <f t="shared" si="3"/>
        <v>1.96710085641835</v>
      </c>
      <c r="X148" s="70">
        <v>104859</v>
      </c>
      <c r="Y148" s="64">
        <v>49774</v>
      </c>
      <c r="Z148" s="64">
        <v>198</v>
      </c>
      <c r="AA148" s="64">
        <v>6696</v>
      </c>
      <c r="AB148" s="64"/>
    </row>
    <row r="149" ht="21" spans="1:28">
      <c r="A149" s="64">
        <v>2015</v>
      </c>
      <c r="B149" s="64">
        <v>220000</v>
      </c>
      <c r="C149" s="65" t="s">
        <v>52</v>
      </c>
      <c r="D149" s="64">
        <v>23877</v>
      </c>
      <c r="E149" s="64">
        <v>987.18</v>
      </c>
      <c r="F149" s="64">
        <v>7.8178</v>
      </c>
      <c r="G149" s="64">
        <v>14.7</v>
      </c>
      <c r="H149" s="64"/>
      <c r="I149" s="64">
        <v>2.5</v>
      </c>
      <c r="J149" s="64">
        <v>440.509</v>
      </c>
      <c r="K149" s="64">
        <v>351.13</v>
      </c>
      <c r="L149" s="64">
        <v>47</v>
      </c>
      <c r="M149" s="64">
        <v>4.2</v>
      </c>
      <c r="N149" s="64">
        <v>515.902</v>
      </c>
      <c r="O149" s="64">
        <v>21.4415</v>
      </c>
      <c r="P149" s="64">
        <v>1793.33</v>
      </c>
      <c r="Q149" s="64">
        <v>2511.5</v>
      </c>
      <c r="R149" s="64">
        <v>543.439</v>
      </c>
      <c r="S149" s="68">
        <v>208.2</v>
      </c>
      <c r="T149" s="64">
        <v>1.93834</v>
      </c>
      <c r="U149" s="69">
        <v>6.5502</v>
      </c>
      <c r="V149" s="69">
        <v>325.062</v>
      </c>
      <c r="W149" s="70">
        <f t="shared" si="3"/>
        <v>2.01506174206767</v>
      </c>
      <c r="X149" s="70">
        <v>109828</v>
      </c>
      <c r="Y149" s="64">
        <v>49275.8</v>
      </c>
      <c r="Z149" s="64">
        <v>199</v>
      </c>
      <c r="AA149" s="64">
        <v>8878</v>
      </c>
      <c r="AB149" s="64"/>
    </row>
    <row r="150" ht="21" spans="1:28">
      <c r="A150" s="64">
        <v>2016</v>
      </c>
      <c r="B150" s="64">
        <v>220000</v>
      </c>
      <c r="C150" s="65" t="s">
        <v>52</v>
      </c>
      <c r="D150" s="64">
        <v>23397</v>
      </c>
      <c r="E150" s="64">
        <v>1560.71</v>
      </c>
      <c r="F150" s="64">
        <v>9.1741</v>
      </c>
      <c r="G150" s="64">
        <v>20.4574</v>
      </c>
      <c r="H150" s="64"/>
      <c r="I150" s="64">
        <v>2.7437</v>
      </c>
      <c r="J150" s="64">
        <v>511.087</v>
      </c>
      <c r="K150" s="64">
        <v>264.31</v>
      </c>
      <c r="L150" s="64">
        <v>41.3</v>
      </c>
      <c r="M150" s="64">
        <v>5.1</v>
      </c>
      <c r="N150" s="64">
        <v>504.661</v>
      </c>
      <c r="O150" s="64">
        <v>23.8871</v>
      </c>
      <c r="P150" s="64">
        <v>2029.74</v>
      </c>
      <c r="Q150" s="64">
        <v>2654.82</v>
      </c>
      <c r="R150" s="64">
        <v>493.2</v>
      </c>
      <c r="S150" s="68">
        <v>217.07</v>
      </c>
      <c r="T150" s="64">
        <v>3.359183</v>
      </c>
      <c r="U150" s="69">
        <v>6.4105</v>
      </c>
      <c r="V150" s="69">
        <v>322.146</v>
      </c>
      <c r="W150" s="70">
        <f t="shared" si="3"/>
        <v>1.9899362400899</v>
      </c>
      <c r="X150" s="70">
        <v>113696</v>
      </c>
      <c r="Y150" s="64">
        <v>48252.4</v>
      </c>
      <c r="Z150" s="64">
        <v>198</v>
      </c>
      <c r="AA150" s="64">
        <v>9995</v>
      </c>
      <c r="AB150" s="64"/>
    </row>
    <row r="151" ht="21" spans="1:28">
      <c r="A151" s="64">
        <v>2017</v>
      </c>
      <c r="B151" s="64">
        <v>220000</v>
      </c>
      <c r="C151" s="65" t="s">
        <v>52</v>
      </c>
      <c r="D151" s="64">
        <v>23444</v>
      </c>
      <c r="E151" s="64">
        <v>1761.08</v>
      </c>
      <c r="F151" s="64">
        <v>10.1863</v>
      </c>
      <c r="G151" s="64">
        <v>24.6436</v>
      </c>
      <c r="H151" s="64">
        <v>409.833</v>
      </c>
      <c r="I151" s="64">
        <v>3.3284</v>
      </c>
      <c r="J151" s="64">
        <v>583.708</v>
      </c>
      <c r="K151" s="64">
        <v>486.105</v>
      </c>
      <c r="L151" s="64">
        <v>43</v>
      </c>
      <c r="M151" s="64">
        <v>4.3</v>
      </c>
      <c r="N151" s="64">
        <v>538.045</v>
      </c>
      <c r="O151" s="64">
        <v>27.0187</v>
      </c>
      <c r="P151" s="64">
        <v>2349.58</v>
      </c>
      <c r="Q151" s="64">
        <v>2868.76</v>
      </c>
      <c r="R151" s="64">
        <v>448.56</v>
      </c>
      <c r="S151" s="68">
        <v>254.76</v>
      </c>
      <c r="T151" s="64">
        <v>5.594799</v>
      </c>
      <c r="U151" s="69">
        <v>6.2903</v>
      </c>
      <c r="V151" s="69">
        <v>307.057</v>
      </c>
      <c r="W151" s="70">
        <f t="shared" si="3"/>
        <v>2.04857729998013</v>
      </c>
      <c r="X151" s="70">
        <v>114984</v>
      </c>
      <c r="Y151" s="64">
        <v>45530</v>
      </c>
      <c r="Z151" s="64">
        <v>180</v>
      </c>
      <c r="AA151" s="64">
        <v>11090</v>
      </c>
      <c r="AB151" s="64"/>
    </row>
    <row r="152" ht="21" spans="1:28">
      <c r="A152" s="64">
        <v>2018</v>
      </c>
      <c r="B152" s="64">
        <v>220000</v>
      </c>
      <c r="C152" s="65" t="s">
        <v>52</v>
      </c>
      <c r="D152" s="64">
        <v>33747</v>
      </c>
      <c r="E152" s="64">
        <v>1526.74</v>
      </c>
      <c r="F152" s="64">
        <v>11.2618</v>
      </c>
      <c r="G152" s="64">
        <v>37.0859</v>
      </c>
      <c r="H152" s="64">
        <v>410.099</v>
      </c>
      <c r="I152" s="64">
        <v>3.5034</v>
      </c>
      <c r="J152" s="64">
        <v>667.113</v>
      </c>
      <c r="K152" s="64">
        <v>1077.8</v>
      </c>
      <c r="L152" s="64">
        <v>42</v>
      </c>
      <c r="M152" s="64">
        <v>4.93971</v>
      </c>
      <c r="N152" s="64">
        <v>553.126</v>
      </c>
      <c r="O152" s="64">
        <v>30.4907</v>
      </c>
      <c r="P152" s="64">
        <v>2366.22</v>
      </c>
      <c r="Q152" s="64">
        <v>3001.06</v>
      </c>
      <c r="R152" s="64">
        <v>440.73</v>
      </c>
      <c r="S152" s="68">
        <v>276.08</v>
      </c>
      <c r="T152" s="64">
        <v>7.231966</v>
      </c>
      <c r="U152" s="69">
        <v>5.8228</v>
      </c>
      <c r="V152" s="69">
        <v>279.323</v>
      </c>
      <c r="W152" s="70">
        <f t="shared" ref="W152:W176" si="4">(U152/V152)*100</f>
        <v>2.08461172191334</v>
      </c>
      <c r="X152" s="70">
        <v>113143</v>
      </c>
      <c r="Y152" s="64">
        <v>36375.7</v>
      </c>
      <c r="Z152" s="64">
        <v>181</v>
      </c>
      <c r="AA152" s="64">
        <v>13885</v>
      </c>
      <c r="AB152" s="64"/>
    </row>
    <row r="153" ht="21" spans="1:28">
      <c r="A153" s="64">
        <v>2019</v>
      </c>
      <c r="B153" s="64">
        <v>220000</v>
      </c>
      <c r="C153" s="65" t="s">
        <v>52</v>
      </c>
      <c r="D153" s="64">
        <v>26394.7</v>
      </c>
      <c r="E153" s="64">
        <v>1686.62</v>
      </c>
      <c r="F153" s="64">
        <v>13.5001</v>
      </c>
      <c r="G153" s="64">
        <v>62.6679</v>
      </c>
      <c r="H153" s="64">
        <v>410.302</v>
      </c>
      <c r="I153" s="64">
        <v>3.15915</v>
      </c>
      <c r="J153" s="64">
        <v>396.644</v>
      </c>
      <c r="K153" s="64">
        <v>1769.31</v>
      </c>
      <c r="L153" s="64">
        <v>40.7</v>
      </c>
      <c r="M153" s="64">
        <v>5.1</v>
      </c>
      <c r="N153" s="64">
        <v>596.785</v>
      </c>
      <c r="O153" s="64">
        <v>32.1362</v>
      </c>
      <c r="P153" s="64">
        <v>2304.81</v>
      </c>
      <c r="Q153" s="64">
        <v>2897.63</v>
      </c>
      <c r="R153" s="64">
        <v>426.05</v>
      </c>
      <c r="S153" s="68">
        <v>292.77</v>
      </c>
      <c r="T153" s="64">
        <v>9.113941</v>
      </c>
      <c r="U153" s="69">
        <v>5.6054</v>
      </c>
      <c r="V153" s="69">
        <v>277.34</v>
      </c>
      <c r="W153" s="70">
        <f t="shared" si="4"/>
        <v>2.02112929977645</v>
      </c>
      <c r="X153" s="70">
        <v>116628</v>
      </c>
      <c r="Y153" s="64">
        <v>42322.9</v>
      </c>
      <c r="Z153" s="64">
        <v>164</v>
      </c>
      <c r="AA153" s="64">
        <v>15579</v>
      </c>
      <c r="AB153" s="64"/>
    </row>
    <row r="154" ht="21" spans="1:28">
      <c r="A154" s="64">
        <v>2020</v>
      </c>
      <c r="B154" s="64">
        <v>220000</v>
      </c>
      <c r="C154" s="65" t="s">
        <v>52</v>
      </c>
      <c r="D154" s="64">
        <v>26743</v>
      </c>
      <c r="E154" s="64">
        <v>1651.2</v>
      </c>
      <c r="F154" s="64">
        <v>14.7</v>
      </c>
      <c r="G154" s="64">
        <v>55.8</v>
      </c>
      <c r="H154" s="64">
        <v>412.2</v>
      </c>
      <c r="I154" s="64">
        <v>2.8149</v>
      </c>
      <c r="J154" s="64">
        <v>441.34</v>
      </c>
      <c r="K154" s="64">
        <v>2119.9</v>
      </c>
      <c r="L154" s="64">
        <v>41</v>
      </c>
      <c r="M154" s="64">
        <v>5.5</v>
      </c>
      <c r="N154" s="64">
        <v>525.8</v>
      </c>
      <c r="O154" s="64">
        <v>36</v>
      </c>
      <c r="P154" s="64">
        <v>2445</v>
      </c>
      <c r="Q154" s="64">
        <v>2870.1</v>
      </c>
      <c r="R154" s="64">
        <v>617.71</v>
      </c>
      <c r="S154" s="68">
        <v>308.26</v>
      </c>
      <c r="T154" s="64">
        <v>12.71911</v>
      </c>
      <c r="U154" s="69">
        <v>4.4493</v>
      </c>
      <c r="V154" s="69">
        <v>257.772</v>
      </c>
      <c r="W154" s="70">
        <f t="shared" si="4"/>
        <v>1.72606023928123</v>
      </c>
      <c r="X154" s="70">
        <v>120607</v>
      </c>
      <c r="Y154" s="64">
        <v>44472.2</v>
      </c>
      <c r="Z154" s="64">
        <v>190</v>
      </c>
      <c r="AA154" s="64">
        <v>23951</v>
      </c>
      <c r="AB154" s="64"/>
    </row>
    <row r="155" ht="21" spans="1:28">
      <c r="A155" s="64">
        <v>2021</v>
      </c>
      <c r="B155" s="64">
        <v>220000</v>
      </c>
      <c r="C155" s="65" t="s">
        <v>52</v>
      </c>
      <c r="D155" s="64">
        <v>26616.8</v>
      </c>
      <c r="E155" s="64">
        <v>1743.1</v>
      </c>
      <c r="F155" s="64">
        <v>15.4168</v>
      </c>
      <c r="G155" s="64">
        <v>21.6116</v>
      </c>
      <c r="H155" s="64">
        <v>411.01</v>
      </c>
      <c r="I155" s="64">
        <v>3.0963</v>
      </c>
      <c r="J155" s="64">
        <v>505.616</v>
      </c>
      <c r="K155" s="64">
        <v>244.07</v>
      </c>
      <c r="L155" s="64">
        <v>38.7</v>
      </c>
      <c r="M155" s="64">
        <v>5.6</v>
      </c>
      <c r="N155" s="64">
        <v>587.119</v>
      </c>
      <c r="O155" s="64">
        <v>36.8646</v>
      </c>
      <c r="P155" s="64">
        <v>2454.55</v>
      </c>
      <c r="Q155" s="64">
        <v>2966.48</v>
      </c>
      <c r="R155" s="64">
        <v>621.59</v>
      </c>
      <c r="S155" s="68">
        <v>324.13</v>
      </c>
      <c r="T155" s="64">
        <v>14.74194</v>
      </c>
      <c r="U155" s="69">
        <v>4.5125</v>
      </c>
      <c r="V155" s="69">
        <v>254.712</v>
      </c>
      <c r="W155" s="70">
        <f t="shared" si="4"/>
        <v>1.7716087188668</v>
      </c>
      <c r="X155" s="70">
        <v>120331</v>
      </c>
      <c r="Y155" s="64">
        <v>50817.9</v>
      </c>
      <c r="Z155" s="64">
        <v>158</v>
      </c>
      <c r="AA155" s="64">
        <v>29879</v>
      </c>
      <c r="AB155" s="64"/>
    </row>
    <row r="156" ht="21" spans="1:28">
      <c r="A156" s="64">
        <v>2022</v>
      </c>
      <c r="B156" s="64">
        <v>220000</v>
      </c>
      <c r="C156" s="65" t="s">
        <v>52</v>
      </c>
      <c r="D156" s="64">
        <v>26769.4</v>
      </c>
      <c r="E156" s="64">
        <v>1830.87</v>
      </c>
      <c r="F156" s="64">
        <v>16.1062</v>
      </c>
      <c r="G156" s="64">
        <v>17.4557</v>
      </c>
      <c r="H156" s="64">
        <v>415.305</v>
      </c>
      <c r="I156" s="64">
        <v>2.9269</v>
      </c>
      <c r="J156" s="64">
        <v>499.955</v>
      </c>
      <c r="K156" s="64">
        <v>231.236</v>
      </c>
      <c r="L156" s="64">
        <v>33.4</v>
      </c>
      <c r="M156" s="64">
        <v>4.78382</v>
      </c>
      <c r="N156" s="64">
        <v>608.881</v>
      </c>
      <c r="O156" s="64">
        <v>39.5254</v>
      </c>
      <c r="P156" s="64">
        <v>2429.8</v>
      </c>
      <c r="Q156" s="64">
        <v>3007.75</v>
      </c>
      <c r="R156" s="64">
        <v>622.702</v>
      </c>
      <c r="S156" s="68">
        <v>340.01</v>
      </c>
      <c r="T156" s="64">
        <v>19.50933</v>
      </c>
      <c r="U156" s="69">
        <v>4.8994</v>
      </c>
      <c r="V156" s="69">
        <v>242.329</v>
      </c>
      <c r="W156" s="70">
        <f t="shared" si="4"/>
        <v>2.02179681342307</v>
      </c>
      <c r="X156" s="70">
        <v>125940</v>
      </c>
      <c r="Y156" s="64">
        <v>48947.2</v>
      </c>
      <c r="Z156" s="64">
        <v>181</v>
      </c>
      <c r="AA156" s="64">
        <v>29534</v>
      </c>
      <c r="AB156" s="64"/>
    </row>
    <row r="157" ht="21" spans="1:28">
      <c r="A157" s="64">
        <v>2023</v>
      </c>
      <c r="B157" s="64">
        <v>220000</v>
      </c>
      <c r="C157" s="65" t="s">
        <v>52</v>
      </c>
      <c r="D157" s="64">
        <v>26413</v>
      </c>
      <c r="E157" s="64">
        <v>1923.9</v>
      </c>
      <c r="F157" s="64">
        <v>16.3</v>
      </c>
      <c r="G157" s="64">
        <v>16.8</v>
      </c>
      <c r="H157" s="64">
        <v>411.754</v>
      </c>
      <c r="I157" s="64">
        <v>2.7414</v>
      </c>
      <c r="J157" s="64">
        <v>555.63</v>
      </c>
      <c r="K157" s="64">
        <v>244.18</v>
      </c>
      <c r="L157" s="64">
        <v>30.2869</v>
      </c>
      <c r="M157" s="64">
        <v>7.55604</v>
      </c>
      <c r="N157" s="64">
        <v>1250.89</v>
      </c>
      <c r="O157" s="64">
        <v>40.4593</v>
      </c>
      <c r="P157" s="64">
        <v>2547.1</v>
      </c>
      <c r="Q157" s="64">
        <v>3055.3</v>
      </c>
      <c r="R157" s="64"/>
      <c r="S157" s="68">
        <v>356.86</v>
      </c>
      <c r="T157" s="64">
        <v>22.61872</v>
      </c>
      <c r="U157" s="69">
        <v>4.5616</v>
      </c>
      <c r="V157" s="69">
        <v>233.898</v>
      </c>
      <c r="W157" s="70">
        <f t="shared" si="4"/>
        <v>1.95025181916904</v>
      </c>
      <c r="X157" s="70">
        <v>130255</v>
      </c>
      <c r="Y157" s="64">
        <v>53286.5</v>
      </c>
      <c r="Z157" s="64">
        <v>206</v>
      </c>
      <c r="AA157" s="64">
        <v>26637</v>
      </c>
      <c r="AB157" s="64"/>
    </row>
    <row r="158" ht="21" spans="1:28">
      <c r="A158" s="64">
        <v>2013</v>
      </c>
      <c r="B158" s="64">
        <v>320000</v>
      </c>
      <c r="C158" s="65" t="s">
        <v>53</v>
      </c>
      <c r="D158" s="64">
        <v>29981</v>
      </c>
      <c r="E158" s="64">
        <v>3063.2</v>
      </c>
      <c r="F158" s="64">
        <v>16.0201</v>
      </c>
      <c r="G158" s="64">
        <v>64.8607</v>
      </c>
      <c r="H158" s="64">
        <v>1198.18</v>
      </c>
      <c r="I158" s="64">
        <v>16.6267</v>
      </c>
      <c r="J158" s="64">
        <v>5177.27</v>
      </c>
      <c r="K158" s="64">
        <v>1133.21</v>
      </c>
      <c r="L158" s="64">
        <v>72.7429</v>
      </c>
      <c r="M158" s="64">
        <v>5.59296</v>
      </c>
      <c r="N158" s="64">
        <v>7173.14</v>
      </c>
      <c r="O158" s="64">
        <v>17.4924</v>
      </c>
      <c r="P158" s="64"/>
      <c r="Q158" s="64">
        <v>7942</v>
      </c>
      <c r="R158" s="64">
        <v>1661.94</v>
      </c>
      <c r="S158" s="68">
        <v>180.98</v>
      </c>
      <c r="T158" s="64">
        <v>30.41423</v>
      </c>
      <c r="U158" s="69">
        <v>30.4579</v>
      </c>
      <c r="V158" s="69">
        <v>1503.25</v>
      </c>
      <c r="W158" s="70">
        <f t="shared" si="4"/>
        <v>2.02613670380841</v>
      </c>
      <c r="X158" s="70">
        <v>236363</v>
      </c>
      <c r="Y158" s="64">
        <v>466159</v>
      </c>
      <c r="Z158" s="64">
        <v>17996</v>
      </c>
      <c r="AA158" s="64">
        <v>239645</v>
      </c>
      <c r="AB158" s="64"/>
    </row>
    <row r="159" ht="21" spans="1:28">
      <c r="A159" s="64">
        <v>2014</v>
      </c>
      <c r="B159" s="64">
        <v>320000</v>
      </c>
      <c r="C159" s="65" t="s">
        <v>53</v>
      </c>
      <c r="D159" s="64">
        <v>36249.4</v>
      </c>
      <c r="E159" s="64">
        <v>3503.32</v>
      </c>
      <c r="F159" s="64">
        <v>25.3</v>
      </c>
      <c r="G159" s="64">
        <v>83.6449</v>
      </c>
      <c r="H159" s="64">
        <v>1593.54</v>
      </c>
      <c r="I159" s="64">
        <v>16.4935</v>
      </c>
      <c r="J159" s="64">
        <v>6172.59</v>
      </c>
      <c r="K159" s="64">
        <v>1321.33</v>
      </c>
      <c r="L159" s="64">
        <v>63.043</v>
      </c>
      <c r="M159" s="64">
        <v>8.69469</v>
      </c>
      <c r="N159" s="64">
        <v>6234.58</v>
      </c>
      <c r="O159" s="64">
        <v>18.9433</v>
      </c>
      <c r="P159" s="64">
        <v>6345.36</v>
      </c>
      <c r="Q159" s="64">
        <v>8070.35</v>
      </c>
      <c r="R159" s="64">
        <v>1787.11</v>
      </c>
      <c r="S159" s="68">
        <v>204.16</v>
      </c>
      <c r="T159" s="64">
        <v>31.76647</v>
      </c>
      <c r="U159" s="69">
        <v>29.0372</v>
      </c>
      <c r="V159" s="69">
        <v>1602.4</v>
      </c>
      <c r="W159" s="70">
        <f t="shared" si="4"/>
        <v>1.81210683974039</v>
      </c>
      <c r="X159" s="70">
        <v>245558</v>
      </c>
      <c r="Y159" s="64">
        <v>498801</v>
      </c>
      <c r="Z159" s="64">
        <v>20411</v>
      </c>
      <c r="AA159" s="64">
        <v>200032</v>
      </c>
      <c r="AB159" s="64"/>
    </row>
    <row r="160" ht="21" spans="1:28">
      <c r="A160" s="64">
        <v>2015</v>
      </c>
      <c r="B160" s="64">
        <v>320000</v>
      </c>
      <c r="C160" s="65" t="s">
        <v>53</v>
      </c>
      <c r="D160" s="64">
        <v>38840</v>
      </c>
      <c r="E160" s="64">
        <v>4697.26</v>
      </c>
      <c r="F160" s="64">
        <v>32.4594</v>
      </c>
      <c r="G160" s="64">
        <v>130.3</v>
      </c>
      <c r="H160" s="64"/>
      <c r="I160" s="64">
        <v>21.4</v>
      </c>
      <c r="J160" s="64">
        <v>7062.38</v>
      </c>
      <c r="K160" s="64">
        <v>1800.47</v>
      </c>
      <c r="L160" s="64">
        <v>64</v>
      </c>
      <c r="M160" s="64">
        <v>11</v>
      </c>
      <c r="N160" s="64">
        <v>5193.48</v>
      </c>
      <c r="O160" s="64">
        <v>20</v>
      </c>
      <c r="P160" s="64">
        <v>6728.9</v>
      </c>
      <c r="Q160" s="64">
        <v>7993.09</v>
      </c>
      <c r="R160" s="64">
        <v>1761.07</v>
      </c>
      <c r="S160" s="68">
        <v>244.01</v>
      </c>
      <c r="T160" s="64">
        <v>44.53549</v>
      </c>
      <c r="U160" s="69">
        <v>28.2597</v>
      </c>
      <c r="V160" s="69">
        <v>1552.08</v>
      </c>
      <c r="W160" s="70">
        <f t="shared" si="4"/>
        <v>1.82076310499459</v>
      </c>
      <c r="X160" s="70">
        <v>245932</v>
      </c>
      <c r="Y160" s="64">
        <v>520303</v>
      </c>
      <c r="Z160" s="64">
        <v>21542</v>
      </c>
      <c r="AA160" s="64">
        <v>250290</v>
      </c>
      <c r="AB160" s="64"/>
    </row>
    <row r="161" ht="21" spans="1:28">
      <c r="A161" s="64">
        <v>2016</v>
      </c>
      <c r="B161" s="64">
        <v>320000</v>
      </c>
      <c r="C161" s="65" t="s">
        <v>53</v>
      </c>
      <c r="D161" s="64">
        <v>39083.3</v>
      </c>
      <c r="E161" s="64">
        <v>5676.85</v>
      </c>
      <c r="F161" s="64">
        <v>38.0801</v>
      </c>
      <c r="G161" s="64">
        <v>173.243</v>
      </c>
      <c r="H161" s="64"/>
      <c r="I161" s="64">
        <v>25.4074</v>
      </c>
      <c r="J161" s="64">
        <v>8165.6</v>
      </c>
      <c r="K161" s="64">
        <v>1206.6</v>
      </c>
      <c r="L161" s="64">
        <v>63.5</v>
      </c>
      <c r="M161" s="64">
        <v>9.6</v>
      </c>
      <c r="N161" s="64">
        <v>5351.93</v>
      </c>
      <c r="O161" s="64">
        <v>20.8473</v>
      </c>
      <c r="P161" s="64">
        <v>7436.86</v>
      </c>
      <c r="Q161" s="64">
        <v>8198.75</v>
      </c>
      <c r="R161" s="64">
        <v>1754.1</v>
      </c>
      <c r="S161" s="68">
        <v>253.75</v>
      </c>
      <c r="T161" s="64">
        <v>73.78539</v>
      </c>
      <c r="U161" s="69">
        <v>27.3185</v>
      </c>
      <c r="V161" s="69">
        <v>1497.3</v>
      </c>
      <c r="W161" s="70">
        <f t="shared" si="4"/>
        <v>1.82451746476992</v>
      </c>
      <c r="X161" s="70">
        <v>244215</v>
      </c>
      <c r="Y161" s="64">
        <v>543438</v>
      </c>
      <c r="Z161" s="64">
        <v>23564</v>
      </c>
      <c r="AA161" s="64">
        <v>231033</v>
      </c>
      <c r="AB161" s="64"/>
    </row>
    <row r="162" ht="21" spans="1:28">
      <c r="A162" s="64">
        <v>2017</v>
      </c>
      <c r="B162" s="64">
        <v>320000</v>
      </c>
      <c r="C162" s="65" t="s">
        <v>53</v>
      </c>
      <c r="D162" s="64">
        <v>43110.1</v>
      </c>
      <c r="E162" s="64">
        <v>6531.73</v>
      </c>
      <c r="F162" s="64">
        <v>38.3317</v>
      </c>
      <c r="G162" s="64">
        <v>161.615</v>
      </c>
      <c r="H162" s="64">
        <v>1612.23</v>
      </c>
      <c r="I162" s="64">
        <v>28.9345</v>
      </c>
      <c r="J162" s="64">
        <v>8936.45</v>
      </c>
      <c r="K162" s="64">
        <v>2066.5</v>
      </c>
      <c r="L162" s="64">
        <v>64</v>
      </c>
      <c r="M162" s="64">
        <v>8.4</v>
      </c>
      <c r="N162" s="64">
        <v>6576.55</v>
      </c>
      <c r="O162" s="64">
        <v>21.9482</v>
      </c>
      <c r="P162" s="64">
        <v>9257.65</v>
      </c>
      <c r="Q162" s="64">
        <v>8807.69</v>
      </c>
      <c r="R162" s="64">
        <v>1478.65</v>
      </c>
      <c r="S162" s="68">
        <v>297.69</v>
      </c>
      <c r="T162" s="64">
        <v>111.7396</v>
      </c>
      <c r="U162" s="69">
        <v>27.9156</v>
      </c>
      <c r="V162" s="69">
        <v>1484.6</v>
      </c>
      <c r="W162" s="70">
        <f t="shared" si="4"/>
        <v>1.88034487404015</v>
      </c>
      <c r="X162" s="70">
        <v>252892</v>
      </c>
      <c r="Y162" s="64">
        <v>560002</v>
      </c>
      <c r="Z162" s="64">
        <v>22007</v>
      </c>
      <c r="AA162" s="64">
        <v>227187</v>
      </c>
      <c r="AB162" s="64"/>
    </row>
    <row r="163" ht="21" spans="1:28">
      <c r="A163" s="64">
        <v>2018</v>
      </c>
      <c r="B163" s="64">
        <v>320000</v>
      </c>
      <c r="C163" s="65" t="s">
        <v>53</v>
      </c>
      <c r="D163" s="64">
        <v>37391.1</v>
      </c>
      <c r="E163" s="64">
        <v>7131.47</v>
      </c>
      <c r="F163" s="64">
        <v>40.8336</v>
      </c>
      <c r="G163" s="64">
        <v>188.348</v>
      </c>
      <c r="H163" s="64">
        <v>1613.28</v>
      </c>
      <c r="I163" s="64">
        <v>28.6616</v>
      </c>
      <c r="J163" s="64">
        <v>8833.19</v>
      </c>
      <c r="K163" s="64">
        <v>4814.66</v>
      </c>
      <c r="L163" s="64">
        <v>61</v>
      </c>
      <c r="M163" s="64">
        <v>8.64005</v>
      </c>
      <c r="N163" s="64">
        <v>8659.91</v>
      </c>
      <c r="O163" s="64">
        <v>24.2755</v>
      </c>
      <c r="P163" s="64">
        <v>7979.54</v>
      </c>
      <c r="Q163" s="64">
        <v>9794.01</v>
      </c>
      <c r="R163" s="64">
        <v>1566.71</v>
      </c>
      <c r="S163" s="68">
        <v>334.02</v>
      </c>
      <c r="T163" s="64">
        <v>135.6805</v>
      </c>
      <c r="U163" s="69">
        <v>32.0043</v>
      </c>
      <c r="V163" s="69">
        <v>1472.59</v>
      </c>
      <c r="W163" s="70">
        <f t="shared" si="4"/>
        <v>2.17333405768069</v>
      </c>
      <c r="X163" s="70">
        <v>260106</v>
      </c>
      <c r="Y163" s="64">
        <v>560263</v>
      </c>
      <c r="Z163" s="64">
        <v>22469</v>
      </c>
      <c r="AA163" s="64">
        <v>306996</v>
      </c>
      <c r="AB163" s="64"/>
    </row>
    <row r="164" ht="21" spans="1:28">
      <c r="A164" s="64">
        <v>2019</v>
      </c>
      <c r="B164" s="64">
        <v>320000</v>
      </c>
      <c r="C164" s="65" t="s">
        <v>53</v>
      </c>
      <c r="D164" s="64">
        <v>39107.2</v>
      </c>
      <c r="E164" s="64">
        <v>7248.96</v>
      </c>
      <c r="F164" s="64">
        <v>53.6159</v>
      </c>
      <c r="G164" s="64">
        <v>242.539</v>
      </c>
      <c r="H164" s="64">
        <v>1614.08</v>
      </c>
      <c r="I164" s="64">
        <v>30.9032</v>
      </c>
      <c r="J164" s="64">
        <v>9779.31</v>
      </c>
      <c r="K164" s="64">
        <v>7545.4</v>
      </c>
      <c r="L164" s="64">
        <v>60.2</v>
      </c>
      <c r="M164" s="64">
        <v>9.4</v>
      </c>
      <c r="N164" s="64">
        <v>9873.81</v>
      </c>
      <c r="O164" s="64">
        <v>26.9399</v>
      </c>
      <c r="P164" s="64">
        <v>8452.6</v>
      </c>
      <c r="Q164" s="64">
        <v>10165.9</v>
      </c>
      <c r="R164" s="64">
        <v>1499.96</v>
      </c>
      <c r="S164" s="68">
        <v>361.93</v>
      </c>
      <c r="T164" s="64">
        <v>183.8658</v>
      </c>
      <c r="U164" s="69">
        <v>32.4252</v>
      </c>
      <c r="V164" s="69">
        <v>1332.32</v>
      </c>
      <c r="W164" s="70">
        <f t="shared" si="4"/>
        <v>2.43373964212802</v>
      </c>
      <c r="X164" s="70">
        <v>266596</v>
      </c>
      <c r="Y164" s="64">
        <v>635279</v>
      </c>
      <c r="Z164" s="64">
        <v>23015</v>
      </c>
      <c r="AA164" s="64">
        <v>314395</v>
      </c>
      <c r="AB164" s="64"/>
    </row>
    <row r="165" ht="21" spans="1:28">
      <c r="A165" s="64">
        <v>2020</v>
      </c>
      <c r="B165" s="64">
        <v>320000</v>
      </c>
      <c r="C165" s="65" t="s">
        <v>53</v>
      </c>
      <c r="D165" s="64">
        <v>40429</v>
      </c>
      <c r="E165" s="64">
        <v>7224.9</v>
      </c>
      <c r="F165" s="64">
        <v>61.6</v>
      </c>
      <c r="G165" s="64">
        <v>206.7</v>
      </c>
      <c r="H165" s="64">
        <v>1621.6</v>
      </c>
      <c r="I165" s="64">
        <v>33.1448</v>
      </c>
      <c r="J165" s="64">
        <v>10818.1</v>
      </c>
      <c r="K165" s="64">
        <v>9188.72</v>
      </c>
      <c r="L165" s="64">
        <v>55</v>
      </c>
      <c r="M165" s="64">
        <v>10.4</v>
      </c>
      <c r="N165" s="64">
        <v>13189.1</v>
      </c>
      <c r="O165" s="64">
        <v>29</v>
      </c>
      <c r="P165" s="64">
        <v>8428.7</v>
      </c>
      <c r="Q165" s="64">
        <v>9897.1</v>
      </c>
      <c r="R165" s="64">
        <v>1515.34</v>
      </c>
      <c r="S165" s="68">
        <v>381.61</v>
      </c>
      <c r="T165" s="64">
        <v>284.2997</v>
      </c>
      <c r="U165" s="69">
        <v>32.8454</v>
      </c>
      <c r="V165" s="69">
        <v>1342.51</v>
      </c>
      <c r="W165" s="70">
        <f t="shared" si="4"/>
        <v>2.4465665060223</v>
      </c>
      <c r="X165" s="70">
        <v>281438</v>
      </c>
      <c r="Y165" s="64">
        <v>669084</v>
      </c>
      <c r="Z165" s="64">
        <v>19147</v>
      </c>
      <c r="AA165" s="64">
        <v>499167</v>
      </c>
      <c r="AB165" s="64"/>
    </row>
    <row r="166" ht="21" spans="1:28">
      <c r="A166" s="64">
        <v>2021</v>
      </c>
      <c r="B166" s="64">
        <v>320000</v>
      </c>
      <c r="C166" s="65" t="s">
        <v>53</v>
      </c>
      <c r="D166" s="64">
        <v>39572.3</v>
      </c>
      <c r="E166" s="64">
        <v>7464.34</v>
      </c>
      <c r="F166" s="64">
        <v>66.6895</v>
      </c>
      <c r="G166" s="64">
        <v>172.463</v>
      </c>
      <c r="H166" s="64">
        <v>1613.39</v>
      </c>
      <c r="I166" s="64">
        <v>36.1873</v>
      </c>
      <c r="J166" s="64">
        <v>11386.2</v>
      </c>
      <c r="K166" s="64">
        <v>1328.81</v>
      </c>
      <c r="L166" s="64">
        <v>52.6</v>
      </c>
      <c r="M166" s="64">
        <v>10.4</v>
      </c>
      <c r="N166" s="64">
        <v>13386.1</v>
      </c>
      <c r="O166" s="64">
        <v>31.3014</v>
      </c>
      <c r="P166" s="64">
        <v>8753.62</v>
      </c>
      <c r="Q166" s="64">
        <v>10179.5</v>
      </c>
      <c r="R166" s="64">
        <v>1332.24</v>
      </c>
      <c r="S166" s="68">
        <v>401.38</v>
      </c>
      <c r="T166" s="64">
        <v>265.4665</v>
      </c>
      <c r="U166" s="69">
        <v>34.6368</v>
      </c>
      <c r="V166" s="69">
        <v>1314.02</v>
      </c>
      <c r="W166" s="70">
        <f t="shared" si="4"/>
        <v>2.63594161428289</v>
      </c>
      <c r="X166" s="70">
        <v>278580</v>
      </c>
      <c r="Y166" s="64">
        <v>755899</v>
      </c>
      <c r="Z166" s="64">
        <v>17805</v>
      </c>
      <c r="AA166" s="64">
        <v>640917</v>
      </c>
      <c r="AB166" s="64"/>
    </row>
    <row r="167" ht="21" spans="1:28">
      <c r="A167" s="64">
        <v>2022</v>
      </c>
      <c r="B167" s="64">
        <v>320000</v>
      </c>
      <c r="C167" s="65" t="s">
        <v>53</v>
      </c>
      <c r="D167" s="64">
        <v>40960.5</v>
      </c>
      <c r="E167" s="64">
        <v>7704.96</v>
      </c>
      <c r="F167" s="64">
        <v>73.599</v>
      </c>
      <c r="G167" s="64">
        <v>150.734</v>
      </c>
      <c r="H167" s="64">
        <v>1633.76</v>
      </c>
      <c r="I167" s="64">
        <v>33.1017</v>
      </c>
      <c r="J167" s="64">
        <v>13016</v>
      </c>
      <c r="K167" s="64">
        <v>1372.2</v>
      </c>
      <c r="L167" s="64">
        <v>45.2</v>
      </c>
      <c r="M167" s="64">
        <v>9.62581</v>
      </c>
      <c r="N167" s="64">
        <v>22553.6</v>
      </c>
      <c r="O167" s="64">
        <v>32.7477</v>
      </c>
      <c r="P167" s="64">
        <v>9039.37</v>
      </c>
      <c r="Q167" s="64">
        <v>10566.9</v>
      </c>
      <c r="R167" s="64">
        <v>1243.07</v>
      </c>
      <c r="S167" s="68">
        <v>421.17</v>
      </c>
      <c r="T167" s="64">
        <v>273.9009</v>
      </c>
      <c r="U167" s="69">
        <v>35.1381</v>
      </c>
      <c r="V167" s="69">
        <v>1283.03</v>
      </c>
      <c r="W167" s="70">
        <f t="shared" si="4"/>
        <v>2.73868109085524</v>
      </c>
      <c r="X167" s="70">
        <v>302136</v>
      </c>
      <c r="Y167" s="64">
        <v>824682</v>
      </c>
      <c r="Z167" s="64">
        <v>19586</v>
      </c>
      <c r="AA167" s="64">
        <v>560127</v>
      </c>
      <c r="AB167" s="64"/>
    </row>
    <row r="168" ht="21" spans="1:28">
      <c r="A168" s="64">
        <v>2023</v>
      </c>
      <c r="B168" s="64">
        <v>320000</v>
      </c>
      <c r="C168" s="65" t="s">
        <v>53</v>
      </c>
      <c r="D168" s="64">
        <v>42280</v>
      </c>
      <c r="E168" s="64">
        <v>8009.1</v>
      </c>
      <c r="F168" s="64">
        <v>78.1</v>
      </c>
      <c r="G168" s="64">
        <v>123.3</v>
      </c>
      <c r="H168" s="64">
        <v>1612.7</v>
      </c>
      <c r="I168" s="64">
        <v>33.0587</v>
      </c>
      <c r="J168" s="64">
        <v>14386.3</v>
      </c>
      <c r="K168" s="64">
        <v>1468.3</v>
      </c>
      <c r="L168" s="64">
        <v>44.1551</v>
      </c>
      <c r="M168" s="64">
        <v>12.0058</v>
      </c>
      <c r="N168" s="64">
        <v>28716.5</v>
      </c>
      <c r="O168" s="64">
        <v>34.4379</v>
      </c>
      <c r="P168" s="64">
        <v>9386.5</v>
      </c>
      <c r="Q168" s="64">
        <v>11027.3</v>
      </c>
      <c r="R168" s="64"/>
      <c r="S168" s="68">
        <v>441.03</v>
      </c>
      <c r="T168" s="64">
        <v>287.9265</v>
      </c>
      <c r="U168" s="69">
        <v>37.2972</v>
      </c>
      <c r="V168" s="69">
        <v>1311.38</v>
      </c>
      <c r="W168" s="70">
        <f t="shared" si="4"/>
        <v>2.8441184096143</v>
      </c>
      <c r="X168" s="70">
        <v>305547</v>
      </c>
      <c r="Y168" s="64">
        <v>899543</v>
      </c>
      <c r="Z168" s="64">
        <v>19336</v>
      </c>
      <c r="AA168" s="64">
        <v>447006</v>
      </c>
      <c r="AB168" s="64"/>
    </row>
    <row r="169" ht="21" spans="1:28">
      <c r="A169" s="64">
        <v>2013</v>
      </c>
      <c r="B169" s="64">
        <v>360000</v>
      </c>
      <c r="C169" s="65" t="s">
        <v>54</v>
      </c>
      <c r="D169" s="64">
        <v>18224</v>
      </c>
      <c r="E169" s="64">
        <v>868.6</v>
      </c>
      <c r="F169" s="64">
        <v>7.6364</v>
      </c>
      <c r="G169" s="64">
        <v>9.6139</v>
      </c>
      <c r="H169" s="64">
        <v>1083.08</v>
      </c>
      <c r="I169" s="64">
        <v>2.2404</v>
      </c>
      <c r="J169" s="64">
        <v>65.0215</v>
      </c>
      <c r="K169" s="64">
        <v>338.286</v>
      </c>
      <c r="L169" s="64">
        <v>57.7037</v>
      </c>
      <c r="M169" s="64">
        <v>3.23743</v>
      </c>
      <c r="N169" s="64">
        <v>739.459</v>
      </c>
      <c r="O169" s="64">
        <v>12.1543</v>
      </c>
      <c r="P169" s="64"/>
      <c r="Q169" s="64">
        <v>2806.9</v>
      </c>
      <c r="R169" s="64">
        <v>420.3</v>
      </c>
      <c r="S169" s="68">
        <v>146.13</v>
      </c>
      <c r="T169" s="64">
        <v>1.322573</v>
      </c>
      <c r="U169" s="69">
        <v>6.3475</v>
      </c>
      <c r="V169" s="69">
        <v>445.007</v>
      </c>
      <c r="W169" s="70">
        <f t="shared" si="4"/>
        <v>1.42638205691146</v>
      </c>
      <c r="X169" s="70">
        <v>101020</v>
      </c>
      <c r="Y169" s="64">
        <v>43512.1</v>
      </c>
      <c r="Z169" s="64">
        <v>710</v>
      </c>
      <c r="AA169" s="64">
        <v>9970</v>
      </c>
      <c r="AB169" s="64"/>
    </row>
    <row r="170" ht="21" spans="1:28">
      <c r="A170" s="64">
        <v>2014</v>
      </c>
      <c r="B170" s="64">
        <v>360000</v>
      </c>
      <c r="C170" s="65" t="s">
        <v>54</v>
      </c>
      <c r="D170" s="64">
        <v>19997.8</v>
      </c>
      <c r="E170" s="64">
        <v>975.14</v>
      </c>
      <c r="F170" s="64">
        <v>10.1</v>
      </c>
      <c r="G170" s="64">
        <v>18.0127</v>
      </c>
      <c r="H170" s="64">
        <v>584.299</v>
      </c>
      <c r="I170" s="64">
        <v>2.314</v>
      </c>
      <c r="J170" s="64">
        <v>76.1233</v>
      </c>
      <c r="K170" s="64">
        <v>394.38</v>
      </c>
      <c r="L170" s="64">
        <v>62.0964</v>
      </c>
      <c r="M170" s="64">
        <v>5.15743</v>
      </c>
      <c r="N170" s="64">
        <v>983.257</v>
      </c>
      <c r="O170" s="64">
        <v>13.9424</v>
      </c>
      <c r="P170" s="64">
        <v>1914.57</v>
      </c>
      <c r="Q170" s="64">
        <v>2938.48</v>
      </c>
      <c r="R170" s="64">
        <v>498.801</v>
      </c>
      <c r="S170" s="68">
        <v>175.69</v>
      </c>
      <c r="T170" s="64">
        <v>1.5681</v>
      </c>
      <c r="U170" s="69">
        <v>7.1548</v>
      </c>
      <c r="V170" s="69">
        <v>465.262</v>
      </c>
      <c r="W170" s="70">
        <f t="shared" si="4"/>
        <v>1.53780020719509</v>
      </c>
      <c r="X170" s="70">
        <v>111412</v>
      </c>
      <c r="Y170" s="64">
        <v>43469</v>
      </c>
      <c r="Z170" s="64">
        <v>845</v>
      </c>
      <c r="AA170" s="64">
        <v>13831</v>
      </c>
      <c r="AB170" s="64"/>
    </row>
    <row r="171" ht="21" spans="1:28">
      <c r="A171" s="64">
        <v>2015</v>
      </c>
      <c r="B171" s="64">
        <v>360000</v>
      </c>
      <c r="C171" s="65" t="s">
        <v>54</v>
      </c>
      <c r="D171" s="64">
        <v>21115</v>
      </c>
      <c r="E171" s="64">
        <v>1693.24</v>
      </c>
      <c r="F171" s="64">
        <v>13.8222</v>
      </c>
      <c r="G171" s="64">
        <v>35.6</v>
      </c>
      <c r="H171" s="64"/>
      <c r="I171" s="64">
        <v>3.1</v>
      </c>
      <c r="J171" s="64">
        <v>86.3578</v>
      </c>
      <c r="K171" s="64">
        <v>550.37</v>
      </c>
      <c r="L171" s="64">
        <v>60</v>
      </c>
      <c r="M171" s="64">
        <v>9.4</v>
      </c>
      <c r="N171" s="64">
        <v>1989.96</v>
      </c>
      <c r="O171" s="64">
        <v>14.5653</v>
      </c>
      <c r="P171" s="64">
        <v>2167.13</v>
      </c>
      <c r="Q171" s="64">
        <v>3030.4</v>
      </c>
      <c r="R171" s="64">
        <v>573.14</v>
      </c>
      <c r="S171" s="68">
        <v>208.35</v>
      </c>
      <c r="T171" s="64">
        <v>2.929806</v>
      </c>
      <c r="U171" s="69">
        <v>6.7028</v>
      </c>
      <c r="V171" s="69">
        <v>480.495</v>
      </c>
      <c r="W171" s="70">
        <f t="shared" si="4"/>
        <v>1.39497809550568</v>
      </c>
      <c r="X171" s="70">
        <v>114970</v>
      </c>
      <c r="Y171" s="64">
        <v>46547.7</v>
      </c>
      <c r="Z171" s="64">
        <v>838</v>
      </c>
      <c r="AA171" s="64">
        <v>24161</v>
      </c>
      <c r="AB171" s="64"/>
    </row>
    <row r="172" ht="21" spans="1:28">
      <c r="A172" s="64">
        <v>2016</v>
      </c>
      <c r="B172" s="64">
        <v>360000</v>
      </c>
      <c r="C172" s="65" t="s">
        <v>54</v>
      </c>
      <c r="D172" s="64">
        <v>21496.5</v>
      </c>
      <c r="E172" s="64">
        <v>2055.59</v>
      </c>
      <c r="F172" s="64">
        <v>18.2868</v>
      </c>
      <c r="G172" s="64">
        <v>38.4982</v>
      </c>
      <c r="H172" s="64"/>
      <c r="I172" s="64">
        <v>3.7191</v>
      </c>
      <c r="J172" s="64">
        <v>87.0067</v>
      </c>
      <c r="K172" s="64">
        <v>386.54</v>
      </c>
      <c r="L172" s="64">
        <v>52.7</v>
      </c>
      <c r="M172" s="64">
        <v>7.3</v>
      </c>
      <c r="N172" s="64">
        <v>2288.08</v>
      </c>
      <c r="O172" s="64">
        <v>15.3498</v>
      </c>
      <c r="P172" s="64">
        <v>2602.79</v>
      </c>
      <c r="Q172" s="64">
        <v>3140.68</v>
      </c>
      <c r="R172" s="64">
        <v>585.94</v>
      </c>
      <c r="S172" s="68">
        <v>223.76</v>
      </c>
      <c r="T172" s="64">
        <v>6.275649</v>
      </c>
      <c r="U172" s="69">
        <v>5.5967</v>
      </c>
      <c r="V172" s="69">
        <v>471.472</v>
      </c>
      <c r="W172" s="70">
        <f t="shared" si="4"/>
        <v>1.18706943360369</v>
      </c>
      <c r="X172" s="70">
        <v>121461</v>
      </c>
      <c r="Y172" s="64">
        <v>50619.6</v>
      </c>
      <c r="Z172" s="64">
        <v>1260</v>
      </c>
      <c r="AA172" s="64">
        <v>31472</v>
      </c>
      <c r="AB172" s="64"/>
    </row>
    <row r="173" ht="21" spans="1:28">
      <c r="A173" s="64">
        <v>2017</v>
      </c>
      <c r="B173" s="64">
        <v>360000</v>
      </c>
      <c r="C173" s="65" t="s">
        <v>54</v>
      </c>
      <c r="D173" s="64">
        <v>25397.5</v>
      </c>
      <c r="E173" s="64">
        <v>1985.92</v>
      </c>
      <c r="F173" s="64">
        <v>18.8812</v>
      </c>
      <c r="G173" s="64">
        <v>33.2293</v>
      </c>
      <c r="H173" s="64">
        <v>585.959</v>
      </c>
      <c r="I173" s="64">
        <v>4.4145</v>
      </c>
      <c r="J173" s="64">
        <v>106.618</v>
      </c>
      <c r="K173" s="64">
        <v>661.48</v>
      </c>
      <c r="L173" s="64">
        <v>53</v>
      </c>
      <c r="M173" s="64">
        <v>7.7</v>
      </c>
      <c r="N173" s="64">
        <v>2871.04</v>
      </c>
      <c r="O173" s="64">
        <v>17.2312</v>
      </c>
      <c r="P173" s="64">
        <v>3079.28</v>
      </c>
      <c r="Q173" s="64">
        <v>3449.18</v>
      </c>
      <c r="R173" s="64">
        <v>581.89</v>
      </c>
      <c r="S173" s="68">
        <v>267.17</v>
      </c>
      <c r="T173" s="64">
        <v>13.18509</v>
      </c>
      <c r="U173" s="69">
        <v>6.2728</v>
      </c>
      <c r="V173" s="69">
        <v>463.541</v>
      </c>
      <c r="W173" s="70">
        <f t="shared" si="4"/>
        <v>1.35323520465288</v>
      </c>
      <c r="X173" s="70">
        <v>122575</v>
      </c>
      <c r="Y173" s="64">
        <v>61897</v>
      </c>
      <c r="Z173" s="64">
        <v>1880</v>
      </c>
      <c r="AA173" s="64">
        <v>33029</v>
      </c>
      <c r="AB173" s="64"/>
    </row>
    <row r="174" ht="21" spans="1:28">
      <c r="A174" s="64">
        <v>2018</v>
      </c>
      <c r="B174" s="64">
        <v>360000</v>
      </c>
      <c r="C174" s="65" t="s">
        <v>54</v>
      </c>
      <c r="D174" s="64">
        <v>28385.2</v>
      </c>
      <c r="E174" s="64">
        <v>2032.68</v>
      </c>
      <c r="F174" s="64">
        <v>19.2899</v>
      </c>
      <c r="G174" s="64">
        <v>77.1029</v>
      </c>
      <c r="H174" s="64">
        <v>586.339</v>
      </c>
      <c r="I174" s="64">
        <v>4.9744</v>
      </c>
      <c r="J174" s="64">
        <v>152.939</v>
      </c>
      <c r="K174" s="64">
        <v>1609.18</v>
      </c>
      <c r="L174" s="64">
        <v>51</v>
      </c>
      <c r="M174" s="64">
        <v>8.25695</v>
      </c>
      <c r="N174" s="64">
        <v>2817.87</v>
      </c>
      <c r="O174" s="64">
        <v>19.1496</v>
      </c>
      <c r="P174" s="64">
        <v>3340.8</v>
      </c>
      <c r="Q174" s="64">
        <v>4043.46</v>
      </c>
      <c r="R174" s="64">
        <v>576.74</v>
      </c>
      <c r="S174" s="68">
        <v>296.23</v>
      </c>
      <c r="T174" s="64">
        <v>14.99354</v>
      </c>
      <c r="U174" s="69">
        <v>5.5363</v>
      </c>
      <c r="V174" s="69">
        <v>435.743</v>
      </c>
      <c r="W174" s="70">
        <f t="shared" si="4"/>
        <v>1.27054249867468</v>
      </c>
      <c r="X174" s="70">
        <v>126875</v>
      </c>
      <c r="Y174" s="64">
        <v>85255.2</v>
      </c>
      <c r="Z174" s="64">
        <v>2781</v>
      </c>
      <c r="AA174" s="64">
        <v>52819</v>
      </c>
      <c r="AB174" s="64"/>
    </row>
    <row r="175" ht="21" spans="1:28">
      <c r="A175" s="64">
        <v>2019</v>
      </c>
      <c r="B175" s="64">
        <v>360000</v>
      </c>
      <c r="C175" s="65" t="s">
        <v>54</v>
      </c>
      <c r="D175" s="64">
        <v>31536.9</v>
      </c>
      <c r="E175" s="64">
        <v>2369.5</v>
      </c>
      <c r="F175" s="64">
        <v>24.1868</v>
      </c>
      <c r="G175" s="64">
        <v>156.676</v>
      </c>
      <c r="H175" s="64">
        <v>586.631</v>
      </c>
      <c r="I175" s="64">
        <v>5.16715</v>
      </c>
      <c r="J175" s="64">
        <v>181.957</v>
      </c>
      <c r="K175" s="64">
        <v>2838.5</v>
      </c>
      <c r="L175" s="64">
        <v>48.7</v>
      </c>
      <c r="M175" s="64">
        <v>9.1</v>
      </c>
      <c r="N175" s="64">
        <v>2968.47</v>
      </c>
      <c r="O175" s="64">
        <v>21.5488</v>
      </c>
      <c r="P175" s="64">
        <v>3506.44</v>
      </c>
      <c r="Q175" s="64">
        <v>4157.14</v>
      </c>
      <c r="R175" s="64">
        <v>526.85</v>
      </c>
      <c r="S175" s="68">
        <v>319.13</v>
      </c>
      <c r="T175" s="64">
        <v>17.76431</v>
      </c>
      <c r="U175" s="69">
        <v>5.4661</v>
      </c>
      <c r="V175" s="69">
        <v>451.724</v>
      </c>
      <c r="W175" s="70">
        <f t="shared" si="4"/>
        <v>1.21005304123757</v>
      </c>
      <c r="X175" s="70">
        <v>122933</v>
      </c>
      <c r="Y175" s="64">
        <v>105593</v>
      </c>
      <c r="Z175" s="64">
        <v>3757</v>
      </c>
      <c r="AA175" s="64">
        <v>59140</v>
      </c>
      <c r="AB175" s="64"/>
    </row>
    <row r="176" ht="21" spans="1:28">
      <c r="A176" s="64">
        <v>2020</v>
      </c>
      <c r="B176" s="64">
        <v>360000</v>
      </c>
      <c r="C176" s="65" t="s">
        <v>54</v>
      </c>
      <c r="D176" s="64">
        <v>33442</v>
      </c>
      <c r="E176" s="64">
        <v>2532.9</v>
      </c>
      <c r="F176" s="64">
        <v>26.2</v>
      </c>
      <c r="G176" s="64">
        <v>130.7</v>
      </c>
      <c r="H176" s="64">
        <v>589.4</v>
      </c>
      <c r="I176" s="64">
        <v>5.3599</v>
      </c>
      <c r="J176" s="64">
        <v>215.78</v>
      </c>
      <c r="K176" s="64">
        <v>3537.88</v>
      </c>
      <c r="L176" s="64">
        <v>49</v>
      </c>
      <c r="M176" s="64">
        <v>10.2</v>
      </c>
      <c r="N176" s="64">
        <v>3294.2</v>
      </c>
      <c r="O176" s="64">
        <v>24</v>
      </c>
      <c r="P176" s="64">
        <v>3599.3</v>
      </c>
      <c r="Q176" s="64">
        <v>4249.4</v>
      </c>
      <c r="R176" s="64">
        <v>528.27</v>
      </c>
      <c r="S176" s="68">
        <v>340.61</v>
      </c>
      <c r="T176" s="64">
        <v>30.10378</v>
      </c>
      <c r="U176" s="69">
        <v>5.4884</v>
      </c>
      <c r="V176" s="69">
        <v>451.509</v>
      </c>
      <c r="W176" s="70">
        <f t="shared" si="4"/>
        <v>1.21556823894983</v>
      </c>
      <c r="X176" s="70">
        <v>134251</v>
      </c>
      <c r="Y176" s="64">
        <v>124326</v>
      </c>
      <c r="Z176" s="64">
        <v>4380</v>
      </c>
      <c r="AA176" s="64">
        <v>80239</v>
      </c>
      <c r="AB176" s="64"/>
    </row>
    <row r="177" ht="21" spans="1:28">
      <c r="A177" s="64">
        <v>2021</v>
      </c>
      <c r="B177" s="64">
        <v>360000</v>
      </c>
      <c r="C177" s="65" t="s">
        <v>54</v>
      </c>
      <c r="D177" s="64">
        <v>33532.5</v>
      </c>
      <c r="E177" s="64">
        <v>2642.31</v>
      </c>
      <c r="F177" s="64">
        <v>28.1262</v>
      </c>
      <c r="G177" s="64">
        <v>57.2587</v>
      </c>
      <c r="H177" s="64">
        <v>586.355</v>
      </c>
      <c r="I177" s="64">
        <v>5.9492</v>
      </c>
      <c r="J177" s="64">
        <v>218.42</v>
      </c>
      <c r="K177" s="64">
        <v>428</v>
      </c>
      <c r="L177" s="64">
        <v>48.3</v>
      </c>
      <c r="M177" s="64">
        <v>10.6</v>
      </c>
      <c r="N177" s="64">
        <v>3807.72</v>
      </c>
      <c r="O177" s="64">
        <v>24.5404</v>
      </c>
      <c r="P177" s="64">
        <v>3855.94</v>
      </c>
      <c r="Q177" s="64">
        <v>4496.76</v>
      </c>
      <c r="R177" s="64">
        <v>500.78</v>
      </c>
      <c r="S177" s="68">
        <v>362.96</v>
      </c>
      <c r="T177" s="64">
        <v>25.30935</v>
      </c>
      <c r="U177" s="69">
        <v>5.7081</v>
      </c>
      <c r="V177" s="69">
        <v>447.998</v>
      </c>
      <c r="W177" s="70">
        <f t="shared" ref="W177:W217" si="5">(U177/V177)*100</f>
        <v>1.27413515238907</v>
      </c>
      <c r="X177" s="70">
        <v>135101</v>
      </c>
      <c r="Y177" s="64">
        <v>124785</v>
      </c>
      <c r="Z177" s="64">
        <v>5270</v>
      </c>
      <c r="AA177" s="64">
        <v>97372</v>
      </c>
      <c r="AB177" s="64"/>
    </row>
    <row r="178" ht="21" spans="1:28">
      <c r="A178" s="64">
        <v>2022</v>
      </c>
      <c r="B178" s="64">
        <v>360000</v>
      </c>
      <c r="C178" s="65" t="s">
        <v>54</v>
      </c>
      <c r="D178" s="64">
        <v>27646.4</v>
      </c>
      <c r="E178" s="64">
        <v>2705.31</v>
      </c>
      <c r="F178" s="64">
        <v>31.373</v>
      </c>
      <c r="G178" s="64">
        <v>48.179</v>
      </c>
      <c r="H178" s="64">
        <v>593.784</v>
      </c>
      <c r="I178" s="64">
        <v>5.5223</v>
      </c>
      <c r="J178" s="64">
        <v>274.774</v>
      </c>
      <c r="K178" s="64">
        <v>439.107</v>
      </c>
      <c r="L178" s="64">
        <v>39</v>
      </c>
      <c r="M178" s="64">
        <v>9.79184</v>
      </c>
      <c r="N178" s="64">
        <v>3908.25</v>
      </c>
      <c r="O178" s="64">
        <v>25.4676</v>
      </c>
      <c r="P178" s="64">
        <v>3974.73</v>
      </c>
      <c r="Q178" s="64">
        <v>4694.53</v>
      </c>
      <c r="R178" s="64">
        <v>506.395</v>
      </c>
      <c r="S178" s="68">
        <v>386.1</v>
      </c>
      <c r="T178" s="64">
        <v>26.30013</v>
      </c>
      <c r="U178" s="69">
        <v>5.7043</v>
      </c>
      <c r="V178" s="69">
        <v>436.947</v>
      </c>
      <c r="W178" s="70">
        <f t="shared" si="5"/>
        <v>1.30549013953637</v>
      </c>
      <c r="X178" s="70">
        <v>165786</v>
      </c>
      <c r="Y178" s="64">
        <v>131673</v>
      </c>
      <c r="Z178" s="64">
        <v>5774</v>
      </c>
      <c r="AA178" s="64">
        <v>75830</v>
      </c>
      <c r="AB178" s="64"/>
    </row>
    <row r="179" ht="21" spans="1:28">
      <c r="A179" s="64">
        <v>2023</v>
      </c>
      <c r="B179" s="64">
        <v>360000</v>
      </c>
      <c r="C179" s="65" t="s">
        <v>54</v>
      </c>
      <c r="D179" s="64">
        <v>29588</v>
      </c>
      <c r="E179" s="64">
        <v>2834.5</v>
      </c>
      <c r="F179" s="64">
        <v>34.6</v>
      </c>
      <c r="G179" s="64">
        <v>44.9</v>
      </c>
      <c r="H179" s="64">
        <v>586.75</v>
      </c>
      <c r="I179" s="64">
        <v>5.5972</v>
      </c>
      <c r="J179" s="64">
        <v>269.28</v>
      </c>
      <c r="K179" s="64">
        <v>459.21</v>
      </c>
      <c r="L179" s="64">
        <v>36.6244</v>
      </c>
      <c r="M179" s="64">
        <v>13.601</v>
      </c>
      <c r="N179" s="64">
        <v>5007.84</v>
      </c>
      <c r="O179" s="64">
        <v>29.0448</v>
      </c>
      <c r="P179" s="64">
        <v>4173.6</v>
      </c>
      <c r="Q179" s="64">
        <v>4851</v>
      </c>
      <c r="R179" s="64"/>
      <c r="S179" s="68">
        <v>409.4</v>
      </c>
      <c r="T179" s="64">
        <v>33.33536</v>
      </c>
      <c r="U179" s="69">
        <v>6.2751</v>
      </c>
      <c r="V179" s="69">
        <v>419.436</v>
      </c>
      <c r="W179" s="70">
        <f t="shared" si="5"/>
        <v>1.4960804508912</v>
      </c>
      <c r="X179" s="70">
        <v>179152</v>
      </c>
      <c r="Y179" s="64">
        <v>160685</v>
      </c>
      <c r="Z179" s="64">
        <v>7095</v>
      </c>
      <c r="AA179" s="64">
        <v>60120</v>
      </c>
      <c r="AB179" s="64"/>
    </row>
    <row r="180" ht="21" spans="1:28">
      <c r="A180" s="64">
        <v>2013</v>
      </c>
      <c r="B180" s="64">
        <v>210000</v>
      </c>
      <c r="C180" s="65" t="s">
        <v>55</v>
      </c>
      <c r="D180" s="64">
        <v>24508</v>
      </c>
      <c r="E180" s="64">
        <v>1631.4</v>
      </c>
      <c r="F180" s="64">
        <v>8.3869</v>
      </c>
      <c r="G180" s="64">
        <v>22.3388</v>
      </c>
      <c r="H180" s="64">
        <v>875.418</v>
      </c>
      <c r="I180" s="64">
        <v>8.648</v>
      </c>
      <c r="J180" s="64">
        <v>2779.5</v>
      </c>
      <c r="K180" s="64">
        <v>532.062</v>
      </c>
      <c r="L180" s="64">
        <v>41.9272</v>
      </c>
      <c r="M180" s="64">
        <v>2.00576</v>
      </c>
      <c r="N180" s="64">
        <v>1327.58</v>
      </c>
      <c r="O180" s="64">
        <v>15.6601</v>
      </c>
      <c r="P180" s="64"/>
      <c r="Q180" s="64">
        <v>4583.6</v>
      </c>
      <c r="R180" s="64">
        <v>672.85</v>
      </c>
      <c r="S180" s="68">
        <v>160.07</v>
      </c>
      <c r="T180" s="64">
        <v>4.142153</v>
      </c>
      <c r="U180" s="69">
        <v>12.7133</v>
      </c>
      <c r="V180" s="69">
        <v>689.07</v>
      </c>
      <c r="W180" s="70">
        <f t="shared" si="5"/>
        <v>1.84499397738982</v>
      </c>
      <c r="X180" s="70">
        <v>146687</v>
      </c>
      <c r="Y180" s="64">
        <v>94885.2</v>
      </c>
      <c r="Z180" s="64">
        <v>758</v>
      </c>
      <c r="AA180" s="64">
        <v>21656</v>
      </c>
      <c r="AB180" s="64"/>
    </row>
    <row r="181" ht="21" spans="1:28">
      <c r="A181" s="64">
        <v>2014</v>
      </c>
      <c r="B181" s="64">
        <v>210000</v>
      </c>
      <c r="C181" s="65" t="s">
        <v>55</v>
      </c>
      <c r="D181" s="64">
        <v>24582.7</v>
      </c>
      <c r="E181" s="64">
        <v>2083.51</v>
      </c>
      <c r="F181" s="64">
        <v>12.7</v>
      </c>
      <c r="G181" s="64">
        <v>30.2609</v>
      </c>
      <c r="H181" s="64">
        <v>1122.12</v>
      </c>
      <c r="I181" s="64">
        <v>9.6599</v>
      </c>
      <c r="J181" s="64">
        <v>3061.37</v>
      </c>
      <c r="K181" s="64">
        <v>587.8</v>
      </c>
      <c r="L181" s="64">
        <v>48.6935</v>
      </c>
      <c r="M181" s="64">
        <v>2.85514</v>
      </c>
      <c r="N181" s="64">
        <v>1720.21</v>
      </c>
      <c r="O181" s="64">
        <v>18.2449</v>
      </c>
      <c r="P181" s="64">
        <v>2797.28</v>
      </c>
      <c r="Q181" s="64">
        <v>4535.55</v>
      </c>
      <c r="R181" s="64">
        <v>716.223</v>
      </c>
      <c r="S181" s="68">
        <v>187.61</v>
      </c>
      <c r="T181" s="64">
        <v>3.504834</v>
      </c>
      <c r="U181" s="69">
        <v>12.9648</v>
      </c>
      <c r="V181" s="69">
        <v>665.173</v>
      </c>
      <c r="W181" s="70">
        <f t="shared" si="5"/>
        <v>1.94908692926502</v>
      </c>
      <c r="X181" s="70">
        <v>152303</v>
      </c>
      <c r="Y181" s="64">
        <v>99586</v>
      </c>
      <c r="Z181" s="64">
        <v>709</v>
      </c>
      <c r="AA181" s="64">
        <v>19525</v>
      </c>
      <c r="AB181" s="64"/>
    </row>
    <row r="182" ht="21" spans="1:28">
      <c r="A182" s="64">
        <v>2015</v>
      </c>
      <c r="B182" s="64">
        <v>210000</v>
      </c>
      <c r="C182" s="65" t="s">
        <v>55</v>
      </c>
      <c r="D182" s="64">
        <v>24636</v>
      </c>
      <c r="E182" s="64">
        <v>2710.76</v>
      </c>
      <c r="F182" s="64">
        <v>16.7023</v>
      </c>
      <c r="G182" s="64">
        <v>48.2</v>
      </c>
      <c r="H182" s="64"/>
      <c r="I182" s="64">
        <v>11.1</v>
      </c>
      <c r="J182" s="64">
        <v>3034.22</v>
      </c>
      <c r="K182" s="64">
        <v>729.4</v>
      </c>
      <c r="L182" s="64">
        <v>51</v>
      </c>
      <c r="M182" s="64">
        <v>5</v>
      </c>
      <c r="N182" s="64">
        <v>2541.03</v>
      </c>
      <c r="O182" s="64">
        <v>21.8613</v>
      </c>
      <c r="P182" s="64">
        <v>3160.9</v>
      </c>
      <c r="Q182" s="64">
        <v>4289.81</v>
      </c>
      <c r="R182" s="64">
        <v>782.629</v>
      </c>
      <c r="S182" s="68">
        <v>226.4</v>
      </c>
      <c r="T182" s="64">
        <v>5.446476</v>
      </c>
      <c r="U182" s="69">
        <v>13.2887</v>
      </c>
      <c r="V182" s="69">
        <v>618.395</v>
      </c>
      <c r="W182" s="70">
        <f t="shared" si="5"/>
        <v>2.14890159202452</v>
      </c>
      <c r="X182" s="70">
        <v>160236</v>
      </c>
      <c r="Y182" s="64">
        <v>85365.6</v>
      </c>
      <c r="Z182" s="64">
        <v>560</v>
      </c>
      <c r="AA182" s="64">
        <v>25182</v>
      </c>
      <c r="AB182" s="64"/>
    </row>
    <row r="183" ht="21" spans="1:28">
      <c r="A183" s="64">
        <v>2016</v>
      </c>
      <c r="B183" s="64">
        <v>210000</v>
      </c>
      <c r="C183" s="65" t="s">
        <v>55</v>
      </c>
      <c r="D183" s="64">
        <v>24113.6</v>
      </c>
      <c r="E183" s="64">
        <v>3239.53</v>
      </c>
      <c r="F183" s="64">
        <v>17.627</v>
      </c>
      <c r="G183" s="64">
        <v>59.2988</v>
      </c>
      <c r="H183" s="64"/>
      <c r="I183" s="64">
        <v>11.8373</v>
      </c>
      <c r="J183" s="64">
        <v>1890.33</v>
      </c>
      <c r="K183" s="64">
        <v>512.71</v>
      </c>
      <c r="L183" s="64">
        <v>54.2</v>
      </c>
      <c r="M183" s="64">
        <v>5.8</v>
      </c>
      <c r="N183" s="64">
        <v>2125.12</v>
      </c>
      <c r="O183" s="64">
        <v>28.2037</v>
      </c>
      <c r="P183" s="64">
        <v>3529.83</v>
      </c>
      <c r="Q183" s="64">
        <v>4427.06</v>
      </c>
      <c r="R183" s="64">
        <v>747.53</v>
      </c>
      <c r="S183" s="68">
        <v>231.41</v>
      </c>
      <c r="T183" s="64">
        <v>8.683898</v>
      </c>
      <c r="U183" s="69">
        <v>12.5846</v>
      </c>
      <c r="V183" s="69">
        <v>560.389</v>
      </c>
      <c r="W183" s="70">
        <f t="shared" si="5"/>
        <v>2.24569004744918</v>
      </c>
      <c r="X183" s="70">
        <v>165851</v>
      </c>
      <c r="Y183" s="64">
        <v>87839</v>
      </c>
      <c r="Z183" s="64">
        <v>552</v>
      </c>
      <c r="AA183" s="64">
        <v>25104</v>
      </c>
      <c r="AB183" s="64"/>
    </row>
    <row r="184" ht="21" spans="1:28">
      <c r="A184" s="64">
        <v>2017</v>
      </c>
      <c r="B184" s="64">
        <v>210000</v>
      </c>
      <c r="C184" s="65" t="s">
        <v>55</v>
      </c>
      <c r="D184" s="64">
        <v>24957.7</v>
      </c>
      <c r="E184" s="64">
        <v>3118.77</v>
      </c>
      <c r="F184" s="64">
        <v>20.7697</v>
      </c>
      <c r="G184" s="64">
        <v>47.4958</v>
      </c>
      <c r="H184" s="64">
        <v>1131.27</v>
      </c>
      <c r="I184" s="64">
        <v>12.3272</v>
      </c>
      <c r="J184" s="64">
        <v>1990.15</v>
      </c>
      <c r="K184" s="64">
        <v>873.253</v>
      </c>
      <c r="L184" s="64">
        <v>54</v>
      </c>
      <c r="M184" s="64">
        <v>4.7</v>
      </c>
      <c r="N184" s="64">
        <v>2601.51</v>
      </c>
      <c r="O184" s="64">
        <v>32.4704</v>
      </c>
      <c r="P184" s="64">
        <v>3936.77</v>
      </c>
      <c r="Q184" s="64">
        <v>4755.68</v>
      </c>
      <c r="R184" s="64">
        <v>724.71</v>
      </c>
      <c r="S184" s="68">
        <v>267.18</v>
      </c>
      <c r="T184" s="64">
        <v>12.3482</v>
      </c>
      <c r="U184" s="69">
        <v>12.9036</v>
      </c>
      <c r="V184" s="69">
        <v>519.48</v>
      </c>
      <c r="W184" s="70">
        <f t="shared" si="5"/>
        <v>2.48394548394548</v>
      </c>
      <c r="X184" s="70">
        <v>174113</v>
      </c>
      <c r="Y184" s="64">
        <v>88858</v>
      </c>
      <c r="Z184" s="64">
        <v>581</v>
      </c>
      <c r="AA184" s="64">
        <v>26495</v>
      </c>
      <c r="AB184" s="64"/>
    </row>
    <row r="185" ht="21" spans="1:28">
      <c r="A185" s="64">
        <v>2018</v>
      </c>
      <c r="B185" s="64">
        <v>210000</v>
      </c>
      <c r="C185" s="65" t="s">
        <v>55</v>
      </c>
      <c r="D185" s="64">
        <v>21866</v>
      </c>
      <c r="E185" s="64">
        <v>3240.31</v>
      </c>
      <c r="F185" s="64">
        <v>21.9784</v>
      </c>
      <c r="G185" s="64">
        <v>64.7158</v>
      </c>
      <c r="H185" s="64">
        <v>1128.62</v>
      </c>
      <c r="I185" s="64">
        <v>11.398</v>
      </c>
      <c r="J185" s="64">
        <v>1509.57</v>
      </c>
      <c r="K185" s="64">
        <v>1774.96</v>
      </c>
      <c r="L185" s="64">
        <v>50</v>
      </c>
      <c r="M185" s="64">
        <v>4.95193</v>
      </c>
      <c r="N185" s="64">
        <v>3638.43</v>
      </c>
      <c r="O185" s="64">
        <v>34.5505</v>
      </c>
      <c r="P185" s="64">
        <v>3905.94</v>
      </c>
      <c r="Q185" s="64">
        <v>4880.74</v>
      </c>
      <c r="R185" s="64">
        <v>666.43</v>
      </c>
      <c r="S185" s="68">
        <v>290.95</v>
      </c>
      <c r="T185" s="64">
        <v>14.26262</v>
      </c>
      <c r="U185" s="69">
        <v>12.8051</v>
      </c>
      <c r="V185" s="69">
        <v>501.627</v>
      </c>
      <c r="W185" s="70">
        <f t="shared" si="5"/>
        <v>2.55271347036742</v>
      </c>
      <c r="X185" s="70">
        <v>177461</v>
      </c>
      <c r="Y185" s="64">
        <v>95317.4</v>
      </c>
      <c r="Z185" s="64">
        <v>592</v>
      </c>
      <c r="AA185" s="64">
        <v>35149</v>
      </c>
      <c r="AB185" s="64"/>
    </row>
    <row r="186" ht="21" spans="1:28">
      <c r="A186" s="64">
        <v>2019</v>
      </c>
      <c r="B186" s="64">
        <v>210000</v>
      </c>
      <c r="C186" s="65" t="s">
        <v>55</v>
      </c>
      <c r="D186" s="64">
        <v>23255.8</v>
      </c>
      <c r="E186" s="64">
        <v>3270.73</v>
      </c>
      <c r="F186" s="64">
        <v>28.2799</v>
      </c>
      <c r="G186" s="64">
        <v>96.1913</v>
      </c>
      <c r="H186" s="64">
        <v>1129.18</v>
      </c>
      <c r="I186" s="64">
        <v>9.903</v>
      </c>
      <c r="J186" s="64">
        <v>1759.98</v>
      </c>
      <c r="K186" s="64">
        <v>2723.21</v>
      </c>
      <c r="L186" s="64">
        <v>47.6</v>
      </c>
      <c r="M186" s="64">
        <v>5.5</v>
      </c>
      <c r="N186" s="64">
        <v>4112.04</v>
      </c>
      <c r="O186" s="64">
        <v>36.1418</v>
      </c>
      <c r="P186" s="64">
        <v>4062.3</v>
      </c>
      <c r="Q186" s="64">
        <v>4883.6</v>
      </c>
      <c r="R186" s="64">
        <v>615.86</v>
      </c>
      <c r="S186" s="68">
        <v>311.01</v>
      </c>
      <c r="T186" s="64">
        <v>18.28551</v>
      </c>
      <c r="U186" s="69">
        <v>13.6899</v>
      </c>
      <c r="V186" s="69">
        <v>499.897</v>
      </c>
      <c r="W186" s="70">
        <f t="shared" si="5"/>
        <v>2.73854414009286</v>
      </c>
      <c r="X186" s="70">
        <v>165262</v>
      </c>
      <c r="Y186" s="64">
        <v>99879.8</v>
      </c>
      <c r="Z186" s="64">
        <v>591</v>
      </c>
      <c r="AA186" s="64">
        <v>40037</v>
      </c>
      <c r="AB186" s="64"/>
    </row>
    <row r="187" ht="21" spans="1:28">
      <c r="A187" s="64">
        <v>2020</v>
      </c>
      <c r="B187" s="64">
        <v>210000</v>
      </c>
      <c r="C187" s="65" t="s">
        <v>55</v>
      </c>
      <c r="D187" s="64">
        <v>23141</v>
      </c>
      <c r="E187" s="64">
        <v>3305.2</v>
      </c>
      <c r="F187" s="64">
        <v>30.4</v>
      </c>
      <c r="G187" s="64">
        <v>79.5</v>
      </c>
      <c r="H187" s="64">
        <v>1134.4</v>
      </c>
      <c r="I187" s="64">
        <v>8.408</v>
      </c>
      <c r="J187" s="64">
        <v>1921.82</v>
      </c>
      <c r="K187" s="64">
        <v>3388.94</v>
      </c>
      <c r="L187" s="64">
        <v>45</v>
      </c>
      <c r="M187" s="64">
        <v>5.8</v>
      </c>
      <c r="N187" s="64">
        <v>4326</v>
      </c>
      <c r="O187" s="64">
        <v>38</v>
      </c>
      <c r="P187" s="64">
        <v>3921.8</v>
      </c>
      <c r="Q187" s="64">
        <v>4873.8</v>
      </c>
      <c r="R187" s="64">
        <v>575.88</v>
      </c>
      <c r="S187" s="68">
        <v>326.29</v>
      </c>
      <c r="T187" s="64">
        <v>27.44841</v>
      </c>
      <c r="U187" s="69">
        <v>13.9316</v>
      </c>
      <c r="V187" s="69">
        <v>476.783</v>
      </c>
      <c r="W187" s="70">
        <f t="shared" si="5"/>
        <v>2.92200015520688</v>
      </c>
      <c r="X187" s="70">
        <v>168423</v>
      </c>
      <c r="Y187" s="64">
        <v>111931</v>
      </c>
      <c r="Z187" s="64">
        <v>624</v>
      </c>
      <c r="AA187" s="64">
        <v>60185</v>
      </c>
      <c r="AB187" s="64"/>
    </row>
    <row r="188" ht="21" spans="1:28">
      <c r="A188" s="64">
        <v>2021</v>
      </c>
      <c r="B188" s="64">
        <v>210000</v>
      </c>
      <c r="C188" s="65" t="s">
        <v>55</v>
      </c>
      <c r="D188" s="64">
        <v>23525.2</v>
      </c>
      <c r="E188" s="64">
        <v>3273.95</v>
      </c>
      <c r="F188" s="64">
        <v>31.9906</v>
      </c>
      <c r="G188" s="64">
        <v>42.5146</v>
      </c>
      <c r="H188" s="64">
        <v>1129.76</v>
      </c>
      <c r="I188" s="64">
        <v>9.1094</v>
      </c>
      <c r="J188" s="64">
        <v>1838.93</v>
      </c>
      <c r="K188" s="64">
        <v>414.06</v>
      </c>
      <c r="L188" s="64">
        <v>44.1</v>
      </c>
      <c r="M188" s="64">
        <v>5.9</v>
      </c>
      <c r="N188" s="64">
        <v>4785.7</v>
      </c>
      <c r="O188" s="64">
        <v>39.6257</v>
      </c>
      <c r="P188" s="64">
        <v>3994.08</v>
      </c>
      <c r="Q188" s="64">
        <v>4975.22</v>
      </c>
      <c r="R188" s="64">
        <v>530.05</v>
      </c>
      <c r="S188" s="68">
        <v>342.2</v>
      </c>
      <c r="T188" s="64">
        <v>27.7254</v>
      </c>
      <c r="U188" s="69">
        <v>13.9251</v>
      </c>
      <c r="V188" s="69">
        <v>457.997</v>
      </c>
      <c r="W188" s="70">
        <f t="shared" si="5"/>
        <v>3.04043476267312</v>
      </c>
      <c r="X188" s="70">
        <v>166638</v>
      </c>
      <c r="Y188" s="64">
        <v>116505</v>
      </c>
      <c r="Z188" s="64">
        <v>611</v>
      </c>
      <c r="AA188" s="64">
        <v>80191</v>
      </c>
      <c r="AB188" s="64"/>
    </row>
    <row r="189" ht="21" spans="1:28">
      <c r="A189" s="64">
        <v>2022</v>
      </c>
      <c r="B189" s="64">
        <v>210000</v>
      </c>
      <c r="C189" s="65" t="s">
        <v>55</v>
      </c>
      <c r="D189" s="64">
        <v>24027.1</v>
      </c>
      <c r="E189" s="64">
        <v>3444.31</v>
      </c>
      <c r="F189" s="64">
        <v>33.7575</v>
      </c>
      <c r="G189" s="64">
        <v>37.66</v>
      </c>
      <c r="H189" s="64">
        <v>1142.95</v>
      </c>
      <c r="I189" s="64">
        <v>8.4627</v>
      </c>
      <c r="J189" s="64">
        <v>2070.39</v>
      </c>
      <c r="K189" s="64">
        <v>405.306</v>
      </c>
      <c r="L189" s="64">
        <v>36.7</v>
      </c>
      <c r="M189" s="64">
        <v>6.39837</v>
      </c>
      <c r="N189" s="64">
        <v>6702.39</v>
      </c>
      <c r="O189" s="64">
        <v>41.0981</v>
      </c>
      <c r="P189" s="64">
        <v>4462.64</v>
      </c>
      <c r="Q189" s="64">
        <v>5100.86</v>
      </c>
      <c r="R189" s="64">
        <v>483.471</v>
      </c>
      <c r="S189" s="68">
        <v>358.26</v>
      </c>
      <c r="T189" s="64">
        <v>28.27177</v>
      </c>
      <c r="U189" s="69">
        <v>13.8008</v>
      </c>
      <c r="V189" s="69">
        <v>443.702</v>
      </c>
      <c r="W189" s="70">
        <f t="shared" si="5"/>
        <v>3.11037588291241</v>
      </c>
      <c r="X189" s="70">
        <v>177447</v>
      </c>
      <c r="Y189" s="64">
        <v>124163</v>
      </c>
      <c r="Z189" s="64">
        <v>735</v>
      </c>
      <c r="AA189" s="64">
        <v>77434</v>
      </c>
      <c r="AB189" s="64"/>
    </row>
    <row r="190" ht="21" spans="1:28">
      <c r="A190" s="64">
        <v>2023</v>
      </c>
      <c r="B190" s="64">
        <v>210000</v>
      </c>
      <c r="C190" s="65" t="s">
        <v>55</v>
      </c>
      <c r="D190" s="64">
        <v>23036</v>
      </c>
      <c r="E190" s="64">
        <v>3720.7</v>
      </c>
      <c r="F190" s="64">
        <v>36.3</v>
      </c>
      <c r="G190" s="64">
        <v>36.3</v>
      </c>
      <c r="H190" s="64">
        <v>1128.89</v>
      </c>
      <c r="I190" s="64">
        <v>8.2719</v>
      </c>
      <c r="J190" s="64">
        <v>2334.7</v>
      </c>
      <c r="K190" s="64">
        <v>420.19</v>
      </c>
      <c r="L190" s="64">
        <v>34.3829</v>
      </c>
      <c r="M190" s="64">
        <v>8.648</v>
      </c>
      <c r="N190" s="64">
        <v>7841.31</v>
      </c>
      <c r="O190" s="64">
        <v>40.1337</v>
      </c>
      <c r="P190" s="64">
        <v>4475.9</v>
      </c>
      <c r="Q190" s="64">
        <v>5254</v>
      </c>
      <c r="R190" s="64"/>
      <c r="S190" s="68">
        <v>375.07</v>
      </c>
      <c r="T190" s="64">
        <v>31.83224</v>
      </c>
      <c r="U190" s="69">
        <v>14.4895</v>
      </c>
      <c r="V190" s="69">
        <v>424.459</v>
      </c>
      <c r="W190" s="70">
        <f t="shared" si="5"/>
        <v>3.41363947990265</v>
      </c>
      <c r="X190" s="70">
        <v>182395</v>
      </c>
      <c r="Y190" s="64">
        <v>131346</v>
      </c>
      <c r="Z190" s="64">
        <v>669</v>
      </c>
      <c r="AA190" s="64">
        <v>67632</v>
      </c>
      <c r="AB190" s="64"/>
    </row>
    <row r="191" ht="41" spans="1:28">
      <c r="A191" s="64">
        <v>2013</v>
      </c>
      <c r="B191" s="64">
        <v>150000</v>
      </c>
      <c r="C191" s="65" t="s">
        <v>56</v>
      </c>
      <c r="D191" s="64">
        <v>57760</v>
      </c>
      <c r="E191" s="64">
        <v>677.2</v>
      </c>
      <c r="F191" s="64">
        <v>4.9436</v>
      </c>
      <c r="G191" s="64">
        <v>4.5576</v>
      </c>
      <c r="H191" s="64">
        <v>241.357</v>
      </c>
      <c r="I191" s="64">
        <v>1.2289</v>
      </c>
      <c r="J191" s="64">
        <v>27.8411</v>
      </c>
      <c r="K191" s="64">
        <v>293.71</v>
      </c>
      <c r="L191" s="64">
        <v>46.4795</v>
      </c>
      <c r="M191" s="64">
        <v>1.96379</v>
      </c>
      <c r="N191" s="64">
        <v>212.729</v>
      </c>
      <c r="O191" s="64">
        <v>17.2156</v>
      </c>
      <c r="P191" s="64"/>
      <c r="Q191" s="64">
        <v>2690.6</v>
      </c>
      <c r="R191" s="64">
        <v>240.98</v>
      </c>
      <c r="S191" s="68">
        <v>146.59</v>
      </c>
      <c r="T191" s="64">
        <v>0.250353</v>
      </c>
      <c r="U191" s="69">
        <v>5.8542</v>
      </c>
      <c r="V191" s="69">
        <v>303.839</v>
      </c>
      <c r="W191" s="70">
        <f t="shared" si="5"/>
        <v>1.9267440980256</v>
      </c>
      <c r="X191" s="70">
        <v>50275</v>
      </c>
      <c r="Y191" s="64">
        <v>37279.8</v>
      </c>
      <c r="Z191" s="64">
        <v>240</v>
      </c>
      <c r="AA191" s="64">
        <v>3836</v>
      </c>
      <c r="AB191" s="64"/>
    </row>
    <row r="192" ht="41" spans="1:28">
      <c r="A192" s="64">
        <v>2014</v>
      </c>
      <c r="B192" s="64">
        <v>150000</v>
      </c>
      <c r="C192" s="65" t="s">
        <v>56</v>
      </c>
      <c r="D192" s="64">
        <v>66744.3</v>
      </c>
      <c r="E192" s="64">
        <v>739.91</v>
      </c>
      <c r="F192" s="64">
        <v>6.7</v>
      </c>
      <c r="G192" s="64">
        <v>6.3131</v>
      </c>
      <c r="H192" s="64">
        <v>262.271</v>
      </c>
      <c r="I192" s="64">
        <v>1.2036</v>
      </c>
      <c r="J192" s="64">
        <v>29.4602</v>
      </c>
      <c r="K192" s="64">
        <v>316.57</v>
      </c>
      <c r="L192" s="64">
        <v>50.1349</v>
      </c>
      <c r="M192" s="64">
        <v>3.35492</v>
      </c>
      <c r="N192" s="64">
        <v>391.983</v>
      </c>
      <c r="O192" s="64">
        <v>20.2983</v>
      </c>
      <c r="P192" s="64">
        <v>1672.43</v>
      </c>
      <c r="Q192" s="64">
        <v>2634.61</v>
      </c>
      <c r="R192" s="64">
        <v>271.67</v>
      </c>
      <c r="S192" s="68">
        <v>172.56</v>
      </c>
      <c r="T192" s="64">
        <v>0.2883383</v>
      </c>
      <c r="U192" s="69">
        <v>5.0222</v>
      </c>
      <c r="V192" s="69">
        <v>301.452</v>
      </c>
      <c r="W192" s="70">
        <f t="shared" si="5"/>
        <v>1.66600321112482</v>
      </c>
      <c r="X192" s="70">
        <v>53455</v>
      </c>
      <c r="Y192" s="64">
        <v>36435</v>
      </c>
      <c r="Z192" s="64">
        <v>235</v>
      </c>
      <c r="AA192" s="64">
        <v>4031</v>
      </c>
      <c r="AB192" s="64"/>
    </row>
    <row r="193" ht="41" spans="1:28">
      <c r="A193" s="64">
        <v>2015</v>
      </c>
      <c r="B193" s="64">
        <v>150000</v>
      </c>
      <c r="C193" s="65" t="s">
        <v>56</v>
      </c>
      <c r="D193" s="64">
        <v>71490</v>
      </c>
      <c r="E193" s="64">
        <v>915.95</v>
      </c>
      <c r="F193" s="64">
        <v>9.3677</v>
      </c>
      <c r="G193" s="64">
        <v>8.7</v>
      </c>
      <c r="H193" s="64"/>
      <c r="I193" s="64">
        <v>1.4</v>
      </c>
      <c r="J193" s="64">
        <v>30.098</v>
      </c>
      <c r="K193" s="64">
        <v>377.07</v>
      </c>
      <c r="L193" s="64">
        <v>49</v>
      </c>
      <c r="M193" s="64">
        <v>5.5</v>
      </c>
      <c r="N193" s="64">
        <v>1340.12</v>
      </c>
      <c r="O193" s="64">
        <v>22.3123</v>
      </c>
      <c r="P193" s="64">
        <v>1865.03</v>
      </c>
      <c r="Q193" s="64">
        <v>2377.07</v>
      </c>
      <c r="R193" s="64">
        <v>306.457</v>
      </c>
      <c r="S193" s="68">
        <v>214.55</v>
      </c>
      <c r="T193" s="64">
        <v>0.4273961</v>
      </c>
      <c r="U193" s="69">
        <v>5.024</v>
      </c>
      <c r="V193" s="69">
        <v>298.266</v>
      </c>
      <c r="W193" s="70">
        <f t="shared" si="5"/>
        <v>1.68440251319292</v>
      </c>
      <c r="X193" s="70">
        <v>54471</v>
      </c>
      <c r="Y193" s="64">
        <v>38247.7</v>
      </c>
      <c r="Z193" s="64">
        <v>238</v>
      </c>
      <c r="AA193" s="64">
        <v>5522</v>
      </c>
      <c r="AB193" s="64"/>
    </row>
    <row r="194" ht="41" spans="1:28">
      <c r="A194" s="64">
        <v>2016</v>
      </c>
      <c r="B194" s="64">
        <v>150000</v>
      </c>
      <c r="C194" s="65" t="s">
        <v>56</v>
      </c>
      <c r="D194" s="64">
        <v>77483</v>
      </c>
      <c r="E194" s="64">
        <v>1200.73</v>
      </c>
      <c r="F194" s="64">
        <v>11.6251</v>
      </c>
      <c r="G194" s="64">
        <v>10.7501</v>
      </c>
      <c r="H194" s="64"/>
      <c r="I194" s="64">
        <v>1.5534</v>
      </c>
      <c r="J194" s="64">
        <v>27.9597</v>
      </c>
      <c r="K194" s="64">
        <v>249.64</v>
      </c>
      <c r="L194" s="64">
        <v>50.1</v>
      </c>
      <c r="M194" s="64">
        <v>7.6</v>
      </c>
      <c r="N194" s="64">
        <v>1587.57</v>
      </c>
      <c r="O194" s="64">
        <v>24.6907</v>
      </c>
      <c r="P194" s="64">
        <v>2045.16</v>
      </c>
      <c r="Q194" s="64">
        <v>2470.78</v>
      </c>
      <c r="R194" s="64">
        <v>301.36</v>
      </c>
      <c r="S194" s="68">
        <v>229.93</v>
      </c>
      <c r="T194" s="64">
        <v>1.149979</v>
      </c>
      <c r="U194" s="69">
        <v>4.8486</v>
      </c>
      <c r="V194" s="69">
        <v>293.242</v>
      </c>
      <c r="W194" s="70">
        <f t="shared" si="5"/>
        <v>1.6534466413406</v>
      </c>
      <c r="X194" s="70">
        <v>55088</v>
      </c>
      <c r="Y194" s="64">
        <v>39480.4</v>
      </c>
      <c r="Z194" s="64">
        <v>278</v>
      </c>
      <c r="AA194" s="64">
        <v>5846</v>
      </c>
      <c r="AB194" s="64"/>
    </row>
    <row r="195" ht="41" spans="1:28">
      <c r="A195" s="64">
        <v>2017</v>
      </c>
      <c r="B195" s="64">
        <v>150000</v>
      </c>
      <c r="C195" s="65" t="s">
        <v>56</v>
      </c>
      <c r="D195" s="64">
        <v>77864.6</v>
      </c>
      <c r="E195" s="64">
        <v>1294.08</v>
      </c>
      <c r="F195" s="64">
        <v>12.3058</v>
      </c>
      <c r="G195" s="64">
        <v>9.9292</v>
      </c>
      <c r="H195" s="64">
        <v>264.19</v>
      </c>
      <c r="I195" s="64">
        <v>1.7262</v>
      </c>
      <c r="J195" s="64">
        <v>15.728</v>
      </c>
      <c r="K195" s="64">
        <v>491.172</v>
      </c>
      <c r="L195" s="64">
        <v>51</v>
      </c>
      <c r="M195" s="64">
        <v>6.5</v>
      </c>
      <c r="N195" s="64">
        <v>1725.5</v>
      </c>
      <c r="O195" s="64">
        <v>28.1216</v>
      </c>
      <c r="P195" s="64">
        <v>2360.27</v>
      </c>
      <c r="Q195" s="64">
        <v>2841.18</v>
      </c>
      <c r="R195" s="64">
        <v>238.21</v>
      </c>
      <c r="S195" s="68">
        <v>258.5</v>
      </c>
      <c r="T195" s="64">
        <v>1.625963</v>
      </c>
      <c r="U195" s="69">
        <v>4.8245</v>
      </c>
      <c r="V195" s="69">
        <v>280.631</v>
      </c>
      <c r="W195" s="70">
        <f t="shared" si="5"/>
        <v>1.7191614611358</v>
      </c>
      <c r="X195" s="70">
        <v>57501</v>
      </c>
      <c r="Y195" s="64">
        <v>33030</v>
      </c>
      <c r="Z195" s="64">
        <v>224</v>
      </c>
      <c r="AA195" s="64">
        <v>6271</v>
      </c>
      <c r="AB195" s="64"/>
    </row>
    <row r="196" ht="41" spans="1:28">
      <c r="A196" s="64">
        <v>2018</v>
      </c>
      <c r="B196" s="64">
        <v>150000</v>
      </c>
      <c r="C196" s="65" t="s">
        <v>56</v>
      </c>
      <c r="D196" s="64">
        <v>75109.3</v>
      </c>
      <c r="E196" s="64">
        <v>1358.38</v>
      </c>
      <c r="F196" s="64">
        <v>14.2088</v>
      </c>
      <c r="G196" s="64">
        <v>12.2409</v>
      </c>
      <c r="H196" s="64">
        <v>264.361</v>
      </c>
      <c r="I196" s="64">
        <v>1.6003</v>
      </c>
      <c r="J196" s="64">
        <v>11.6699</v>
      </c>
      <c r="K196" s="64">
        <v>1270.77</v>
      </c>
      <c r="L196" s="64">
        <v>44</v>
      </c>
      <c r="M196" s="64">
        <v>6.12858</v>
      </c>
      <c r="N196" s="64">
        <v>1948.59</v>
      </c>
      <c r="O196" s="64">
        <v>30.9519</v>
      </c>
      <c r="P196" s="64">
        <v>2508.06</v>
      </c>
      <c r="Q196" s="64">
        <v>3044.44</v>
      </c>
      <c r="R196" s="64">
        <v>216.09</v>
      </c>
      <c r="S196" s="68">
        <v>271.57</v>
      </c>
      <c r="T196" s="64">
        <v>2.238109</v>
      </c>
      <c r="U196" s="69">
        <v>4.8823</v>
      </c>
      <c r="V196" s="69">
        <v>272.43</v>
      </c>
      <c r="W196" s="70">
        <f t="shared" si="5"/>
        <v>1.79213008846309</v>
      </c>
      <c r="X196" s="70">
        <v>58014</v>
      </c>
      <c r="Y196" s="64">
        <v>24906</v>
      </c>
      <c r="Z196" s="64">
        <v>159</v>
      </c>
      <c r="AA196" s="64">
        <v>9625</v>
      </c>
      <c r="AB196" s="64"/>
    </row>
    <row r="197" ht="41" spans="1:28">
      <c r="A197" s="64">
        <v>2019</v>
      </c>
      <c r="B197" s="64">
        <v>150000</v>
      </c>
      <c r="C197" s="65" t="s">
        <v>56</v>
      </c>
      <c r="D197" s="64">
        <v>76428.9</v>
      </c>
      <c r="E197" s="64">
        <v>1372.73</v>
      </c>
      <c r="F197" s="64">
        <v>17.4512</v>
      </c>
      <c r="G197" s="64">
        <v>27.9128</v>
      </c>
      <c r="H197" s="64">
        <v>261.102</v>
      </c>
      <c r="I197" s="64">
        <v>1.90685</v>
      </c>
      <c r="J197" s="64">
        <v>6.26369</v>
      </c>
      <c r="K197" s="64">
        <v>2075.81</v>
      </c>
      <c r="L197" s="64">
        <v>37.9</v>
      </c>
      <c r="M197" s="64">
        <v>6</v>
      </c>
      <c r="N197" s="64">
        <v>2568.14</v>
      </c>
      <c r="O197" s="64">
        <v>32.9318</v>
      </c>
      <c r="P197" s="64">
        <v>2606.15</v>
      </c>
      <c r="Q197" s="64">
        <v>3011.66</v>
      </c>
      <c r="R197" s="64">
        <v>213.4</v>
      </c>
      <c r="S197" s="68">
        <v>293.89</v>
      </c>
      <c r="T197" s="64">
        <v>3.324009</v>
      </c>
      <c r="U197" s="69">
        <v>4.6988</v>
      </c>
      <c r="V197" s="69">
        <v>280.905</v>
      </c>
      <c r="W197" s="70">
        <f t="shared" si="5"/>
        <v>1.67273633434791</v>
      </c>
      <c r="X197" s="70">
        <v>60353</v>
      </c>
      <c r="Y197" s="64">
        <v>24896.5</v>
      </c>
      <c r="Z197" s="64">
        <v>143</v>
      </c>
      <c r="AA197" s="64">
        <v>11059</v>
      </c>
      <c r="AB197" s="64"/>
    </row>
    <row r="198" ht="41" spans="1:28">
      <c r="A198" s="64">
        <v>2020</v>
      </c>
      <c r="B198" s="64">
        <v>150000</v>
      </c>
      <c r="C198" s="65" t="s">
        <v>56</v>
      </c>
      <c r="D198" s="64">
        <v>70781</v>
      </c>
      <c r="E198" s="64">
        <v>1441.3</v>
      </c>
      <c r="F198" s="64">
        <v>18.6</v>
      </c>
      <c r="G198" s="64">
        <v>19.5</v>
      </c>
      <c r="H198" s="64">
        <v>262.3</v>
      </c>
      <c r="I198" s="64">
        <v>2.2134</v>
      </c>
      <c r="J198" s="64">
        <v>14.44</v>
      </c>
      <c r="K198" s="64">
        <v>2584.73</v>
      </c>
      <c r="L198" s="64">
        <v>38</v>
      </c>
      <c r="M198" s="64">
        <v>6.9</v>
      </c>
      <c r="N198" s="64">
        <v>2799.9</v>
      </c>
      <c r="O198" s="64">
        <v>35</v>
      </c>
      <c r="P198" s="64">
        <v>2574.3</v>
      </c>
      <c r="Q198" s="64">
        <v>2962.2</v>
      </c>
      <c r="R198" s="64">
        <v>207.02</v>
      </c>
      <c r="S198" s="68">
        <v>309.39</v>
      </c>
      <c r="T198" s="64">
        <v>6.797284</v>
      </c>
      <c r="U198" s="69">
        <v>4.5772</v>
      </c>
      <c r="V198" s="69">
        <v>270.555</v>
      </c>
      <c r="W198" s="70">
        <f t="shared" si="5"/>
        <v>1.69178170797065</v>
      </c>
      <c r="X198" s="70">
        <v>64977</v>
      </c>
      <c r="Y198" s="64">
        <v>27913.7</v>
      </c>
      <c r="Z198" s="64">
        <v>166</v>
      </c>
      <c r="AA198" s="64">
        <v>17958</v>
      </c>
      <c r="AB198" s="64"/>
    </row>
    <row r="199" ht="41" spans="1:28">
      <c r="A199" s="64">
        <v>2021</v>
      </c>
      <c r="B199" s="64">
        <v>150000</v>
      </c>
      <c r="C199" s="65" t="s">
        <v>56</v>
      </c>
      <c r="D199" s="64">
        <v>68050.5</v>
      </c>
      <c r="E199" s="64">
        <v>1750.12</v>
      </c>
      <c r="F199" s="64">
        <v>19.2561</v>
      </c>
      <c r="G199" s="64">
        <v>12.4015</v>
      </c>
      <c r="H199" s="64">
        <v>262.656</v>
      </c>
      <c r="I199" s="64">
        <v>2.6231</v>
      </c>
      <c r="J199" s="64">
        <v>277.838</v>
      </c>
      <c r="K199" s="64">
        <v>296.92</v>
      </c>
      <c r="L199" s="64">
        <v>37</v>
      </c>
      <c r="M199" s="64">
        <v>7.5</v>
      </c>
      <c r="N199" s="64">
        <v>3145.51</v>
      </c>
      <c r="O199" s="64">
        <v>36.2074</v>
      </c>
      <c r="P199" s="64">
        <v>2665.19</v>
      </c>
      <c r="Q199" s="64">
        <v>3016.92</v>
      </c>
      <c r="R199" s="64">
        <v>216.91</v>
      </c>
      <c r="S199" s="68">
        <v>325.38</v>
      </c>
      <c r="T199" s="64">
        <v>6.882752</v>
      </c>
      <c r="U199" s="69">
        <v>4.6021</v>
      </c>
      <c r="V199" s="69">
        <v>267.688</v>
      </c>
      <c r="W199" s="70">
        <f t="shared" si="5"/>
        <v>1.71920295269119</v>
      </c>
      <c r="X199" s="70">
        <v>65721</v>
      </c>
      <c r="Y199" s="64">
        <v>26426.7</v>
      </c>
      <c r="Z199" s="64">
        <v>182</v>
      </c>
      <c r="AA199" s="64">
        <v>24362</v>
      </c>
      <c r="AB199" s="64"/>
    </row>
    <row r="200" ht="41" spans="1:28">
      <c r="A200" s="64">
        <v>2022</v>
      </c>
      <c r="B200" s="64">
        <v>150000</v>
      </c>
      <c r="C200" s="65" t="s">
        <v>56</v>
      </c>
      <c r="D200" s="64">
        <v>71988.2</v>
      </c>
      <c r="E200" s="64">
        <v>1738.96</v>
      </c>
      <c r="F200" s="64">
        <v>21.5022</v>
      </c>
      <c r="G200" s="64">
        <v>16.3653</v>
      </c>
      <c r="H200" s="64">
        <v>264.285</v>
      </c>
      <c r="I200" s="64">
        <v>2.4977</v>
      </c>
      <c r="J200" s="64">
        <v>8.11504</v>
      </c>
      <c r="K200" s="64">
        <v>295.529</v>
      </c>
      <c r="L200" s="64">
        <v>31.1</v>
      </c>
      <c r="M200" s="64">
        <v>8.01009</v>
      </c>
      <c r="N200" s="72">
        <v>4466.62</v>
      </c>
      <c r="O200" s="72">
        <v>37.9693</v>
      </c>
      <c r="P200" s="72">
        <v>2577.01</v>
      </c>
      <c r="Q200" s="72">
        <v>3013.12</v>
      </c>
      <c r="R200" s="72">
        <v>267.081</v>
      </c>
      <c r="S200" s="68">
        <v>342.28</v>
      </c>
      <c r="T200" s="72">
        <v>7.094558</v>
      </c>
      <c r="U200" s="69">
        <v>4.5154</v>
      </c>
      <c r="V200" s="69">
        <v>265.524</v>
      </c>
      <c r="W200" s="70">
        <f t="shared" si="5"/>
        <v>1.70056190777481</v>
      </c>
      <c r="X200" s="73">
        <v>70626</v>
      </c>
      <c r="Y200" s="72">
        <v>37723.5</v>
      </c>
      <c r="Z200" s="72">
        <v>297</v>
      </c>
      <c r="AA200" s="72">
        <v>24640</v>
      </c>
      <c r="AB200" s="72"/>
    </row>
    <row r="201" ht="41" spans="1:28">
      <c r="A201" s="64">
        <v>2023</v>
      </c>
      <c r="B201" s="64">
        <v>150000</v>
      </c>
      <c r="C201" s="65" t="s">
        <v>56</v>
      </c>
      <c r="D201" s="64">
        <v>75252</v>
      </c>
      <c r="E201" s="64">
        <v>1792.7</v>
      </c>
      <c r="F201" s="64">
        <v>24</v>
      </c>
      <c r="G201" s="64">
        <v>12.2</v>
      </c>
      <c r="H201" s="64">
        <v>264.209</v>
      </c>
      <c r="I201" s="64">
        <v>2.4208</v>
      </c>
      <c r="J201" s="64">
        <v>9.42</v>
      </c>
      <c r="K201" s="64">
        <v>333.59</v>
      </c>
      <c r="L201" s="64">
        <v>27.99</v>
      </c>
      <c r="M201" s="64">
        <v>11.1477</v>
      </c>
      <c r="N201" s="72">
        <v>5316.72</v>
      </c>
      <c r="O201" s="72">
        <v>37.667</v>
      </c>
      <c r="P201" s="72">
        <v>2661.5</v>
      </c>
      <c r="Q201" s="72">
        <v>3052.1</v>
      </c>
      <c r="R201" s="72"/>
      <c r="S201" s="68">
        <v>359.29</v>
      </c>
      <c r="T201" s="72">
        <v>10.59191</v>
      </c>
      <c r="U201" s="69">
        <v>4.4329</v>
      </c>
      <c r="V201" s="69">
        <v>268.653</v>
      </c>
      <c r="W201" s="70">
        <f t="shared" si="5"/>
        <v>1.65004671453511</v>
      </c>
      <c r="X201" s="73">
        <v>74608</v>
      </c>
      <c r="Y201" s="72">
        <v>40446</v>
      </c>
      <c r="Z201" s="72">
        <v>298</v>
      </c>
      <c r="AA201" s="72">
        <v>22258</v>
      </c>
      <c r="AB201" s="72"/>
    </row>
    <row r="202" ht="41" spans="1:28">
      <c r="A202" s="64">
        <v>2013</v>
      </c>
      <c r="B202" s="64">
        <v>640000</v>
      </c>
      <c r="C202" s="65" t="s">
        <v>57</v>
      </c>
      <c r="D202" s="64">
        <v>9708</v>
      </c>
      <c r="E202" s="64">
        <v>150.3</v>
      </c>
      <c r="F202" s="64">
        <v>1.1757</v>
      </c>
      <c r="G202" s="64">
        <v>1.6049</v>
      </c>
      <c r="H202" s="64">
        <v>72.192</v>
      </c>
      <c r="I202" s="64">
        <v>0.384</v>
      </c>
      <c r="J202" s="64">
        <v>7.93152</v>
      </c>
      <c r="K202" s="64">
        <v>75.7148</v>
      </c>
      <c r="L202" s="64">
        <v>55.4685</v>
      </c>
      <c r="M202" s="64">
        <v>3.7138</v>
      </c>
      <c r="N202" s="72">
        <v>86.2948</v>
      </c>
      <c r="O202" s="72">
        <v>19.524</v>
      </c>
      <c r="P202" s="72"/>
      <c r="Q202" s="72">
        <v>627.2</v>
      </c>
      <c r="R202" s="72">
        <v>89.8</v>
      </c>
      <c r="S202" s="68">
        <v>136.74</v>
      </c>
      <c r="T202" s="72">
        <v>0.3208387</v>
      </c>
      <c r="U202" s="69">
        <v>0.8267</v>
      </c>
      <c r="V202" s="69">
        <v>72.1759</v>
      </c>
      <c r="W202" s="70">
        <f t="shared" si="5"/>
        <v>1.1453961779486</v>
      </c>
      <c r="X202" s="73">
        <v>12574</v>
      </c>
      <c r="Y202" s="72">
        <v>8234.4</v>
      </c>
      <c r="Z202" s="72">
        <v>159</v>
      </c>
      <c r="AA202" s="72">
        <v>1211</v>
      </c>
      <c r="AB202" s="72"/>
    </row>
    <row r="203" ht="41" spans="1:28">
      <c r="A203" s="64">
        <v>2014</v>
      </c>
      <c r="B203" s="64">
        <v>640000</v>
      </c>
      <c r="C203" s="65" t="s">
        <v>57</v>
      </c>
      <c r="D203" s="64">
        <v>9599.59</v>
      </c>
      <c r="E203" s="64">
        <v>180.31</v>
      </c>
      <c r="F203" s="64">
        <v>1.7</v>
      </c>
      <c r="G203" s="64">
        <v>2.2989</v>
      </c>
      <c r="H203" s="64">
        <v>79.6772</v>
      </c>
      <c r="I203" s="64">
        <v>0.3665</v>
      </c>
      <c r="J203" s="64">
        <v>9.4388</v>
      </c>
      <c r="K203" s="64">
        <v>91.89</v>
      </c>
      <c r="L203" s="64">
        <v>56.4843</v>
      </c>
      <c r="M203" s="64">
        <v>6.82237</v>
      </c>
      <c r="N203" s="72">
        <v>127.761</v>
      </c>
      <c r="O203" s="72">
        <v>21.5178</v>
      </c>
      <c r="P203" s="72">
        <v>481.8</v>
      </c>
      <c r="Q203" s="72">
        <v>688.27</v>
      </c>
      <c r="R203" s="72">
        <v>96.3721</v>
      </c>
      <c r="S203" s="68">
        <v>165.26</v>
      </c>
      <c r="T203" s="72">
        <v>0.1813277</v>
      </c>
      <c r="U203" s="69">
        <v>0.8431</v>
      </c>
      <c r="V203" s="69">
        <v>73.249</v>
      </c>
      <c r="W203" s="70">
        <f t="shared" si="5"/>
        <v>1.15100547447747</v>
      </c>
      <c r="X203" s="73">
        <v>13282</v>
      </c>
      <c r="Y203" s="72">
        <v>9500</v>
      </c>
      <c r="Z203" s="72">
        <v>160</v>
      </c>
      <c r="AA203" s="72">
        <v>1424</v>
      </c>
      <c r="AB203" s="72"/>
    </row>
    <row r="204" ht="41" spans="1:28">
      <c r="A204" s="64">
        <v>2015</v>
      </c>
      <c r="B204" s="64">
        <v>640000</v>
      </c>
      <c r="C204" s="65" t="s">
        <v>57</v>
      </c>
      <c r="D204" s="64">
        <v>10848</v>
      </c>
      <c r="E204" s="64">
        <v>200.76</v>
      </c>
      <c r="F204" s="64">
        <v>2.5057</v>
      </c>
      <c r="G204" s="64">
        <v>3.8</v>
      </c>
      <c r="H204" s="64"/>
      <c r="I204" s="64">
        <v>0.5</v>
      </c>
      <c r="J204" s="64">
        <v>11.4051</v>
      </c>
      <c r="K204" s="64">
        <v>123.23</v>
      </c>
      <c r="L204" s="64">
        <v>55</v>
      </c>
      <c r="M204" s="64">
        <v>9.9</v>
      </c>
      <c r="N204" s="72">
        <v>111.723</v>
      </c>
      <c r="O204" s="72">
        <v>25.667</v>
      </c>
      <c r="P204" s="72">
        <v>534.88</v>
      </c>
      <c r="Q204" s="72">
        <v>636.63</v>
      </c>
      <c r="R204" s="72">
        <v>72.0125</v>
      </c>
      <c r="S204" s="68">
        <v>214.7</v>
      </c>
      <c r="T204" s="72">
        <v>0.2681126</v>
      </c>
      <c r="U204" s="69">
        <v>0.8023</v>
      </c>
      <c r="V204" s="69">
        <v>73.1228</v>
      </c>
      <c r="W204" s="70">
        <f t="shared" si="5"/>
        <v>1.09719540280186</v>
      </c>
      <c r="X204" s="73">
        <v>15487</v>
      </c>
      <c r="Y204" s="72">
        <v>9246.6</v>
      </c>
      <c r="Z204" s="72">
        <v>160</v>
      </c>
      <c r="AA204" s="72">
        <v>1865</v>
      </c>
      <c r="AB204" s="72"/>
    </row>
    <row r="205" ht="41" spans="1:28">
      <c r="A205" s="64">
        <v>2016</v>
      </c>
      <c r="B205" s="64">
        <v>640000</v>
      </c>
      <c r="C205" s="65" t="s">
        <v>57</v>
      </c>
      <c r="D205" s="64">
        <v>10910</v>
      </c>
      <c r="E205" s="64">
        <v>307.112</v>
      </c>
      <c r="F205" s="64">
        <v>3.0042</v>
      </c>
      <c r="G205" s="64">
        <v>4.2549</v>
      </c>
      <c r="H205" s="64"/>
      <c r="I205" s="64">
        <v>0.5983</v>
      </c>
      <c r="J205" s="64">
        <v>13.2037</v>
      </c>
      <c r="K205" s="64">
        <v>94.73</v>
      </c>
      <c r="L205" s="64">
        <v>53.2</v>
      </c>
      <c r="M205" s="64">
        <v>11.2</v>
      </c>
      <c r="N205" s="72">
        <v>169.225</v>
      </c>
      <c r="O205" s="72">
        <v>28.4571</v>
      </c>
      <c r="P205" s="72">
        <v>602.14</v>
      </c>
      <c r="Q205" s="72">
        <v>716.43</v>
      </c>
      <c r="R205" s="72">
        <v>104.71</v>
      </c>
      <c r="S205" s="68">
        <v>212.36</v>
      </c>
      <c r="T205" s="72">
        <v>0.9648865</v>
      </c>
      <c r="U205" s="69">
        <v>0.7782</v>
      </c>
      <c r="V205" s="69">
        <v>70.6946</v>
      </c>
      <c r="W205" s="70">
        <f t="shared" si="5"/>
        <v>1.10079129098969</v>
      </c>
      <c r="X205" s="73">
        <v>16845</v>
      </c>
      <c r="Y205" s="72">
        <v>9004.1</v>
      </c>
      <c r="Z205" s="72">
        <v>181</v>
      </c>
      <c r="AA205" s="72">
        <v>2677</v>
      </c>
      <c r="AB205" s="72"/>
    </row>
    <row r="206" ht="41" spans="1:28">
      <c r="A206" s="64">
        <v>2017</v>
      </c>
      <c r="B206" s="64">
        <v>640000</v>
      </c>
      <c r="C206" s="65" t="s">
        <v>57</v>
      </c>
      <c r="D206" s="64">
        <v>10954</v>
      </c>
      <c r="E206" s="64">
        <v>415.045</v>
      </c>
      <c r="F206" s="64">
        <v>3.2361</v>
      </c>
      <c r="G206" s="64">
        <v>3.2747</v>
      </c>
      <c r="H206" s="64">
        <v>94.8373</v>
      </c>
      <c r="I206" s="64">
        <v>0.7105</v>
      </c>
      <c r="J206" s="64">
        <v>15.5508</v>
      </c>
      <c r="K206" s="64">
        <v>204.87</v>
      </c>
      <c r="L206" s="64">
        <v>52</v>
      </c>
      <c r="M206" s="64">
        <v>8.4</v>
      </c>
      <c r="N206" s="72">
        <v>249.487</v>
      </c>
      <c r="O206" s="72">
        <v>30.093</v>
      </c>
      <c r="P206" s="72">
        <v>682.529</v>
      </c>
      <c r="Q206" s="72">
        <v>791.984</v>
      </c>
      <c r="R206" s="72">
        <v>62</v>
      </c>
      <c r="S206" s="68">
        <v>255.59</v>
      </c>
      <c r="T206" s="72">
        <v>1.434114</v>
      </c>
      <c r="U206" s="69">
        <v>0.8121</v>
      </c>
      <c r="V206" s="69">
        <v>71.1373</v>
      </c>
      <c r="W206" s="70">
        <f t="shared" si="5"/>
        <v>1.14159519689389</v>
      </c>
      <c r="X206" s="73">
        <v>17205</v>
      </c>
      <c r="Y206" s="72">
        <v>9859</v>
      </c>
      <c r="Z206" s="72">
        <v>198</v>
      </c>
      <c r="AA206" s="72">
        <v>4244</v>
      </c>
      <c r="AB206" s="72"/>
    </row>
    <row r="207" ht="41" spans="1:28">
      <c r="A207" s="64">
        <v>2018</v>
      </c>
      <c r="B207" s="64">
        <v>640000</v>
      </c>
      <c r="C207" s="65" t="s">
        <v>57</v>
      </c>
      <c r="D207" s="64">
        <v>11224.4</v>
      </c>
      <c r="E207" s="64">
        <v>498.23</v>
      </c>
      <c r="F207" s="64">
        <v>3.6931</v>
      </c>
      <c r="G207" s="64">
        <v>7.1927</v>
      </c>
      <c r="H207" s="64">
        <v>94.8989</v>
      </c>
      <c r="I207" s="64">
        <v>0.7833</v>
      </c>
      <c r="J207" s="64">
        <v>18.5752</v>
      </c>
      <c r="K207" s="64">
        <v>462.92</v>
      </c>
      <c r="L207" s="64">
        <v>50</v>
      </c>
      <c r="M207" s="64">
        <v>8.54497</v>
      </c>
      <c r="N207" s="72">
        <v>267.11</v>
      </c>
      <c r="O207" s="72">
        <v>31.3368</v>
      </c>
      <c r="P207" s="72">
        <v>694.61</v>
      </c>
      <c r="Q207" s="72">
        <v>881.03</v>
      </c>
      <c r="R207" s="72">
        <v>104.58</v>
      </c>
      <c r="S207" s="68">
        <v>272.92</v>
      </c>
      <c r="T207" s="72">
        <v>1.541866</v>
      </c>
      <c r="U207" s="69">
        <v>0.751</v>
      </c>
      <c r="V207" s="69">
        <v>67.9688</v>
      </c>
      <c r="W207" s="70">
        <f t="shared" si="5"/>
        <v>1.10491872741611</v>
      </c>
      <c r="X207" s="73">
        <v>17892</v>
      </c>
      <c r="Y207" s="72">
        <v>11077.1</v>
      </c>
      <c r="Z207" s="72">
        <v>177</v>
      </c>
      <c r="AA207" s="72">
        <v>5658</v>
      </c>
      <c r="AB207" s="72"/>
    </row>
    <row r="208" ht="41" spans="1:28">
      <c r="A208" s="64">
        <v>2019</v>
      </c>
      <c r="B208" s="64">
        <v>640000</v>
      </c>
      <c r="C208" s="65" t="s">
        <v>57</v>
      </c>
      <c r="D208" s="64">
        <v>9631.67</v>
      </c>
      <c r="E208" s="64">
        <v>520.043</v>
      </c>
      <c r="F208" s="64">
        <v>4.8678</v>
      </c>
      <c r="G208" s="64">
        <v>8.1511</v>
      </c>
      <c r="H208" s="64">
        <v>94.946</v>
      </c>
      <c r="I208" s="64">
        <v>0.70415</v>
      </c>
      <c r="J208" s="64">
        <v>23.9326</v>
      </c>
      <c r="K208" s="64">
        <v>743.923</v>
      </c>
      <c r="L208" s="64">
        <v>44.4</v>
      </c>
      <c r="M208" s="64">
        <v>8.6</v>
      </c>
      <c r="N208" s="72">
        <v>243.538</v>
      </c>
      <c r="O208" s="72">
        <v>29.4223</v>
      </c>
      <c r="P208" s="72">
        <v>685.736</v>
      </c>
      <c r="Q208" s="72">
        <v>828.308</v>
      </c>
      <c r="R208" s="72">
        <v>106.87</v>
      </c>
      <c r="S208" s="68">
        <v>292.31</v>
      </c>
      <c r="T208" s="72">
        <v>1.802301</v>
      </c>
      <c r="U208" s="69">
        <v>0.7947</v>
      </c>
      <c r="V208" s="69">
        <v>70.01</v>
      </c>
      <c r="W208" s="70">
        <f t="shared" si="5"/>
        <v>1.13512355377803</v>
      </c>
      <c r="X208" s="73">
        <v>17975</v>
      </c>
      <c r="Y208" s="72">
        <v>12016.1</v>
      </c>
      <c r="Z208" s="72">
        <v>268</v>
      </c>
      <c r="AA208" s="72">
        <v>5555</v>
      </c>
      <c r="AB208" s="72"/>
    </row>
    <row r="209" ht="41" spans="1:28">
      <c r="A209" s="64">
        <v>2020</v>
      </c>
      <c r="B209" s="64">
        <v>640000</v>
      </c>
      <c r="C209" s="65" t="s">
        <v>57</v>
      </c>
      <c r="D209" s="64">
        <v>10463</v>
      </c>
      <c r="E209" s="64">
        <v>550</v>
      </c>
      <c r="F209" s="64">
        <v>5.3</v>
      </c>
      <c r="G209" s="64">
        <v>7.7</v>
      </c>
      <c r="H209" s="64">
        <v>95.4</v>
      </c>
      <c r="I209" s="64">
        <v>0.625</v>
      </c>
      <c r="J209" s="64">
        <v>27.6</v>
      </c>
      <c r="K209" s="64">
        <v>924.34</v>
      </c>
      <c r="L209" s="64">
        <v>45</v>
      </c>
      <c r="M209" s="64">
        <v>8.9</v>
      </c>
      <c r="N209" s="72">
        <v>235.5</v>
      </c>
      <c r="O209" s="72">
        <v>34</v>
      </c>
      <c r="P209" s="72">
        <v>712.7</v>
      </c>
      <c r="Q209" s="72">
        <v>839.2</v>
      </c>
      <c r="R209" s="72">
        <v>110.22</v>
      </c>
      <c r="S209" s="68">
        <v>310.02</v>
      </c>
      <c r="T209" s="72">
        <v>3.432877</v>
      </c>
      <c r="U209" s="69">
        <v>0.7705</v>
      </c>
      <c r="V209" s="69">
        <v>69.1181</v>
      </c>
      <c r="W209" s="70">
        <f t="shared" si="5"/>
        <v>1.1147586522199</v>
      </c>
      <c r="X209" s="73">
        <v>18623</v>
      </c>
      <c r="Y209" s="72">
        <v>12168.8</v>
      </c>
      <c r="Z209" s="72">
        <v>234</v>
      </c>
      <c r="AA209" s="72">
        <v>7710</v>
      </c>
      <c r="AB209" s="72"/>
    </row>
    <row r="210" ht="41" spans="1:28">
      <c r="A210" s="64">
        <v>2021</v>
      </c>
      <c r="B210" s="64">
        <v>640000</v>
      </c>
      <c r="C210" s="65" t="s">
        <v>57</v>
      </c>
      <c r="D210" s="64">
        <v>10927.7</v>
      </c>
      <c r="E210" s="64">
        <v>596.58</v>
      </c>
      <c r="F210" s="64">
        <v>5.8429</v>
      </c>
      <c r="G210" s="64">
        <v>4.6938</v>
      </c>
      <c r="H210" s="64">
        <v>93.8496</v>
      </c>
      <c r="I210" s="64">
        <v>0.7683</v>
      </c>
      <c r="J210" s="64">
        <v>39.6552</v>
      </c>
      <c r="K210" s="64">
        <v>104.64</v>
      </c>
      <c r="L210" s="64">
        <v>44.9</v>
      </c>
      <c r="M210" s="64">
        <v>9.3</v>
      </c>
      <c r="N210" s="72">
        <v>317.202</v>
      </c>
      <c r="O210" s="72">
        <v>35.0483</v>
      </c>
      <c r="P210" s="72">
        <v>750.82</v>
      </c>
      <c r="Q210" s="72">
        <v>866.12</v>
      </c>
      <c r="R210" s="72">
        <v>120.15</v>
      </c>
      <c r="S210" s="68">
        <v>328.23</v>
      </c>
      <c r="T210" s="72">
        <v>3.454345</v>
      </c>
      <c r="U210" s="69">
        <v>0.9707</v>
      </c>
      <c r="V210" s="69">
        <v>70.6635</v>
      </c>
      <c r="W210" s="70">
        <f t="shared" si="5"/>
        <v>1.37369363249768</v>
      </c>
      <c r="X210" s="73">
        <v>20231</v>
      </c>
      <c r="Y210" s="72">
        <v>15929.6</v>
      </c>
      <c r="Z210" s="72">
        <v>211</v>
      </c>
      <c r="AA210" s="72">
        <v>12885</v>
      </c>
      <c r="AB210" s="72"/>
    </row>
    <row r="211" ht="41" spans="1:28">
      <c r="A211" s="64">
        <v>2022</v>
      </c>
      <c r="B211" s="64">
        <v>640000</v>
      </c>
      <c r="C211" s="65" t="s">
        <v>57</v>
      </c>
      <c r="D211" s="64">
        <v>10189.1</v>
      </c>
      <c r="E211" s="64">
        <v>663.736</v>
      </c>
      <c r="F211" s="64">
        <v>6.3361</v>
      </c>
      <c r="G211" s="64">
        <v>4.4469</v>
      </c>
      <c r="H211" s="64">
        <v>96.1037</v>
      </c>
      <c r="I211" s="64">
        <v>0.6978</v>
      </c>
      <c r="J211" s="64">
        <v>42.6925</v>
      </c>
      <c r="K211" s="64">
        <v>106.796</v>
      </c>
      <c r="L211" s="64">
        <v>39.2</v>
      </c>
      <c r="M211" s="64">
        <v>8.50558</v>
      </c>
      <c r="N211" s="72">
        <v>468.604</v>
      </c>
      <c r="O211" s="72">
        <v>36.1584</v>
      </c>
      <c r="P211" s="72">
        <v>787.918</v>
      </c>
      <c r="Q211" s="72">
        <v>890.957</v>
      </c>
      <c r="R211" s="72">
        <v>122.063</v>
      </c>
      <c r="S211" s="68">
        <v>347.39</v>
      </c>
      <c r="T211" s="72">
        <v>4.402339</v>
      </c>
      <c r="U211" s="69">
        <v>0.9676</v>
      </c>
      <c r="V211" s="69">
        <v>71.22</v>
      </c>
      <c r="W211" s="70">
        <f t="shared" si="5"/>
        <v>1.35860713282786</v>
      </c>
      <c r="X211" s="73">
        <v>21476</v>
      </c>
      <c r="Y211" s="72">
        <v>16282.3</v>
      </c>
      <c r="Z211" s="72">
        <v>311</v>
      </c>
      <c r="AA211" s="72">
        <v>12452</v>
      </c>
      <c r="AB211" s="72"/>
    </row>
    <row r="212" ht="41" spans="1:28">
      <c r="A212" s="64">
        <v>2023</v>
      </c>
      <c r="B212" s="64">
        <v>640000</v>
      </c>
      <c r="C212" s="65" t="s">
        <v>57</v>
      </c>
      <c r="D212" s="64">
        <v>10603</v>
      </c>
      <c r="E212" s="64">
        <v>707.9</v>
      </c>
      <c r="F212" s="64">
        <v>6.3</v>
      </c>
      <c r="G212" s="64">
        <v>4.1</v>
      </c>
      <c r="H212" s="64">
        <v>92.6447</v>
      </c>
      <c r="I212" s="64">
        <v>0.7193</v>
      </c>
      <c r="J212" s="64">
        <v>42.24</v>
      </c>
      <c r="K212" s="64">
        <v>117.01</v>
      </c>
      <c r="L212" s="64">
        <v>35.0638</v>
      </c>
      <c r="M212" s="64">
        <v>12.3862</v>
      </c>
      <c r="N212" s="72">
        <v>750.991</v>
      </c>
      <c r="O212" s="72">
        <v>36.3208</v>
      </c>
      <c r="P212" s="72">
        <v>819.1</v>
      </c>
      <c r="Q212" s="72">
        <v>918</v>
      </c>
      <c r="R212" s="72"/>
      <c r="S212" s="68">
        <v>366.72</v>
      </c>
      <c r="T212" s="72">
        <v>7.264377</v>
      </c>
      <c r="U212" s="69">
        <v>0.9434</v>
      </c>
      <c r="V212" s="69">
        <v>74.1995</v>
      </c>
      <c r="W212" s="70">
        <f t="shared" si="5"/>
        <v>1.27143713906428</v>
      </c>
      <c r="X212" s="73">
        <v>23688</v>
      </c>
      <c r="Y212" s="72">
        <v>18046.1</v>
      </c>
      <c r="Z212" s="72">
        <v>414</v>
      </c>
      <c r="AA212" s="72">
        <v>10363</v>
      </c>
      <c r="AB212" s="72"/>
    </row>
    <row r="213" ht="21" spans="1:28">
      <c r="A213" s="64">
        <v>2013</v>
      </c>
      <c r="B213" s="64">
        <v>630000</v>
      </c>
      <c r="C213" s="65" t="s">
        <v>58</v>
      </c>
      <c r="D213" s="64">
        <v>33583</v>
      </c>
      <c r="E213" s="64">
        <v>117.8</v>
      </c>
      <c r="F213" s="64">
        <v>1.2871</v>
      </c>
      <c r="G213" s="64">
        <v>1.1134</v>
      </c>
      <c r="H213" s="64">
        <v>55.3984</v>
      </c>
      <c r="I213" s="64">
        <v>0.2216</v>
      </c>
      <c r="J213" s="64">
        <v>0.89522</v>
      </c>
      <c r="K213" s="64">
        <v>64.5262</v>
      </c>
      <c r="L213" s="64">
        <v>50.4843</v>
      </c>
      <c r="M213" s="64">
        <v>2.33618</v>
      </c>
      <c r="N213" s="72">
        <v>35.2592</v>
      </c>
      <c r="O213" s="72">
        <v>22.8522</v>
      </c>
      <c r="P213" s="72"/>
      <c r="Q213" s="72">
        <v>542.4</v>
      </c>
      <c r="R213" s="72">
        <v>57.55</v>
      </c>
      <c r="S213" s="68">
        <v>118.01</v>
      </c>
      <c r="T213" s="72">
        <v>0.0518972</v>
      </c>
      <c r="U213" s="69">
        <v>1.0001</v>
      </c>
      <c r="V213" s="69">
        <v>64.1946</v>
      </c>
      <c r="W213" s="70">
        <f t="shared" si="5"/>
        <v>1.55791920192664</v>
      </c>
      <c r="X213" s="73">
        <v>6813</v>
      </c>
      <c r="Y213" s="72">
        <v>4767</v>
      </c>
      <c r="Z213" s="72">
        <v>33</v>
      </c>
      <c r="AA213" s="72">
        <v>502</v>
      </c>
      <c r="AB213" s="72"/>
    </row>
    <row r="214" ht="21" spans="1:28">
      <c r="A214" s="64">
        <v>2014</v>
      </c>
      <c r="B214" s="64">
        <v>630000</v>
      </c>
      <c r="C214" s="65" t="s">
        <v>58</v>
      </c>
      <c r="D214" s="64">
        <v>38974.5</v>
      </c>
      <c r="E214" s="64">
        <v>134.15</v>
      </c>
      <c r="F214" s="64">
        <v>2.1</v>
      </c>
      <c r="G214" s="64">
        <v>1.594</v>
      </c>
      <c r="H214" s="64">
        <v>59.7579</v>
      </c>
      <c r="I214" s="64">
        <v>0.2111</v>
      </c>
      <c r="J214" s="64">
        <v>1.23871</v>
      </c>
      <c r="K214" s="64">
        <v>77.21</v>
      </c>
      <c r="L214" s="64">
        <v>55.2551</v>
      </c>
      <c r="M214" s="64">
        <v>4.03061</v>
      </c>
      <c r="N214" s="72">
        <v>60.3655</v>
      </c>
      <c r="O214" s="72">
        <v>23.5048</v>
      </c>
      <c r="P214" s="72">
        <v>326.04</v>
      </c>
      <c r="Q214" s="72">
        <v>543.99</v>
      </c>
      <c r="R214" s="72">
        <v>64.4769</v>
      </c>
      <c r="S214" s="68">
        <v>145.93</v>
      </c>
      <c r="T214" s="72">
        <v>0.1124671</v>
      </c>
      <c r="U214" s="69">
        <v>0.933</v>
      </c>
      <c r="V214" s="69">
        <v>63.1861</v>
      </c>
      <c r="W214" s="70">
        <f t="shared" si="5"/>
        <v>1.47659057925715</v>
      </c>
      <c r="X214" s="73">
        <v>7150</v>
      </c>
      <c r="Y214" s="72">
        <v>4731</v>
      </c>
      <c r="Z214" s="72">
        <v>47</v>
      </c>
      <c r="AA214" s="72">
        <v>619</v>
      </c>
      <c r="AB214" s="72"/>
    </row>
    <row r="215" ht="21" spans="1:28">
      <c r="A215" s="64">
        <v>2015</v>
      </c>
      <c r="B215" s="64">
        <v>630000</v>
      </c>
      <c r="C215" s="65" t="s">
        <v>58</v>
      </c>
      <c r="D215" s="64">
        <v>40560</v>
      </c>
      <c r="E215" s="64">
        <v>208.14</v>
      </c>
      <c r="F215" s="64">
        <v>2.8556</v>
      </c>
      <c r="G215" s="64">
        <v>2.6</v>
      </c>
      <c r="H215" s="64"/>
      <c r="I215" s="64">
        <v>0.3</v>
      </c>
      <c r="J215" s="64">
        <v>1.21421</v>
      </c>
      <c r="K215" s="64">
        <v>101.65</v>
      </c>
      <c r="L215" s="64">
        <v>57</v>
      </c>
      <c r="M215" s="64">
        <v>8.2</v>
      </c>
      <c r="N215" s="72">
        <v>643.742</v>
      </c>
      <c r="O215" s="72">
        <v>26.3458</v>
      </c>
      <c r="P215" s="72">
        <v>394.04</v>
      </c>
      <c r="Q215" s="72">
        <v>517.1</v>
      </c>
      <c r="R215" s="72">
        <v>68.9419</v>
      </c>
      <c r="S215" s="68">
        <v>195.15</v>
      </c>
      <c r="T215" s="72">
        <v>0.3319979</v>
      </c>
      <c r="U215" s="69">
        <v>0.8184</v>
      </c>
      <c r="V215" s="69">
        <v>62.7136</v>
      </c>
      <c r="W215" s="70">
        <f t="shared" si="5"/>
        <v>1.30498010001021</v>
      </c>
      <c r="X215" s="73">
        <v>7384</v>
      </c>
      <c r="Y215" s="72">
        <v>4007.7</v>
      </c>
      <c r="Z215" s="72">
        <v>41</v>
      </c>
      <c r="AA215" s="72">
        <v>1217</v>
      </c>
      <c r="AB215" s="72"/>
    </row>
    <row r="216" ht="21" spans="1:28">
      <c r="A216" s="64">
        <v>2016</v>
      </c>
      <c r="B216" s="64">
        <v>630000</v>
      </c>
      <c r="C216" s="65" t="s">
        <v>58</v>
      </c>
      <c r="D216" s="64">
        <v>42470.1</v>
      </c>
      <c r="E216" s="64">
        <v>262.208</v>
      </c>
      <c r="F216" s="64">
        <v>3.4786</v>
      </c>
      <c r="G216" s="64">
        <v>4.5972</v>
      </c>
      <c r="H216" s="64"/>
      <c r="I216" s="64">
        <v>0.3524</v>
      </c>
      <c r="J216" s="64">
        <v>1.1541</v>
      </c>
      <c r="K216" s="64">
        <v>67.21</v>
      </c>
      <c r="L216" s="64">
        <v>58</v>
      </c>
      <c r="M216" s="64">
        <v>10.8</v>
      </c>
      <c r="N216" s="72">
        <v>441.726</v>
      </c>
      <c r="O216" s="72">
        <v>27.3981</v>
      </c>
      <c r="P216" s="72">
        <v>434.57</v>
      </c>
      <c r="Q216" s="72">
        <v>539.76</v>
      </c>
      <c r="R216" s="72">
        <v>54.1</v>
      </c>
      <c r="S216" s="68">
        <v>200.38</v>
      </c>
      <c r="T216" s="72">
        <v>0.6359625</v>
      </c>
      <c r="U216" s="69">
        <v>0.8907</v>
      </c>
      <c r="V216" s="69">
        <v>63.0926</v>
      </c>
      <c r="W216" s="70">
        <f t="shared" si="5"/>
        <v>1.41173449818204</v>
      </c>
      <c r="X216" s="73">
        <v>8031</v>
      </c>
      <c r="Y216" s="72">
        <v>4165.6</v>
      </c>
      <c r="Z216" s="72">
        <v>46</v>
      </c>
      <c r="AA216" s="72">
        <v>1357</v>
      </c>
      <c r="AB216" s="72"/>
    </row>
    <row r="217" ht="21" spans="1:28">
      <c r="A217" s="64">
        <v>2017</v>
      </c>
      <c r="B217" s="64">
        <v>630000</v>
      </c>
      <c r="C217" s="65" t="s">
        <v>58</v>
      </c>
      <c r="D217" s="64">
        <v>42728.1</v>
      </c>
      <c r="E217" s="64">
        <v>310.547</v>
      </c>
      <c r="F217" s="64">
        <v>3.5187</v>
      </c>
      <c r="G217" s="64">
        <v>2.0124</v>
      </c>
      <c r="H217" s="64">
        <v>60.9668</v>
      </c>
      <c r="I217" s="64">
        <v>0.3586</v>
      </c>
      <c r="J217" s="64">
        <v>0.8744</v>
      </c>
      <c r="K217" s="64">
        <v>161.684</v>
      </c>
      <c r="L217" s="64">
        <v>56</v>
      </c>
      <c r="M217" s="64">
        <v>9.1</v>
      </c>
      <c r="N217" s="72">
        <v>133.027</v>
      </c>
      <c r="O217" s="72">
        <v>30.1939</v>
      </c>
      <c r="P217" s="72">
        <v>533.294</v>
      </c>
      <c r="Q217" s="72">
        <v>610.88</v>
      </c>
      <c r="R217" s="72">
        <v>44.35</v>
      </c>
      <c r="S217" s="68">
        <v>240.2</v>
      </c>
      <c r="T217" s="72">
        <v>0.9345188</v>
      </c>
      <c r="U217" s="69">
        <v>0.9</v>
      </c>
      <c r="V217" s="69">
        <v>63.3496</v>
      </c>
      <c r="W217" s="70">
        <f t="shared" si="5"/>
        <v>1.4206877391491</v>
      </c>
      <c r="X217" s="73">
        <v>7937</v>
      </c>
      <c r="Y217" s="72">
        <v>5656</v>
      </c>
      <c r="Z217" s="72">
        <v>50</v>
      </c>
      <c r="AA217" s="72">
        <v>1580</v>
      </c>
      <c r="AB217" s="72"/>
    </row>
    <row r="218" ht="21" spans="1:28">
      <c r="A218" s="64">
        <v>2018</v>
      </c>
      <c r="B218" s="64">
        <v>630000</v>
      </c>
      <c r="C218" s="65" t="s">
        <v>58</v>
      </c>
      <c r="D218" s="64">
        <v>40330.1</v>
      </c>
      <c r="E218" s="64">
        <v>355.42</v>
      </c>
      <c r="F218" s="64">
        <v>3.7324</v>
      </c>
      <c r="G218" s="64">
        <v>3.0392</v>
      </c>
      <c r="H218" s="64">
        <v>61.0064</v>
      </c>
      <c r="I218" s="64">
        <v>0.389</v>
      </c>
      <c r="J218" s="64">
        <v>1.41057</v>
      </c>
      <c r="K218" s="64">
        <v>422.81</v>
      </c>
      <c r="L218" s="64">
        <v>51</v>
      </c>
      <c r="M218" s="64">
        <v>8.98551</v>
      </c>
      <c r="N218" s="72">
        <v>168.044</v>
      </c>
      <c r="O218" s="72">
        <v>35.8876</v>
      </c>
      <c r="P218" s="72">
        <v>558.97</v>
      </c>
      <c r="Q218" s="72">
        <v>686.4</v>
      </c>
      <c r="R218" s="72">
        <v>94.74</v>
      </c>
      <c r="S218" s="68">
        <v>263.12</v>
      </c>
      <c r="T218" s="72">
        <v>0.8787891</v>
      </c>
      <c r="U218" s="69">
        <v>0.8515</v>
      </c>
      <c r="V218" s="69">
        <v>62.7218</v>
      </c>
      <c r="W218" s="70">
        <f t="shared" ref="W218:W258" si="6">(U218/V218)*100</f>
        <v>1.35758221224518</v>
      </c>
      <c r="X218" s="73">
        <v>8331</v>
      </c>
      <c r="Y218" s="72">
        <v>4301.1</v>
      </c>
      <c r="Z218" s="72">
        <v>45</v>
      </c>
      <c r="AA218" s="72">
        <v>2668</v>
      </c>
      <c r="AB218" s="72"/>
    </row>
    <row r="219" ht="21" spans="1:28">
      <c r="A219" s="64">
        <v>2019</v>
      </c>
      <c r="B219" s="64">
        <v>630000</v>
      </c>
      <c r="C219" s="65" t="s">
        <v>58</v>
      </c>
      <c r="D219" s="64">
        <v>41052.1</v>
      </c>
      <c r="E219" s="64">
        <v>382.299</v>
      </c>
      <c r="F219" s="64">
        <v>4.89</v>
      </c>
      <c r="G219" s="64">
        <v>3.8997</v>
      </c>
      <c r="H219" s="64">
        <v>61.0367</v>
      </c>
      <c r="I219" s="64">
        <v>0.3884</v>
      </c>
      <c r="J219" s="64">
        <v>2.15429</v>
      </c>
      <c r="K219" s="64">
        <v>636.979</v>
      </c>
      <c r="L219" s="64">
        <v>44.3</v>
      </c>
      <c r="M219" s="64">
        <v>9.3</v>
      </c>
      <c r="N219" s="72">
        <v>210.813</v>
      </c>
      <c r="O219" s="72">
        <v>39.95</v>
      </c>
      <c r="P219" s="72">
        <v>564.671</v>
      </c>
      <c r="Q219" s="72">
        <v>673.055</v>
      </c>
      <c r="R219" s="72">
        <v>95.95</v>
      </c>
      <c r="S219" s="68">
        <v>282.65</v>
      </c>
      <c r="T219" s="72">
        <v>1.39607</v>
      </c>
      <c r="U219" s="69">
        <v>0.948</v>
      </c>
      <c r="V219" s="69">
        <v>67.0094</v>
      </c>
      <c r="W219" s="70">
        <f t="shared" si="6"/>
        <v>1.41472688906333</v>
      </c>
      <c r="X219" s="73">
        <v>8570</v>
      </c>
      <c r="Y219" s="72">
        <v>5476</v>
      </c>
      <c r="Z219" s="72">
        <v>47</v>
      </c>
      <c r="AA219" s="72">
        <v>3046</v>
      </c>
      <c r="AB219" s="72"/>
    </row>
    <row r="220" ht="21" spans="1:28">
      <c r="A220" s="64">
        <v>2020</v>
      </c>
      <c r="B220" s="64">
        <v>630000</v>
      </c>
      <c r="C220" s="65" t="s">
        <v>58</v>
      </c>
      <c r="D220" s="64">
        <v>43616</v>
      </c>
      <c r="E220" s="64">
        <v>412.8</v>
      </c>
      <c r="F220" s="64">
        <v>5.7</v>
      </c>
      <c r="G220" s="64">
        <v>4.5</v>
      </c>
      <c r="H220" s="64">
        <v>61.3</v>
      </c>
      <c r="I220" s="64">
        <v>0.3878</v>
      </c>
      <c r="J220" s="64">
        <v>4.76</v>
      </c>
      <c r="K220" s="64">
        <v>827.54</v>
      </c>
      <c r="L220" s="64">
        <v>43</v>
      </c>
      <c r="M220" s="64">
        <v>10.3</v>
      </c>
      <c r="N220" s="72">
        <v>201.6</v>
      </c>
      <c r="O220" s="72">
        <v>42</v>
      </c>
      <c r="P220" s="72">
        <v>581.1</v>
      </c>
      <c r="Q220" s="72">
        <v>659.4</v>
      </c>
      <c r="R220" s="72">
        <v>97.36</v>
      </c>
      <c r="S220" s="68">
        <v>298.23</v>
      </c>
      <c r="T220" s="72">
        <v>2.383547</v>
      </c>
      <c r="U220" s="69">
        <v>0.9439</v>
      </c>
      <c r="V220" s="69">
        <v>66.4042</v>
      </c>
      <c r="W220" s="70">
        <f t="shared" si="6"/>
        <v>1.42144623382256</v>
      </c>
      <c r="X220" s="73">
        <v>9224</v>
      </c>
      <c r="Y220" s="72">
        <v>4423.3</v>
      </c>
      <c r="Z220" s="72">
        <v>64</v>
      </c>
      <c r="AA220" s="72">
        <v>4693</v>
      </c>
      <c r="AB220" s="72"/>
    </row>
    <row r="221" ht="21" spans="1:28">
      <c r="A221" s="64">
        <v>2021</v>
      </c>
      <c r="B221" s="64">
        <v>630000</v>
      </c>
      <c r="C221" s="65" t="s">
        <v>58</v>
      </c>
      <c r="D221" s="64">
        <v>36281.4</v>
      </c>
      <c r="E221" s="64">
        <v>438.34</v>
      </c>
      <c r="F221" s="64">
        <v>5.9851</v>
      </c>
      <c r="G221" s="64">
        <v>2.3155</v>
      </c>
      <c r="H221" s="64">
        <v>59.6544</v>
      </c>
      <c r="I221" s="64">
        <v>0.4682</v>
      </c>
      <c r="J221" s="64">
        <v>2.48523</v>
      </c>
      <c r="K221" s="64">
        <v>86.14</v>
      </c>
      <c r="L221" s="64">
        <v>42.7</v>
      </c>
      <c r="M221" s="64">
        <v>12.7</v>
      </c>
      <c r="N221" s="72">
        <v>665.171</v>
      </c>
      <c r="O221" s="72">
        <v>43.6287</v>
      </c>
      <c r="P221" s="72">
        <v>609.07</v>
      </c>
      <c r="Q221" s="72">
        <v>680.48</v>
      </c>
      <c r="R221" s="72">
        <v>97.67</v>
      </c>
      <c r="S221" s="68">
        <v>313.88</v>
      </c>
      <c r="T221" s="72">
        <v>2.5947</v>
      </c>
      <c r="U221" s="69">
        <v>0.8913</v>
      </c>
      <c r="V221" s="69">
        <v>67.1196</v>
      </c>
      <c r="W221" s="70">
        <f t="shared" si="6"/>
        <v>1.32792805678222</v>
      </c>
      <c r="X221" s="73">
        <v>9554</v>
      </c>
      <c r="Y221" s="72">
        <v>5204.2</v>
      </c>
      <c r="Z221" s="72">
        <v>54</v>
      </c>
      <c r="AA221" s="72">
        <v>6591</v>
      </c>
      <c r="AB221" s="72"/>
    </row>
    <row r="222" ht="21" spans="1:28">
      <c r="A222" s="64">
        <v>2022</v>
      </c>
      <c r="B222" s="64">
        <v>630000</v>
      </c>
      <c r="C222" s="65" t="s">
        <v>58</v>
      </c>
      <c r="D222" s="64">
        <v>41905.2</v>
      </c>
      <c r="E222" s="64">
        <v>460.046</v>
      </c>
      <c r="F222" s="64">
        <v>6.2472</v>
      </c>
      <c r="G222" s="64">
        <v>2.2712</v>
      </c>
      <c r="H222" s="64">
        <v>61.781</v>
      </c>
      <c r="I222" s="64">
        <v>0.4173</v>
      </c>
      <c r="J222" s="64">
        <v>3.05619</v>
      </c>
      <c r="K222" s="64">
        <v>90.8685</v>
      </c>
      <c r="L222" s="64">
        <v>37.4</v>
      </c>
      <c r="M222" s="64">
        <v>12.1951</v>
      </c>
      <c r="N222" s="64">
        <v>820.015</v>
      </c>
      <c r="O222" s="64">
        <v>44.1591</v>
      </c>
      <c r="P222" s="64">
        <v>650.089</v>
      </c>
      <c r="Q222" s="64">
        <v>704.352</v>
      </c>
      <c r="R222" s="64">
        <v>98.9595</v>
      </c>
      <c r="S222" s="68">
        <v>330.35</v>
      </c>
      <c r="T222" s="64">
        <v>2.799551</v>
      </c>
      <c r="U222" s="69">
        <v>0.9566</v>
      </c>
      <c r="V222" s="69">
        <v>65.7986</v>
      </c>
      <c r="W222" s="70">
        <f t="shared" si="6"/>
        <v>1.45383032465736</v>
      </c>
      <c r="X222" s="70">
        <v>10439</v>
      </c>
      <c r="Y222" s="64">
        <v>5328.8</v>
      </c>
      <c r="Z222" s="64">
        <v>39</v>
      </c>
      <c r="AA222" s="64">
        <v>5276</v>
      </c>
      <c r="AB222" s="64"/>
    </row>
    <row r="223" ht="21" spans="1:28">
      <c r="A223" s="64">
        <v>2023</v>
      </c>
      <c r="B223" s="64">
        <v>630000</v>
      </c>
      <c r="C223" s="65" t="s">
        <v>58</v>
      </c>
      <c r="D223" s="64">
        <v>41990</v>
      </c>
      <c r="E223" s="64">
        <v>463</v>
      </c>
      <c r="F223" s="64">
        <v>6.9</v>
      </c>
      <c r="G223" s="64">
        <v>1.7</v>
      </c>
      <c r="H223" s="64">
        <v>58.3319</v>
      </c>
      <c r="I223" s="64">
        <v>0.414</v>
      </c>
      <c r="J223" s="64">
        <v>4.91</v>
      </c>
      <c r="K223" s="64">
        <v>96.19</v>
      </c>
      <c r="L223" s="64">
        <v>31.7002</v>
      </c>
      <c r="M223" s="64">
        <v>13.4552</v>
      </c>
      <c r="N223" s="64">
        <v>483.752</v>
      </c>
      <c r="O223" s="64">
        <v>41.0681</v>
      </c>
      <c r="P223" s="64">
        <v>686.2</v>
      </c>
      <c r="Q223" s="64">
        <v>739.1</v>
      </c>
      <c r="R223" s="64"/>
      <c r="S223" s="68">
        <v>347.65</v>
      </c>
      <c r="T223" s="64">
        <v>4.191516</v>
      </c>
      <c r="U223" s="69">
        <v>0.9208</v>
      </c>
      <c r="V223" s="69">
        <v>65.9149</v>
      </c>
      <c r="W223" s="70">
        <f t="shared" si="6"/>
        <v>1.39695273754493</v>
      </c>
      <c r="X223" s="70">
        <v>11402</v>
      </c>
      <c r="Y223" s="64">
        <v>6002.6</v>
      </c>
      <c r="Z223" s="64">
        <v>38</v>
      </c>
      <c r="AA223" s="64">
        <v>3987</v>
      </c>
      <c r="AB223" s="64"/>
    </row>
    <row r="224" ht="21" spans="1:28">
      <c r="A224" s="64">
        <v>2013</v>
      </c>
      <c r="B224" s="64">
        <v>370000</v>
      </c>
      <c r="C224" s="65" t="s">
        <v>59</v>
      </c>
      <c r="D224" s="64">
        <v>32373</v>
      </c>
      <c r="E224" s="64">
        <v>2537</v>
      </c>
      <c r="F224" s="64">
        <v>14.2994</v>
      </c>
      <c r="G224" s="64">
        <v>432.392</v>
      </c>
      <c r="H224" s="64">
        <v>493.901</v>
      </c>
      <c r="I224" s="64">
        <v>14.5757</v>
      </c>
      <c r="J224" s="64">
        <v>2264.05</v>
      </c>
      <c r="K224" s="64">
        <v>946.391</v>
      </c>
      <c r="L224" s="64">
        <v>49.2781</v>
      </c>
      <c r="M224" s="64">
        <v>4.56714</v>
      </c>
      <c r="N224" s="64">
        <v>4111.41</v>
      </c>
      <c r="O224" s="64">
        <v>15.0411</v>
      </c>
      <c r="P224" s="64">
        <v>5556.1</v>
      </c>
      <c r="Q224" s="64">
        <v>8333.4</v>
      </c>
      <c r="R224" s="64">
        <v>1369.49</v>
      </c>
      <c r="S224" s="68">
        <v>159.3</v>
      </c>
      <c r="T224" s="64">
        <v>9.307868</v>
      </c>
      <c r="U224" s="69">
        <v>17.5437</v>
      </c>
      <c r="V224" s="69">
        <v>1290.6</v>
      </c>
      <c r="W224" s="70">
        <f t="shared" si="6"/>
        <v>1.35934449093445</v>
      </c>
      <c r="X224" s="70">
        <v>211661</v>
      </c>
      <c r="Y224" s="64">
        <v>279331</v>
      </c>
      <c r="Z224" s="64">
        <v>3897</v>
      </c>
      <c r="AA224" s="64">
        <v>76976</v>
      </c>
      <c r="AB224" s="64"/>
    </row>
    <row r="225" ht="21" spans="1:28">
      <c r="A225" s="64">
        <v>2014</v>
      </c>
      <c r="B225" s="64">
        <v>370000</v>
      </c>
      <c r="C225" s="65" t="s">
        <v>59</v>
      </c>
      <c r="D225" s="64">
        <v>34872.6</v>
      </c>
      <c r="E225" s="64">
        <v>2949.1</v>
      </c>
      <c r="F225" s="64">
        <v>21.4</v>
      </c>
      <c r="G225" s="64">
        <v>304.169</v>
      </c>
      <c r="H225" s="64">
        <v>1646.66</v>
      </c>
      <c r="I225" s="64">
        <v>15.8028</v>
      </c>
      <c r="J225" s="64">
        <v>3088.68</v>
      </c>
      <c r="K225" s="64">
        <v>1066.84</v>
      </c>
      <c r="L225" s="64">
        <v>53.4767</v>
      </c>
      <c r="M225" s="64">
        <v>5.43666</v>
      </c>
      <c r="N225" s="64">
        <v>5029.23</v>
      </c>
      <c r="O225" s="64">
        <v>16.878</v>
      </c>
      <c r="P225" s="64">
        <v>5569.23</v>
      </c>
      <c r="Q225" s="64">
        <v>8664.07</v>
      </c>
      <c r="R225" s="64">
        <v>1730.75</v>
      </c>
      <c r="S225" s="68">
        <v>181.88</v>
      </c>
      <c r="T225" s="64">
        <v>9.903503</v>
      </c>
      <c r="U225" s="69">
        <v>16.9694</v>
      </c>
      <c r="V225" s="69">
        <v>1266.34</v>
      </c>
      <c r="W225" s="70">
        <f t="shared" si="6"/>
        <v>1.3400350616738</v>
      </c>
      <c r="X225" s="70">
        <v>215460</v>
      </c>
      <c r="Y225" s="64">
        <v>286352</v>
      </c>
      <c r="Z225" s="64">
        <v>4134</v>
      </c>
      <c r="AA225" s="64">
        <v>72818</v>
      </c>
      <c r="AB225" s="64"/>
    </row>
    <row r="226" ht="21" spans="1:28">
      <c r="A226" s="64">
        <v>2015</v>
      </c>
      <c r="B226" s="64">
        <v>370000</v>
      </c>
      <c r="C226" s="65" t="s">
        <v>59</v>
      </c>
      <c r="D226" s="64">
        <v>36737</v>
      </c>
      <c r="E226" s="64">
        <v>4003.35</v>
      </c>
      <c r="F226" s="64">
        <v>28.4152</v>
      </c>
      <c r="G226" s="64">
        <v>199.3</v>
      </c>
      <c r="H226" s="64"/>
      <c r="I226" s="64">
        <v>22.6</v>
      </c>
      <c r="J226" s="64">
        <v>3719.95</v>
      </c>
      <c r="K226" s="64">
        <v>1269.06</v>
      </c>
      <c r="L226" s="64">
        <v>54</v>
      </c>
      <c r="M226" s="64">
        <v>6.6</v>
      </c>
      <c r="N226" s="64">
        <v>5989.2</v>
      </c>
      <c r="O226" s="64">
        <v>17.951</v>
      </c>
      <c r="P226" s="64">
        <v>6109.58</v>
      </c>
      <c r="Q226" s="64">
        <v>9088.81</v>
      </c>
      <c r="R226" s="64">
        <v>1700.64</v>
      </c>
      <c r="S226" s="68">
        <v>220.66</v>
      </c>
      <c r="T226" s="64">
        <v>15.22702</v>
      </c>
      <c r="U226" s="69">
        <v>17.4352</v>
      </c>
      <c r="V226" s="69">
        <v>1236.72</v>
      </c>
      <c r="W226" s="70">
        <f t="shared" si="6"/>
        <v>1.40979364771331</v>
      </c>
      <c r="X226" s="70">
        <v>227503</v>
      </c>
      <c r="Y226" s="64">
        <v>297845</v>
      </c>
      <c r="Z226" s="64">
        <v>3971</v>
      </c>
      <c r="AA226" s="64">
        <v>98101</v>
      </c>
      <c r="AB226" s="64"/>
    </row>
    <row r="227" ht="21" spans="1:28">
      <c r="A227" s="64">
        <v>2016</v>
      </c>
      <c r="B227" s="64">
        <v>370000</v>
      </c>
      <c r="C227" s="65" t="s">
        <v>59</v>
      </c>
      <c r="D227" s="64">
        <v>39093</v>
      </c>
      <c r="E227" s="64">
        <v>4680.02</v>
      </c>
      <c r="F227" s="64">
        <v>34.1402</v>
      </c>
      <c r="G227" s="64">
        <v>172.067</v>
      </c>
      <c r="H227" s="64"/>
      <c r="I227" s="64">
        <v>27.2766</v>
      </c>
      <c r="J227" s="64">
        <v>4261.08</v>
      </c>
      <c r="K227" s="64">
        <v>863.38</v>
      </c>
      <c r="L227" s="64">
        <v>53.8</v>
      </c>
      <c r="M227" s="64">
        <v>9.9</v>
      </c>
      <c r="N227" s="64">
        <v>9890.22</v>
      </c>
      <c r="O227" s="64">
        <v>19.0509</v>
      </c>
      <c r="P227" s="64">
        <v>7391.24</v>
      </c>
      <c r="Q227" s="64">
        <v>9594.52</v>
      </c>
      <c r="R227" s="64">
        <v>1762.66</v>
      </c>
      <c r="S227" s="68">
        <v>232.57</v>
      </c>
      <c r="T227" s="64">
        <v>22.70541</v>
      </c>
      <c r="U227" s="69">
        <v>18.2471</v>
      </c>
      <c r="V227" s="69">
        <v>1215.46</v>
      </c>
      <c r="W227" s="70">
        <f t="shared" si="6"/>
        <v>1.5012505553453</v>
      </c>
      <c r="X227" s="70">
        <v>236551</v>
      </c>
      <c r="Y227" s="64">
        <v>301480</v>
      </c>
      <c r="Z227" s="64">
        <v>4528</v>
      </c>
      <c r="AA227" s="64">
        <v>98093</v>
      </c>
      <c r="AB227" s="64"/>
    </row>
    <row r="228" ht="21" spans="1:28">
      <c r="A228" s="64">
        <v>2017</v>
      </c>
      <c r="B228" s="64">
        <v>370000</v>
      </c>
      <c r="C228" s="65" t="s">
        <v>59</v>
      </c>
      <c r="D228" s="64">
        <v>40667</v>
      </c>
      <c r="E228" s="64">
        <v>5596.91</v>
      </c>
      <c r="F228" s="64">
        <v>40.3341</v>
      </c>
      <c r="G228" s="64">
        <v>119.646</v>
      </c>
      <c r="H228" s="64">
        <v>1656.27</v>
      </c>
      <c r="I228" s="64">
        <v>31.2313</v>
      </c>
      <c r="J228" s="64">
        <v>4233.14</v>
      </c>
      <c r="K228" s="64">
        <v>1499</v>
      </c>
      <c r="L228" s="64">
        <v>53</v>
      </c>
      <c r="M228" s="64">
        <v>9</v>
      </c>
      <c r="N228" s="64">
        <v>13893</v>
      </c>
      <c r="O228" s="64">
        <v>20.138</v>
      </c>
      <c r="P228" s="64">
        <v>8507.99</v>
      </c>
      <c r="Q228" s="64">
        <v>9943.86</v>
      </c>
      <c r="R228" s="64">
        <v>1694.99</v>
      </c>
      <c r="S228" s="68">
        <v>272.06</v>
      </c>
      <c r="T228" s="64">
        <v>32.84538</v>
      </c>
      <c r="U228" s="69">
        <v>18.8821</v>
      </c>
      <c r="V228" s="69">
        <v>1192.94</v>
      </c>
      <c r="W228" s="70">
        <f t="shared" si="6"/>
        <v>1.58282059449763</v>
      </c>
      <c r="X228" s="70">
        <v>245517</v>
      </c>
      <c r="Y228" s="64">
        <v>304820</v>
      </c>
      <c r="Z228" s="64">
        <v>5361</v>
      </c>
      <c r="AA228" s="64">
        <v>100522</v>
      </c>
      <c r="AB228" s="64"/>
    </row>
    <row r="229" ht="21" spans="1:28">
      <c r="A229" s="64">
        <v>2018</v>
      </c>
      <c r="B229" s="64">
        <v>370000</v>
      </c>
      <c r="C229" s="65" t="s">
        <v>59</v>
      </c>
      <c r="D229" s="64">
        <v>36399.8</v>
      </c>
      <c r="E229" s="64">
        <v>6312.27</v>
      </c>
      <c r="F229" s="64">
        <v>42.2752</v>
      </c>
      <c r="G229" s="64">
        <v>151.659</v>
      </c>
      <c r="H229" s="64">
        <v>1657.34</v>
      </c>
      <c r="I229" s="64">
        <v>31.7296</v>
      </c>
      <c r="J229" s="64">
        <v>4949.35</v>
      </c>
      <c r="K229" s="64">
        <v>3659.14</v>
      </c>
      <c r="L229" s="64">
        <v>53</v>
      </c>
      <c r="M229" s="64">
        <v>13.5009</v>
      </c>
      <c r="N229" s="64">
        <v>15992.2</v>
      </c>
      <c r="O229" s="64">
        <v>23.5496</v>
      </c>
      <c r="P229" s="64">
        <v>8418.57</v>
      </c>
      <c r="Q229" s="64">
        <v>10569.6</v>
      </c>
      <c r="R229" s="64">
        <v>1567.69</v>
      </c>
      <c r="S229" s="68">
        <v>301.13</v>
      </c>
      <c r="T229" s="64">
        <v>35.99422</v>
      </c>
      <c r="U229" s="69">
        <v>18.0143</v>
      </c>
      <c r="V229" s="69">
        <v>1128.95</v>
      </c>
      <c r="W229" s="70">
        <f t="shared" si="6"/>
        <v>1.59566854156517</v>
      </c>
      <c r="X229" s="70">
        <v>239609</v>
      </c>
      <c r="Y229" s="64">
        <v>308339</v>
      </c>
      <c r="Z229" s="64">
        <v>4087</v>
      </c>
      <c r="AA229" s="64">
        <v>132382</v>
      </c>
      <c r="AB229" s="64"/>
    </row>
    <row r="230" ht="21" spans="1:28">
      <c r="A230" s="64">
        <v>2019</v>
      </c>
      <c r="B230" s="64">
        <v>370000</v>
      </c>
      <c r="C230" s="65" t="s">
        <v>59</v>
      </c>
      <c r="D230" s="64">
        <v>38049.4</v>
      </c>
      <c r="E230" s="64">
        <v>6915.23</v>
      </c>
      <c r="F230" s="64">
        <v>55.7845</v>
      </c>
      <c r="G230" s="64">
        <v>177.31</v>
      </c>
      <c r="H230" s="64">
        <v>1658.16</v>
      </c>
      <c r="I230" s="64">
        <v>28.4143</v>
      </c>
      <c r="J230" s="64">
        <v>5494.34</v>
      </c>
      <c r="K230" s="64">
        <v>5786.39</v>
      </c>
      <c r="L230" s="64">
        <v>52.3</v>
      </c>
      <c r="M230" s="64">
        <v>12.5</v>
      </c>
      <c r="N230" s="64">
        <v>12882.4</v>
      </c>
      <c r="O230" s="64">
        <v>27.1139</v>
      </c>
      <c r="P230" s="64">
        <v>8855.06</v>
      </c>
      <c r="Q230" s="64">
        <v>10785.5</v>
      </c>
      <c r="R230" s="64">
        <v>1448.58</v>
      </c>
      <c r="S230" s="68">
        <v>327.36</v>
      </c>
      <c r="T230" s="64">
        <v>51.81374</v>
      </c>
      <c r="U230" s="69">
        <v>17.3099</v>
      </c>
      <c r="V230" s="69">
        <v>1072</v>
      </c>
      <c r="W230" s="70">
        <f t="shared" si="6"/>
        <v>1.61472947761194</v>
      </c>
      <c r="X230" s="70">
        <v>244719</v>
      </c>
      <c r="Y230" s="64">
        <v>278787</v>
      </c>
      <c r="Z230" s="64">
        <v>3822</v>
      </c>
      <c r="AA230" s="64">
        <v>146481</v>
      </c>
      <c r="AB230" s="64"/>
    </row>
    <row r="231" ht="21" spans="1:28">
      <c r="A231" s="64">
        <v>2020</v>
      </c>
      <c r="B231" s="64">
        <v>370000</v>
      </c>
      <c r="C231" s="65" t="s">
        <v>59</v>
      </c>
      <c r="D231" s="64">
        <v>39375</v>
      </c>
      <c r="E231" s="64">
        <v>6756.8</v>
      </c>
      <c r="F231" s="64">
        <v>58</v>
      </c>
      <c r="G231" s="64">
        <v>182</v>
      </c>
      <c r="H231" s="64">
        <v>1665.9</v>
      </c>
      <c r="I231" s="64">
        <v>25.099</v>
      </c>
      <c r="J231" s="64">
        <v>5911.88</v>
      </c>
      <c r="K231" s="64">
        <v>7198.8</v>
      </c>
      <c r="L231" s="64">
        <v>50</v>
      </c>
      <c r="M231" s="64">
        <v>12.6</v>
      </c>
      <c r="N231" s="64">
        <v>13819.8</v>
      </c>
      <c r="O231" s="64">
        <v>30</v>
      </c>
      <c r="P231" s="64">
        <v>8761.3</v>
      </c>
      <c r="Q231" s="64">
        <v>10907.1</v>
      </c>
      <c r="R231" s="64">
        <v>1451.27</v>
      </c>
      <c r="S231" s="68">
        <v>347.81</v>
      </c>
      <c r="T231" s="64">
        <v>93.37473</v>
      </c>
      <c r="U231" s="69">
        <v>19.8767</v>
      </c>
      <c r="V231" s="69">
        <v>1098.32</v>
      </c>
      <c r="W231" s="70">
        <f t="shared" si="6"/>
        <v>1.80973668876102</v>
      </c>
      <c r="X231" s="70">
        <v>274840</v>
      </c>
      <c r="Y231" s="64">
        <v>341159</v>
      </c>
      <c r="Z231" s="64">
        <v>5536</v>
      </c>
      <c r="AA231" s="64">
        <v>238778</v>
      </c>
      <c r="AB231" s="64"/>
    </row>
    <row r="232" ht="21" spans="1:28">
      <c r="A232" s="64">
        <v>2021</v>
      </c>
      <c r="B232" s="64">
        <v>370000</v>
      </c>
      <c r="C232" s="65" t="s">
        <v>59</v>
      </c>
      <c r="D232" s="64">
        <v>33452.4</v>
      </c>
      <c r="E232" s="64">
        <v>7036.98</v>
      </c>
      <c r="F232" s="64">
        <v>60.9165</v>
      </c>
      <c r="G232" s="64">
        <v>193.439</v>
      </c>
      <c r="H232" s="64">
        <v>1656.6</v>
      </c>
      <c r="I232" s="64">
        <v>28.9434</v>
      </c>
      <c r="J232" s="64">
        <v>7767.57</v>
      </c>
      <c r="K232" s="64">
        <v>1016.13</v>
      </c>
      <c r="L232" s="64">
        <v>47.3</v>
      </c>
      <c r="M232" s="64">
        <v>14.8</v>
      </c>
      <c r="N232" s="64">
        <v>17145.5</v>
      </c>
      <c r="O232" s="64">
        <v>31.8799</v>
      </c>
      <c r="P232" s="64">
        <v>9367.97</v>
      </c>
      <c r="Q232" s="64">
        <v>11248.5</v>
      </c>
      <c r="R232" s="64">
        <v>1442.99</v>
      </c>
      <c r="S232" s="68">
        <v>368.44</v>
      </c>
      <c r="T232" s="64">
        <v>92.67493</v>
      </c>
      <c r="U232" s="69">
        <v>20.959</v>
      </c>
      <c r="V232" s="69">
        <v>1108.25</v>
      </c>
      <c r="W232" s="70">
        <f t="shared" si="6"/>
        <v>1.89117978795398</v>
      </c>
      <c r="X232" s="70">
        <v>277063</v>
      </c>
      <c r="Y232" s="64">
        <v>447642</v>
      </c>
      <c r="Z232" s="64">
        <v>8434</v>
      </c>
      <c r="AA232" s="64">
        <v>329838</v>
      </c>
      <c r="AB232" s="64"/>
    </row>
    <row r="233" ht="21" spans="1:28">
      <c r="A233" s="64">
        <v>2022</v>
      </c>
      <c r="B233" s="64">
        <v>370000</v>
      </c>
      <c r="C233" s="65" t="s">
        <v>59</v>
      </c>
      <c r="D233" s="64">
        <v>35556.2</v>
      </c>
      <c r="E233" s="64">
        <v>7438.5</v>
      </c>
      <c r="F233" s="64">
        <v>64.6884</v>
      </c>
      <c r="G233" s="64">
        <v>173.126</v>
      </c>
      <c r="H233" s="64">
        <v>1678.38</v>
      </c>
      <c r="I233" s="64">
        <v>26.9527</v>
      </c>
      <c r="J233" s="64">
        <v>10610.4</v>
      </c>
      <c r="K233" s="64">
        <v>1098.69</v>
      </c>
      <c r="L233" s="64">
        <v>43.5</v>
      </c>
      <c r="M233" s="64">
        <v>12.822</v>
      </c>
      <c r="N233" s="64">
        <v>24263.8</v>
      </c>
      <c r="O233" s="64">
        <v>33.7506</v>
      </c>
      <c r="P233" s="64">
        <v>9770.61</v>
      </c>
      <c r="Q233" s="64">
        <v>11700.4</v>
      </c>
      <c r="R233" s="64">
        <v>1400.71</v>
      </c>
      <c r="S233" s="68">
        <v>389.83</v>
      </c>
      <c r="T233" s="64">
        <v>91.59139</v>
      </c>
      <c r="U233" s="69">
        <v>19.7099</v>
      </c>
      <c r="V233" s="69">
        <v>1081.47</v>
      </c>
      <c r="W233" s="70">
        <f t="shared" si="6"/>
        <v>1.82251010199081</v>
      </c>
      <c r="X233" s="70">
        <v>301424</v>
      </c>
      <c r="Y233" s="64">
        <v>514497</v>
      </c>
      <c r="Z233" s="64">
        <v>10859</v>
      </c>
      <c r="AA233" s="64">
        <v>342290</v>
      </c>
      <c r="AB233" s="64"/>
    </row>
    <row r="234" ht="21" spans="1:28">
      <c r="A234" s="64">
        <v>2023</v>
      </c>
      <c r="B234" s="64">
        <v>370000</v>
      </c>
      <c r="C234" s="65" t="s">
        <v>59</v>
      </c>
      <c r="D234" s="64">
        <v>36223</v>
      </c>
      <c r="E234" s="64">
        <v>7657.3</v>
      </c>
      <c r="F234" s="64">
        <v>71.4</v>
      </c>
      <c r="G234" s="64">
        <v>151.5</v>
      </c>
      <c r="H234" s="64">
        <v>1657.31</v>
      </c>
      <c r="I234" s="64">
        <v>25.7984</v>
      </c>
      <c r="J234" s="64">
        <v>12919.8</v>
      </c>
      <c r="K234" s="64">
        <v>1131.04</v>
      </c>
      <c r="L234" s="64">
        <v>42.1755</v>
      </c>
      <c r="M234" s="64">
        <v>19.0573</v>
      </c>
      <c r="N234" s="64">
        <v>33152.4</v>
      </c>
      <c r="O234" s="64">
        <v>33.6906</v>
      </c>
      <c r="P234" s="64">
        <v>10421.4</v>
      </c>
      <c r="Q234" s="64">
        <v>12139.3</v>
      </c>
      <c r="R234" s="64"/>
      <c r="S234" s="68">
        <v>411.59</v>
      </c>
      <c r="T234" s="64">
        <v>101.5082</v>
      </c>
      <c r="U234" s="69">
        <v>19.8719</v>
      </c>
      <c r="V234" s="69">
        <v>1077</v>
      </c>
      <c r="W234" s="70">
        <f t="shared" si="6"/>
        <v>1.84511606313835</v>
      </c>
      <c r="X234" s="70">
        <v>328062</v>
      </c>
      <c r="Y234" s="64">
        <v>580961</v>
      </c>
      <c r="Z234" s="64">
        <v>17176</v>
      </c>
      <c r="AA234" s="64">
        <v>273523</v>
      </c>
      <c r="AB234" s="64"/>
    </row>
    <row r="235" ht="21" spans="1:28">
      <c r="A235" s="64">
        <v>2013</v>
      </c>
      <c r="B235" s="64">
        <v>140000</v>
      </c>
      <c r="C235" s="65" t="s">
        <v>60</v>
      </c>
      <c r="D235" s="64">
        <v>36085</v>
      </c>
      <c r="E235" s="64">
        <v>881.7</v>
      </c>
      <c r="F235" s="64">
        <v>7.4305</v>
      </c>
      <c r="G235" s="64">
        <v>8.1775</v>
      </c>
      <c r="H235" s="64">
        <v>467.456</v>
      </c>
      <c r="I235" s="64">
        <v>3.4628</v>
      </c>
      <c r="J235" s="64">
        <v>27.7592</v>
      </c>
      <c r="K235" s="64">
        <v>358.161</v>
      </c>
      <c r="L235" s="64">
        <v>43.1791</v>
      </c>
      <c r="M235" s="64">
        <v>1.76195</v>
      </c>
      <c r="N235" s="64">
        <v>315.305</v>
      </c>
      <c r="O235" s="64">
        <v>15.789</v>
      </c>
      <c r="P235" s="64"/>
      <c r="Q235" s="64">
        <v>3105.5</v>
      </c>
      <c r="R235" s="64">
        <v>344.65</v>
      </c>
      <c r="S235" s="68">
        <v>144.22</v>
      </c>
      <c r="T235" s="64">
        <v>0.61962</v>
      </c>
      <c r="U235" s="69">
        <v>6.0181</v>
      </c>
      <c r="V235" s="69">
        <v>464.039</v>
      </c>
      <c r="W235" s="70">
        <f t="shared" si="6"/>
        <v>1.29689530405849</v>
      </c>
      <c r="X235" s="70">
        <v>76375</v>
      </c>
      <c r="Y235" s="64">
        <v>49035.3</v>
      </c>
      <c r="Z235" s="64">
        <v>240</v>
      </c>
      <c r="AA235" s="64">
        <v>8565</v>
      </c>
      <c r="AB235" s="64"/>
    </row>
    <row r="236" ht="21" spans="1:28">
      <c r="A236" s="64">
        <v>2014</v>
      </c>
      <c r="B236" s="64">
        <v>140000</v>
      </c>
      <c r="C236" s="65" t="s">
        <v>60</v>
      </c>
      <c r="D236" s="64">
        <v>29809.1</v>
      </c>
      <c r="E236" s="64">
        <v>996.79</v>
      </c>
      <c r="F236" s="64">
        <v>10.9</v>
      </c>
      <c r="G236" s="64">
        <v>13.1922</v>
      </c>
      <c r="H236" s="64">
        <v>428.265</v>
      </c>
      <c r="I236" s="64">
        <v>3.6039</v>
      </c>
      <c r="J236" s="64">
        <v>22.7374</v>
      </c>
      <c r="K236" s="64">
        <v>394.57</v>
      </c>
      <c r="L236" s="64">
        <v>46.8403</v>
      </c>
      <c r="M236" s="64">
        <v>3.68693</v>
      </c>
      <c r="N236" s="64">
        <v>506.896</v>
      </c>
      <c r="O236" s="64">
        <v>18.2673</v>
      </c>
      <c r="P236" s="64">
        <v>1917.14</v>
      </c>
      <c r="Q236" s="64">
        <v>3332.33</v>
      </c>
      <c r="R236" s="64">
        <v>367.972</v>
      </c>
      <c r="S236" s="68">
        <v>167.66</v>
      </c>
      <c r="T236" s="64">
        <v>0.7534853</v>
      </c>
      <c r="U236" s="69">
        <v>5.4986</v>
      </c>
      <c r="V236" s="69">
        <v>452.095</v>
      </c>
      <c r="W236" s="70">
        <f t="shared" si="6"/>
        <v>1.21624879726606</v>
      </c>
      <c r="X236" s="70">
        <v>85406</v>
      </c>
      <c r="Y236" s="64">
        <v>48955</v>
      </c>
      <c r="Z236" s="64">
        <v>254</v>
      </c>
      <c r="AA236" s="64">
        <v>8371</v>
      </c>
      <c r="AB236" s="64"/>
    </row>
    <row r="237" ht="21" spans="1:28">
      <c r="A237" s="64">
        <v>2015</v>
      </c>
      <c r="B237" s="64">
        <v>140000</v>
      </c>
      <c r="C237" s="65" t="s">
        <v>60</v>
      </c>
      <c r="D237" s="64">
        <v>30891</v>
      </c>
      <c r="E237" s="64">
        <v>1345.88</v>
      </c>
      <c r="F237" s="64">
        <v>13.3592</v>
      </c>
      <c r="G237" s="64">
        <v>21.5</v>
      </c>
      <c r="H237" s="64"/>
      <c r="I237" s="64">
        <v>5</v>
      </c>
      <c r="J237" s="64">
        <v>24.1541</v>
      </c>
      <c r="K237" s="64">
        <v>472.8</v>
      </c>
      <c r="L237" s="64">
        <v>46</v>
      </c>
      <c r="M237" s="64">
        <v>6.1</v>
      </c>
      <c r="N237" s="64">
        <v>676.702</v>
      </c>
      <c r="O237" s="64">
        <v>19.0535</v>
      </c>
      <c r="P237" s="64">
        <v>2162.22</v>
      </c>
      <c r="Q237" s="64">
        <v>3241.39</v>
      </c>
      <c r="R237" s="64">
        <v>382.398</v>
      </c>
      <c r="S237" s="68">
        <v>206.3</v>
      </c>
      <c r="T237" s="64">
        <v>0.9344109</v>
      </c>
      <c r="U237" s="69">
        <v>5.5397</v>
      </c>
      <c r="V237" s="69">
        <v>440.267</v>
      </c>
      <c r="W237" s="70">
        <f t="shared" si="6"/>
        <v>1.25825919271715</v>
      </c>
      <c r="X237" s="70">
        <v>91445</v>
      </c>
      <c r="Y237" s="64">
        <v>42872.5</v>
      </c>
      <c r="Z237" s="64">
        <v>243</v>
      </c>
      <c r="AA237" s="64">
        <v>10020</v>
      </c>
      <c r="AB237" s="64"/>
    </row>
    <row r="238" ht="21" spans="1:28">
      <c r="A238" s="64">
        <v>2016</v>
      </c>
      <c r="B238" s="64">
        <v>140000</v>
      </c>
      <c r="C238" s="65" t="s">
        <v>60</v>
      </c>
      <c r="D238" s="64">
        <v>31628.9</v>
      </c>
      <c r="E238" s="64">
        <v>1582.89</v>
      </c>
      <c r="F238" s="64">
        <v>16.4417</v>
      </c>
      <c r="G238" s="64">
        <v>23.9006</v>
      </c>
      <c r="H238" s="64"/>
      <c r="I238" s="64">
        <v>5.3249</v>
      </c>
      <c r="J238" s="64">
        <v>23.9172</v>
      </c>
      <c r="K238" s="64">
        <v>328.73</v>
      </c>
      <c r="L238" s="64">
        <v>45.1</v>
      </c>
      <c r="M238" s="64">
        <v>8.1</v>
      </c>
      <c r="N238" s="64">
        <v>680.313</v>
      </c>
      <c r="O238" s="64">
        <v>20.7639</v>
      </c>
      <c r="P238" s="64">
        <v>2485.33</v>
      </c>
      <c r="Q238" s="64">
        <v>3365.74</v>
      </c>
      <c r="R238" s="64">
        <v>358.83</v>
      </c>
      <c r="S238" s="68">
        <v>224.81</v>
      </c>
      <c r="T238" s="64">
        <v>1.725077</v>
      </c>
      <c r="U238" s="69">
        <v>4.969</v>
      </c>
      <c r="V238" s="69">
        <v>430.552</v>
      </c>
      <c r="W238" s="70">
        <f t="shared" si="6"/>
        <v>1.15409985321169</v>
      </c>
      <c r="X238" s="70">
        <v>101534</v>
      </c>
      <c r="Y238" s="64">
        <v>44146.7</v>
      </c>
      <c r="Z238" s="64">
        <v>323</v>
      </c>
      <c r="AA238" s="64">
        <v>10062</v>
      </c>
      <c r="AB238" s="64"/>
    </row>
    <row r="239" ht="21" spans="1:28">
      <c r="A239" s="64">
        <v>2017</v>
      </c>
      <c r="B239" s="64">
        <v>140000</v>
      </c>
      <c r="C239" s="65" t="s">
        <v>60</v>
      </c>
      <c r="D239" s="64">
        <v>32439.6</v>
      </c>
      <c r="E239" s="64">
        <v>1840.12</v>
      </c>
      <c r="F239" s="64">
        <v>18.5415</v>
      </c>
      <c r="G239" s="64">
        <v>24.4481</v>
      </c>
      <c r="H239" s="64">
        <v>433.542</v>
      </c>
      <c r="I239" s="64">
        <v>5.4983</v>
      </c>
      <c r="J239" s="64">
        <v>29.8862</v>
      </c>
      <c r="K239" s="64">
        <v>584.214</v>
      </c>
      <c r="L239" s="64">
        <v>42</v>
      </c>
      <c r="M239" s="64">
        <v>6.5</v>
      </c>
      <c r="N239" s="64">
        <v>864.3</v>
      </c>
      <c r="O239" s="64">
        <v>21.5732</v>
      </c>
      <c r="P239" s="64">
        <v>2956.15</v>
      </c>
      <c r="Q239" s="64">
        <v>3647.91</v>
      </c>
      <c r="R239" s="64">
        <v>346.79</v>
      </c>
      <c r="S239" s="68">
        <v>259.95</v>
      </c>
      <c r="T239" s="64">
        <v>3.870497</v>
      </c>
      <c r="U239" s="69">
        <v>4.8649</v>
      </c>
      <c r="V239" s="69">
        <v>428.68</v>
      </c>
      <c r="W239" s="70">
        <f t="shared" si="6"/>
        <v>1.13485583652141</v>
      </c>
      <c r="X239" s="70">
        <v>113275</v>
      </c>
      <c r="Y239" s="64">
        <v>47694</v>
      </c>
      <c r="Z239" s="64">
        <v>378</v>
      </c>
      <c r="AA239" s="64">
        <v>11311</v>
      </c>
      <c r="AB239" s="64"/>
    </row>
    <row r="240" ht="21" spans="1:28">
      <c r="A240" s="64">
        <v>2018</v>
      </c>
      <c r="B240" s="64">
        <v>140000</v>
      </c>
      <c r="C240" s="65" t="s">
        <v>60</v>
      </c>
      <c r="D240" s="64">
        <v>30060.2</v>
      </c>
      <c r="E240" s="64">
        <v>1989.15</v>
      </c>
      <c r="F240" s="64">
        <v>18.9995</v>
      </c>
      <c r="G240" s="64">
        <v>107.561</v>
      </c>
      <c r="H240" s="64">
        <v>433.823</v>
      </c>
      <c r="I240" s="64">
        <v>5.7058</v>
      </c>
      <c r="J240" s="64">
        <v>28.6992</v>
      </c>
      <c r="K240" s="64">
        <v>1372.93</v>
      </c>
      <c r="L240" s="64">
        <v>39</v>
      </c>
      <c r="M240" s="64">
        <v>6.25897</v>
      </c>
      <c r="N240" s="64">
        <v>2450.22</v>
      </c>
      <c r="O240" s="64">
        <v>22.8315</v>
      </c>
      <c r="P240" s="64">
        <v>3086.33</v>
      </c>
      <c r="Q240" s="64">
        <v>3961.54</v>
      </c>
      <c r="R240" s="64">
        <v>311.81</v>
      </c>
      <c r="S240" s="68">
        <v>283.65</v>
      </c>
      <c r="T240" s="64">
        <v>4.334874</v>
      </c>
      <c r="U240" s="69">
        <v>4.8734</v>
      </c>
      <c r="V240" s="69">
        <v>425.825</v>
      </c>
      <c r="W240" s="70">
        <f t="shared" si="6"/>
        <v>1.14446075265661</v>
      </c>
      <c r="X240" s="70">
        <v>117525</v>
      </c>
      <c r="Y240" s="64">
        <v>44592.6</v>
      </c>
      <c r="Z240" s="64">
        <v>398</v>
      </c>
      <c r="AA240" s="64">
        <v>15060</v>
      </c>
      <c r="AB240" s="64"/>
    </row>
    <row r="241" ht="21" spans="1:28">
      <c r="A241" s="64">
        <v>2019</v>
      </c>
      <c r="B241" s="64">
        <v>140000</v>
      </c>
      <c r="C241" s="65" t="s">
        <v>60</v>
      </c>
      <c r="D241" s="64">
        <v>31078.8</v>
      </c>
      <c r="E241" s="64">
        <v>2148.19</v>
      </c>
      <c r="F241" s="64">
        <v>23.0439</v>
      </c>
      <c r="G241" s="64">
        <v>82.0642</v>
      </c>
      <c r="H241" s="64">
        <v>434.039</v>
      </c>
      <c r="I241" s="64">
        <v>4.9641</v>
      </c>
      <c r="J241" s="64">
        <v>48.9207</v>
      </c>
      <c r="K241" s="64">
        <v>2375.2</v>
      </c>
      <c r="L241" s="64">
        <v>34</v>
      </c>
      <c r="M241" s="64">
        <v>6</v>
      </c>
      <c r="N241" s="64">
        <v>2136.67</v>
      </c>
      <c r="O241" s="64">
        <v>24.4372</v>
      </c>
      <c r="P241" s="64">
        <v>3142.31</v>
      </c>
      <c r="Q241" s="64">
        <v>3987.22</v>
      </c>
      <c r="R241" s="64">
        <v>300.52</v>
      </c>
      <c r="S241" s="68">
        <v>308.73</v>
      </c>
      <c r="T241" s="64">
        <v>6.976688</v>
      </c>
      <c r="U241" s="69">
        <v>5.2343</v>
      </c>
      <c r="V241" s="69">
        <v>441.069</v>
      </c>
      <c r="W241" s="70">
        <f t="shared" si="6"/>
        <v>1.18673042086386</v>
      </c>
      <c r="X241" s="70">
        <v>121113</v>
      </c>
      <c r="Y241" s="64">
        <v>46852.6</v>
      </c>
      <c r="Z241" s="64">
        <v>486</v>
      </c>
      <c r="AA241" s="64">
        <v>16598</v>
      </c>
      <c r="AB241" s="64"/>
    </row>
    <row r="242" ht="21" spans="1:28">
      <c r="A242" s="64">
        <v>2020</v>
      </c>
      <c r="B242" s="64">
        <v>140000</v>
      </c>
      <c r="C242" s="65" t="s">
        <v>60</v>
      </c>
      <c r="D242" s="64">
        <v>32154</v>
      </c>
      <c r="E242" s="64">
        <v>2322.3</v>
      </c>
      <c r="F242" s="64">
        <v>26</v>
      </c>
      <c r="G242" s="64">
        <v>82.8</v>
      </c>
      <c r="H242" s="64">
        <v>436.1</v>
      </c>
      <c r="I242" s="64">
        <v>4.2224</v>
      </c>
      <c r="J242" s="64">
        <v>69.3</v>
      </c>
      <c r="K242" s="64">
        <v>3091.7</v>
      </c>
      <c r="L242" s="64">
        <v>32</v>
      </c>
      <c r="M242" s="64">
        <v>6.5</v>
      </c>
      <c r="N242" s="64">
        <v>2322.6</v>
      </c>
      <c r="O242" s="64">
        <v>26</v>
      </c>
      <c r="P242" s="64">
        <v>3266.3</v>
      </c>
      <c r="Q242" s="64">
        <v>4022.8</v>
      </c>
      <c r="R242" s="64">
        <v>345.01</v>
      </c>
      <c r="S242" s="68">
        <v>325.73</v>
      </c>
      <c r="T242" s="64">
        <v>11.22412</v>
      </c>
      <c r="U242" s="69">
        <v>5.2083</v>
      </c>
      <c r="V242" s="69">
        <v>442.598</v>
      </c>
      <c r="W242" s="70">
        <f t="shared" si="6"/>
        <v>1.17675633419039</v>
      </c>
      <c r="X242" s="70">
        <v>129035</v>
      </c>
      <c r="Y242" s="64">
        <v>52394.1</v>
      </c>
      <c r="Z242" s="64">
        <v>1092</v>
      </c>
      <c r="AA242" s="64">
        <v>27296</v>
      </c>
      <c r="AB242" s="64"/>
    </row>
    <row r="243" ht="21" spans="1:28">
      <c r="A243" s="64">
        <v>2021</v>
      </c>
      <c r="B243" s="64">
        <v>140000</v>
      </c>
      <c r="C243" s="65" t="s">
        <v>60</v>
      </c>
      <c r="D243" s="64">
        <v>32693.2</v>
      </c>
      <c r="E243" s="64">
        <v>2478.67</v>
      </c>
      <c r="F243" s="64">
        <v>28.4906</v>
      </c>
      <c r="G243" s="64">
        <v>34.9239</v>
      </c>
      <c r="H243" s="64">
        <v>432.416</v>
      </c>
      <c r="I243" s="64">
        <v>5.3497</v>
      </c>
      <c r="J243" s="64">
        <v>70.9445</v>
      </c>
      <c r="K243" s="64">
        <v>374.63</v>
      </c>
      <c r="L243" s="64">
        <v>29.5</v>
      </c>
      <c r="M243" s="64">
        <v>6.6</v>
      </c>
      <c r="N243" s="64">
        <v>3420.83</v>
      </c>
      <c r="O243" s="64">
        <v>26.756</v>
      </c>
      <c r="P243" s="64">
        <v>3325.81</v>
      </c>
      <c r="Q243" s="64">
        <v>4126.02</v>
      </c>
      <c r="R243" s="64">
        <v>332.67</v>
      </c>
      <c r="S243" s="68">
        <v>342.91</v>
      </c>
      <c r="T243" s="64">
        <v>10.16895</v>
      </c>
      <c r="U243" s="69">
        <v>4.9541</v>
      </c>
      <c r="V243" s="69">
        <v>442.884</v>
      </c>
      <c r="W243" s="70">
        <f t="shared" si="6"/>
        <v>1.11859990426387</v>
      </c>
      <c r="X243" s="70">
        <v>132905</v>
      </c>
      <c r="Y243" s="64">
        <v>57228.1</v>
      </c>
      <c r="Z243" s="64">
        <v>1413</v>
      </c>
      <c r="AA243" s="64">
        <v>37379</v>
      </c>
      <c r="AB243" s="64"/>
    </row>
    <row r="244" ht="21" spans="1:28">
      <c r="A244" s="64">
        <v>2022</v>
      </c>
      <c r="B244" s="64">
        <v>140000</v>
      </c>
      <c r="C244" s="65" t="s">
        <v>60</v>
      </c>
      <c r="D244" s="64">
        <v>33698.6</v>
      </c>
      <c r="E244" s="64">
        <v>2760.16</v>
      </c>
      <c r="F244" s="64">
        <v>30.093</v>
      </c>
      <c r="G244" s="64">
        <v>30.8437</v>
      </c>
      <c r="H244" s="64">
        <v>439.331</v>
      </c>
      <c r="I244" s="64">
        <v>4.5036</v>
      </c>
      <c r="J244" s="64">
        <v>72.3336</v>
      </c>
      <c r="K244" s="64">
        <v>360.063</v>
      </c>
      <c r="L244" s="64">
        <v>24.8</v>
      </c>
      <c r="M244" s="64">
        <v>5.81138</v>
      </c>
      <c r="N244" s="64">
        <v>5629.41</v>
      </c>
      <c r="O244" s="64">
        <v>27.5373</v>
      </c>
      <c r="P244" s="64">
        <v>3463.32</v>
      </c>
      <c r="Q244" s="64">
        <v>4141.01</v>
      </c>
      <c r="R244" s="64">
        <v>322.769</v>
      </c>
      <c r="S244" s="68">
        <v>360.25</v>
      </c>
      <c r="T244" s="64">
        <v>10.87598</v>
      </c>
      <c r="U244" s="69">
        <v>5.1323</v>
      </c>
      <c r="V244" s="69">
        <v>438.26</v>
      </c>
      <c r="W244" s="70">
        <f t="shared" si="6"/>
        <v>1.1710628394104</v>
      </c>
      <c r="X244" s="70">
        <v>136315</v>
      </c>
      <c r="Y244" s="64">
        <v>62218.7</v>
      </c>
      <c r="Z244" s="64">
        <v>1484</v>
      </c>
      <c r="AA244" s="64">
        <v>33068</v>
      </c>
      <c r="AB244" s="64"/>
    </row>
    <row r="245" ht="21" spans="1:28">
      <c r="A245" s="64">
        <v>2023</v>
      </c>
      <c r="B245" s="64">
        <v>140000</v>
      </c>
      <c r="C245" s="65" t="s">
        <v>60</v>
      </c>
      <c r="D245" s="64">
        <v>35555</v>
      </c>
      <c r="E245" s="64">
        <v>2828.3</v>
      </c>
      <c r="F245" s="64">
        <v>32.9</v>
      </c>
      <c r="G245" s="64">
        <v>34.8</v>
      </c>
      <c r="H245" s="64">
        <v>432.342</v>
      </c>
      <c r="I245" s="64">
        <v>4.4677</v>
      </c>
      <c r="J245" s="64">
        <v>112.46</v>
      </c>
      <c r="K245" s="64">
        <v>363.57</v>
      </c>
      <c r="L245" s="64">
        <v>19.5021</v>
      </c>
      <c r="M245" s="64">
        <v>8.51894</v>
      </c>
      <c r="N245" s="64">
        <v>6351.19</v>
      </c>
      <c r="O245" s="64">
        <v>29.4051</v>
      </c>
      <c r="P245" s="64">
        <v>3721.2</v>
      </c>
      <c r="Q245" s="64">
        <v>4228.7</v>
      </c>
      <c r="R245" s="64"/>
      <c r="S245" s="68">
        <v>378.15</v>
      </c>
      <c r="T245" s="64">
        <v>13.9796</v>
      </c>
      <c r="U245" s="69">
        <v>4.9404</v>
      </c>
      <c r="V245" s="69">
        <v>434.792</v>
      </c>
      <c r="W245" s="70">
        <f t="shared" si="6"/>
        <v>1.13626745662294</v>
      </c>
      <c r="X245" s="70">
        <v>138436</v>
      </c>
      <c r="Y245" s="64">
        <v>67920.5</v>
      </c>
      <c r="Z245" s="64">
        <v>1326</v>
      </c>
      <c r="AA245" s="64">
        <v>28463</v>
      </c>
      <c r="AB245" s="64"/>
    </row>
    <row r="246" ht="21" spans="1:28">
      <c r="A246" s="64">
        <v>2013</v>
      </c>
      <c r="B246" s="64">
        <v>610000</v>
      </c>
      <c r="C246" s="65" t="s">
        <v>61</v>
      </c>
      <c r="D246" s="64">
        <v>28394</v>
      </c>
      <c r="E246" s="64">
        <v>940.9</v>
      </c>
      <c r="F246" s="64">
        <v>7.6667</v>
      </c>
      <c r="G246" s="64">
        <v>13.208</v>
      </c>
      <c r="H246" s="64">
        <v>347.264</v>
      </c>
      <c r="I246" s="64">
        <v>3.7467</v>
      </c>
      <c r="J246" s="64">
        <v>688.31</v>
      </c>
      <c r="K246" s="64">
        <v>440.814</v>
      </c>
      <c r="L246" s="64">
        <v>55.5411</v>
      </c>
      <c r="M246" s="64">
        <v>2.70188</v>
      </c>
      <c r="N246" s="64">
        <v>552.095</v>
      </c>
      <c r="O246" s="64">
        <v>19.6547</v>
      </c>
      <c r="P246" s="64"/>
      <c r="Q246" s="64">
        <v>3512.5</v>
      </c>
      <c r="R246" s="64">
        <v>526.26</v>
      </c>
      <c r="S246" s="68">
        <v>148.37</v>
      </c>
      <c r="T246" s="64">
        <v>5.036118</v>
      </c>
      <c r="U246" s="69">
        <v>9.4705</v>
      </c>
      <c r="V246" s="69">
        <v>505.333</v>
      </c>
      <c r="W246" s="70">
        <f t="shared" si="6"/>
        <v>1.87411073490154</v>
      </c>
      <c r="X246" s="70">
        <v>136062</v>
      </c>
      <c r="Y246" s="64">
        <v>93493.5</v>
      </c>
      <c r="Z246" s="64">
        <v>558</v>
      </c>
      <c r="AA246" s="64">
        <v>20836</v>
      </c>
      <c r="AB246" s="64"/>
    </row>
    <row r="247" ht="21" spans="1:28">
      <c r="A247" s="64">
        <v>2014</v>
      </c>
      <c r="B247" s="64">
        <v>610000</v>
      </c>
      <c r="C247" s="65" t="s">
        <v>61</v>
      </c>
      <c r="D247" s="64">
        <v>28925.9</v>
      </c>
      <c r="E247" s="64">
        <v>1070.41</v>
      </c>
      <c r="F247" s="64">
        <v>11.8</v>
      </c>
      <c r="G247" s="64">
        <v>20.2147</v>
      </c>
      <c r="H247" s="64">
        <v>547.781</v>
      </c>
      <c r="I247" s="64">
        <v>3.7911</v>
      </c>
      <c r="J247" s="64">
        <v>886.438</v>
      </c>
      <c r="K247" s="64">
        <v>520.66</v>
      </c>
      <c r="L247" s="64">
        <v>60.5637</v>
      </c>
      <c r="M247" s="64">
        <v>5.34366</v>
      </c>
      <c r="N247" s="64">
        <v>824.535</v>
      </c>
      <c r="O247" s="64">
        <v>21.7185</v>
      </c>
      <c r="P247" s="64">
        <v>2638.2</v>
      </c>
      <c r="Q247" s="64">
        <v>3607.21</v>
      </c>
      <c r="R247" s="64">
        <v>501.305</v>
      </c>
      <c r="S247" s="68">
        <v>178.73</v>
      </c>
      <c r="T247" s="64">
        <v>5.091978</v>
      </c>
      <c r="U247" s="69">
        <v>10.3733</v>
      </c>
      <c r="V247" s="69">
        <v>516.516</v>
      </c>
      <c r="W247" s="70">
        <f t="shared" si="6"/>
        <v>2.00832113622811</v>
      </c>
      <c r="X247" s="70">
        <v>150931</v>
      </c>
      <c r="Y247" s="64">
        <v>97138</v>
      </c>
      <c r="Z247" s="64">
        <v>574</v>
      </c>
      <c r="AA247" s="64">
        <v>22820</v>
      </c>
      <c r="AB247" s="64"/>
    </row>
    <row r="248" ht="21" spans="1:28">
      <c r="A248" s="64">
        <v>2015</v>
      </c>
      <c r="B248" s="64">
        <v>610000</v>
      </c>
      <c r="C248" s="65" t="s">
        <v>61</v>
      </c>
      <c r="D248" s="64">
        <v>29199</v>
      </c>
      <c r="E248" s="64">
        <v>1539.33</v>
      </c>
      <c r="F248" s="64">
        <v>13.6595</v>
      </c>
      <c r="G248" s="64">
        <v>32.5</v>
      </c>
      <c r="H248" s="64"/>
      <c r="I248" s="64">
        <v>4.9</v>
      </c>
      <c r="J248" s="64">
        <v>1139.74</v>
      </c>
      <c r="K248" s="64">
        <v>699.49</v>
      </c>
      <c r="L248" s="64">
        <v>59</v>
      </c>
      <c r="M248" s="64">
        <v>8.4</v>
      </c>
      <c r="N248" s="64">
        <v>925.423</v>
      </c>
      <c r="O248" s="64">
        <v>23.5927</v>
      </c>
      <c r="P248" s="64">
        <v>2780.52</v>
      </c>
      <c r="Q248" s="64">
        <v>3567.07</v>
      </c>
      <c r="R248" s="64">
        <v>543.28</v>
      </c>
      <c r="S248" s="68">
        <v>216.12</v>
      </c>
      <c r="T248" s="64">
        <v>5.272748</v>
      </c>
      <c r="U248" s="69">
        <v>10.2252</v>
      </c>
      <c r="V248" s="69">
        <v>511.836</v>
      </c>
      <c r="W248" s="70">
        <f t="shared" si="6"/>
        <v>1.99774927906595</v>
      </c>
      <c r="X248" s="70">
        <v>167256</v>
      </c>
      <c r="Y248" s="64">
        <v>92617.9</v>
      </c>
      <c r="Z248" s="64">
        <v>552</v>
      </c>
      <c r="AA248" s="64">
        <v>33350</v>
      </c>
      <c r="AB248" s="64"/>
    </row>
    <row r="249" ht="21" spans="1:28">
      <c r="A249" s="64">
        <v>2016</v>
      </c>
      <c r="B249" s="64">
        <v>610000</v>
      </c>
      <c r="C249" s="65" t="s">
        <v>61</v>
      </c>
      <c r="D249" s="64">
        <v>29949.4</v>
      </c>
      <c r="E249" s="64">
        <v>2083.06</v>
      </c>
      <c r="F249" s="64">
        <v>16.567</v>
      </c>
      <c r="G249" s="64">
        <v>43.08</v>
      </c>
      <c r="H249" s="64"/>
      <c r="I249" s="64">
        <v>5.88</v>
      </c>
      <c r="J249" s="64">
        <v>1300.2</v>
      </c>
      <c r="K249" s="64">
        <v>464.99</v>
      </c>
      <c r="L249" s="64">
        <v>56.4</v>
      </c>
      <c r="M249" s="64">
        <v>12.2</v>
      </c>
      <c r="N249" s="64">
        <v>1047.54</v>
      </c>
      <c r="O249" s="64">
        <v>26.2819</v>
      </c>
      <c r="P249" s="64">
        <v>3384.76</v>
      </c>
      <c r="Q249" s="64">
        <v>3813.29</v>
      </c>
      <c r="R249" s="64">
        <v>598.29</v>
      </c>
      <c r="S249" s="68">
        <v>229.37</v>
      </c>
      <c r="T249" s="64">
        <v>10.3867</v>
      </c>
      <c r="U249" s="69">
        <v>11.1536</v>
      </c>
      <c r="V249" s="69">
        <v>511.388</v>
      </c>
      <c r="W249" s="70">
        <f t="shared" si="6"/>
        <v>2.18104452978951</v>
      </c>
      <c r="X249" s="70">
        <v>183804</v>
      </c>
      <c r="Y249" s="64">
        <v>94755.4</v>
      </c>
      <c r="Z249" s="64">
        <v>626</v>
      </c>
      <c r="AA249" s="64">
        <v>48455</v>
      </c>
      <c r="AB249" s="64"/>
    </row>
    <row r="250" ht="21" spans="1:28">
      <c r="A250" s="64">
        <v>2017</v>
      </c>
      <c r="B250" s="64">
        <v>610000</v>
      </c>
      <c r="C250" s="65" t="s">
        <v>61</v>
      </c>
      <c r="D250" s="64">
        <v>30812.6</v>
      </c>
      <c r="E250" s="64">
        <v>1993.18</v>
      </c>
      <c r="F250" s="64">
        <v>20.0007</v>
      </c>
      <c r="G250" s="64">
        <v>39.6283</v>
      </c>
      <c r="H250" s="64">
        <v>552.089</v>
      </c>
      <c r="I250" s="64">
        <v>6.8675</v>
      </c>
      <c r="J250" s="64">
        <v>1593.6</v>
      </c>
      <c r="K250" s="64">
        <v>836.002</v>
      </c>
      <c r="L250" s="64">
        <v>55</v>
      </c>
      <c r="M250" s="64">
        <v>11</v>
      </c>
      <c r="N250" s="64">
        <v>1213.67</v>
      </c>
      <c r="O250" s="64">
        <v>29.5347</v>
      </c>
      <c r="P250" s="64">
        <v>3668.28</v>
      </c>
      <c r="Q250" s="64">
        <v>4220.61</v>
      </c>
      <c r="R250" s="64">
        <v>690.1</v>
      </c>
      <c r="S250" s="68">
        <v>266.85</v>
      </c>
      <c r="T250" s="64">
        <v>22.0553</v>
      </c>
      <c r="U250" s="69">
        <v>11.5752</v>
      </c>
      <c r="V250" s="69">
        <v>510.388</v>
      </c>
      <c r="W250" s="70">
        <f t="shared" si="6"/>
        <v>2.26792165960015</v>
      </c>
      <c r="X250" s="70">
        <v>172708</v>
      </c>
      <c r="Y250" s="64">
        <v>98188</v>
      </c>
      <c r="Z250" s="64">
        <v>652</v>
      </c>
      <c r="AA250" s="64">
        <v>34554</v>
      </c>
      <c r="AB250" s="64"/>
    </row>
    <row r="251" ht="21" spans="1:28">
      <c r="A251" s="64">
        <v>2018</v>
      </c>
      <c r="B251" s="64">
        <v>610000</v>
      </c>
      <c r="C251" s="65" t="s">
        <v>61</v>
      </c>
      <c r="D251" s="64">
        <v>27973.5</v>
      </c>
      <c r="E251" s="64">
        <v>2239.57</v>
      </c>
      <c r="F251" s="64">
        <v>20.9213</v>
      </c>
      <c r="G251" s="64">
        <v>52.9594</v>
      </c>
      <c r="H251" s="64">
        <v>552.447</v>
      </c>
      <c r="I251" s="64">
        <v>7.3735</v>
      </c>
      <c r="J251" s="64">
        <v>1994.89</v>
      </c>
      <c r="K251" s="64">
        <v>2215.91</v>
      </c>
      <c r="L251" s="64">
        <v>52</v>
      </c>
      <c r="M251" s="64">
        <v>10.9422</v>
      </c>
      <c r="N251" s="64">
        <v>1820.3</v>
      </c>
      <c r="O251" s="64">
        <v>31.6148</v>
      </c>
      <c r="P251" s="64">
        <v>3726.81</v>
      </c>
      <c r="Q251" s="64">
        <v>4688.62</v>
      </c>
      <c r="R251" s="64">
        <v>730.75</v>
      </c>
      <c r="S251" s="68">
        <v>295.95</v>
      </c>
      <c r="T251" s="64">
        <v>22.45246</v>
      </c>
      <c r="U251" s="69">
        <v>12.7107</v>
      </c>
      <c r="V251" s="69">
        <v>493.165</v>
      </c>
      <c r="W251" s="70">
        <f t="shared" si="6"/>
        <v>2.57737268459846</v>
      </c>
      <c r="X251" s="70">
        <v>169633</v>
      </c>
      <c r="Y251" s="64">
        <v>96709.5</v>
      </c>
      <c r="Z251" s="64">
        <v>519</v>
      </c>
      <c r="AA251" s="64">
        <v>41479</v>
      </c>
      <c r="AB251" s="64"/>
    </row>
    <row r="252" ht="21" spans="1:28">
      <c r="A252" s="64">
        <v>2019</v>
      </c>
      <c r="B252" s="64">
        <v>610000</v>
      </c>
      <c r="C252" s="65" t="s">
        <v>61</v>
      </c>
      <c r="D252" s="64">
        <v>32564.3</v>
      </c>
      <c r="E252" s="64">
        <v>2322.68</v>
      </c>
      <c r="F252" s="64">
        <v>25.6499</v>
      </c>
      <c r="G252" s="64">
        <v>107.409</v>
      </c>
      <c r="H252" s="64">
        <v>552.722</v>
      </c>
      <c r="I252" s="64">
        <v>8.4687</v>
      </c>
      <c r="J252" s="64">
        <v>2869.32</v>
      </c>
      <c r="K252" s="64">
        <v>3366.91</v>
      </c>
      <c r="L252" s="64">
        <v>48.3</v>
      </c>
      <c r="M252" s="64">
        <v>11</v>
      </c>
      <c r="N252" s="64">
        <v>1994.32</v>
      </c>
      <c r="O252" s="64">
        <v>34.0422</v>
      </c>
      <c r="P252" s="64">
        <v>3839.85</v>
      </c>
      <c r="Q252" s="64">
        <v>4640.5</v>
      </c>
      <c r="R252" s="64">
        <v>745.76</v>
      </c>
      <c r="S252" s="68">
        <v>322.89</v>
      </c>
      <c r="T252" s="64">
        <v>30.99237</v>
      </c>
      <c r="U252" s="69">
        <v>13.3833</v>
      </c>
      <c r="V252" s="69">
        <v>501.309</v>
      </c>
      <c r="W252" s="70">
        <f t="shared" si="6"/>
        <v>2.66967080184078</v>
      </c>
      <c r="X252" s="70">
        <v>160501</v>
      </c>
      <c r="Y252" s="64">
        <v>115319</v>
      </c>
      <c r="Z252" s="64">
        <v>623</v>
      </c>
      <c r="AA252" s="64">
        <v>44101</v>
      </c>
      <c r="AB252" s="64"/>
    </row>
    <row r="253" ht="21" spans="1:28">
      <c r="A253" s="64">
        <v>2020</v>
      </c>
      <c r="B253" s="64">
        <v>610000</v>
      </c>
      <c r="C253" s="65" t="s">
        <v>61</v>
      </c>
      <c r="D253" s="64">
        <v>40257</v>
      </c>
      <c r="E253" s="64">
        <v>2576.5</v>
      </c>
      <c r="F253" s="64">
        <v>29.2</v>
      </c>
      <c r="G253" s="64">
        <v>98.7</v>
      </c>
      <c r="H253" s="64">
        <v>555.3</v>
      </c>
      <c r="I253" s="64">
        <v>9.5639</v>
      </c>
      <c r="J253" s="64">
        <v>2832.29</v>
      </c>
      <c r="K253" s="64">
        <v>4148.73</v>
      </c>
      <c r="L253" s="64">
        <v>47</v>
      </c>
      <c r="M253" s="64">
        <v>11.6</v>
      </c>
      <c r="N253" s="64">
        <v>2118.6</v>
      </c>
      <c r="O253" s="64">
        <v>38</v>
      </c>
      <c r="P253" s="64">
        <v>3876.2</v>
      </c>
      <c r="Q253" s="64">
        <v>4589.7</v>
      </c>
      <c r="R253" s="64">
        <v>750.8</v>
      </c>
      <c r="S253" s="68">
        <v>342.04</v>
      </c>
      <c r="T253" s="64">
        <v>46.90264</v>
      </c>
      <c r="U253" s="69">
        <v>14.0331</v>
      </c>
      <c r="V253" s="69">
        <v>489.554</v>
      </c>
      <c r="W253" s="70">
        <f t="shared" si="6"/>
        <v>2.86650706561482</v>
      </c>
      <c r="X253" s="70">
        <v>167048</v>
      </c>
      <c r="Y253" s="64">
        <v>118807</v>
      </c>
      <c r="Z253" s="64">
        <v>700</v>
      </c>
      <c r="AA253" s="64">
        <v>60524</v>
      </c>
      <c r="AB253" s="64"/>
    </row>
    <row r="254" ht="21" spans="1:28">
      <c r="A254" s="64">
        <v>2021</v>
      </c>
      <c r="B254" s="64">
        <v>610000</v>
      </c>
      <c r="C254" s="65" t="s">
        <v>61</v>
      </c>
      <c r="D254" s="64">
        <v>40996.3</v>
      </c>
      <c r="E254" s="64">
        <v>2943.79</v>
      </c>
      <c r="F254" s="64">
        <v>32.0588</v>
      </c>
      <c r="G254" s="64">
        <v>59.2558</v>
      </c>
      <c r="H254" s="64">
        <v>551.584</v>
      </c>
      <c r="I254" s="64">
        <v>10.3653</v>
      </c>
      <c r="J254" s="64">
        <v>3148.76</v>
      </c>
      <c r="K254" s="64">
        <v>442.8</v>
      </c>
      <c r="L254" s="64">
        <v>48.1</v>
      </c>
      <c r="M254" s="64">
        <v>11.9</v>
      </c>
      <c r="N254" s="64">
        <v>3048.62</v>
      </c>
      <c r="O254" s="64">
        <v>38.8982</v>
      </c>
      <c r="P254" s="64">
        <v>4115.16</v>
      </c>
      <c r="Q254" s="64">
        <v>4777.76</v>
      </c>
      <c r="R254" s="64">
        <v>758.71</v>
      </c>
      <c r="S254" s="68">
        <v>361.25</v>
      </c>
      <c r="T254" s="64">
        <v>48.52135</v>
      </c>
      <c r="U254" s="69">
        <v>13.0316</v>
      </c>
      <c r="V254" s="69">
        <v>475.997</v>
      </c>
      <c r="W254" s="70">
        <f t="shared" si="6"/>
        <v>2.73774834715345</v>
      </c>
      <c r="X254" s="70">
        <v>171857</v>
      </c>
      <c r="Y254" s="64">
        <v>125281</v>
      </c>
      <c r="Z254" s="64">
        <v>705</v>
      </c>
      <c r="AA254" s="64">
        <v>86272</v>
      </c>
      <c r="AB254" s="64"/>
    </row>
    <row r="255" ht="21" spans="1:28">
      <c r="A255" s="64">
        <v>2022</v>
      </c>
      <c r="B255" s="64">
        <v>610000</v>
      </c>
      <c r="C255" s="65" t="s">
        <v>61</v>
      </c>
      <c r="D255" s="64">
        <v>49499.4</v>
      </c>
      <c r="E255" s="64">
        <v>3007.85</v>
      </c>
      <c r="F255" s="64">
        <v>33.7212</v>
      </c>
      <c r="G255" s="64">
        <v>42.6784</v>
      </c>
      <c r="H255" s="64">
        <v>559.461</v>
      </c>
      <c r="I255" s="64">
        <v>8.5886</v>
      </c>
      <c r="J255" s="64">
        <v>2044.36</v>
      </c>
      <c r="K255" s="64">
        <v>456.532</v>
      </c>
      <c r="L255" s="64">
        <v>43.3</v>
      </c>
      <c r="M255" s="64">
        <v>10.087</v>
      </c>
      <c r="N255" s="64">
        <v>4034.5</v>
      </c>
      <c r="O255" s="64">
        <v>39.9231</v>
      </c>
      <c r="P255" s="64">
        <v>4167.23</v>
      </c>
      <c r="Q255" s="64">
        <v>4834.36</v>
      </c>
      <c r="R255" s="64">
        <v>748.44</v>
      </c>
      <c r="S255" s="68">
        <v>380.76</v>
      </c>
      <c r="T255" s="64">
        <v>48.73998</v>
      </c>
      <c r="U255" s="69">
        <v>14.2635</v>
      </c>
      <c r="V255" s="69">
        <v>471.565</v>
      </c>
      <c r="W255" s="70">
        <f t="shared" si="6"/>
        <v>3.02471557473519</v>
      </c>
      <c r="X255" s="70">
        <v>184493</v>
      </c>
      <c r="Y255" s="64">
        <v>142503</v>
      </c>
      <c r="Z255" s="64">
        <v>715</v>
      </c>
      <c r="AA255" s="64">
        <v>79375</v>
      </c>
      <c r="AB255" s="64"/>
    </row>
    <row r="256" ht="21" spans="1:28">
      <c r="A256" s="64">
        <v>2023</v>
      </c>
      <c r="B256" s="64">
        <v>610000</v>
      </c>
      <c r="C256" s="65" t="s">
        <v>61</v>
      </c>
      <c r="D256" s="64">
        <v>58412</v>
      </c>
      <c r="E256" s="64">
        <v>3277.1</v>
      </c>
      <c r="F256" s="64">
        <v>37.4</v>
      </c>
      <c r="G256" s="64">
        <v>39.1</v>
      </c>
      <c r="H256" s="64">
        <v>552.437</v>
      </c>
      <c r="I256" s="64">
        <v>8.7214</v>
      </c>
      <c r="J256" s="64">
        <v>2300.89</v>
      </c>
      <c r="K256" s="64">
        <v>472.86</v>
      </c>
      <c r="L256" s="64">
        <v>42.807</v>
      </c>
      <c r="M256" s="64">
        <v>13.4373</v>
      </c>
      <c r="N256" s="64">
        <v>5467.24</v>
      </c>
      <c r="O256" s="64">
        <v>43.1575</v>
      </c>
      <c r="P256" s="64">
        <v>4346.5</v>
      </c>
      <c r="Q256" s="64">
        <v>4954.2</v>
      </c>
      <c r="R256" s="64"/>
      <c r="S256" s="68">
        <v>400.4</v>
      </c>
      <c r="T256" s="64">
        <v>58.35049</v>
      </c>
      <c r="U256" s="69">
        <v>13.3821</v>
      </c>
      <c r="V256" s="69">
        <v>456.379</v>
      </c>
      <c r="W256" s="70">
        <f t="shared" si="6"/>
        <v>2.93223395467364</v>
      </c>
      <c r="X256" s="70">
        <v>191123</v>
      </c>
      <c r="Y256" s="64">
        <v>158261</v>
      </c>
      <c r="Z256" s="64">
        <v>904</v>
      </c>
      <c r="AA256" s="64">
        <v>71562</v>
      </c>
      <c r="AB256" s="64"/>
    </row>
    <row r="257" ht="21" spans="1:28">
      <c r="A257" s="64">
        <v>2013</v>
      </c>
      <c r="B257" s="64">
        <v>310000</v>
      </c>
      <c r="C257" s="65" t="s">
        <v>62</v>
      </c>
      <c r="D257" s="64">
        <v>3664</v>
      </c>
      <c r="E257" s="64">
        <v>1374.6</v>
      </c>
      <c r="F257" s="64">
        <v>4.6881</v>
      </c>
      <c r="G257" s="64">
        <v>78.2976</v>
      </c>
      <c r="H257" s="64">
        <v>981.504</v>
      </c>
      <c r="I257" s="64">
        <v>31.6862</v>
      </c>
      <c r="J257" s="64">
        <v>2538.99</v>
      </c>
      <c r="K257" s="64">
        <v>533.158</v>
      </c>
      <c r="L257" s="64">
        <v>70.579</v>
      </c>
      <c r="M257" s="64">
        <v>5.70538</v>
      </c>
      <c r="N257" s="64">
        <v>4422.57</v>
      </c>
      <c r="O257" s="64">
        <v>40.9372</v>
      </c>
      <c r="P257" s="64">
        <v>2329.1</v>
      </c>
      <c r="Q257" s="64">
        <v>3200.7</v>
      </c>
      <c r="R257" s="64">
        <v>518.56</v>
      </c>
      <c r="S257" s="68">
        <v>222.14</v>
      </c>
      <c r="T257" s="64">
        <v>18.17063</v>
      </c>
      <c r="U257" s="69">
        <v>21.6511</v>
      </c>
      <c r="V257" s="69">
        <v>618.837</v>
      </c>
      <c r="W257" s="70">
        <f t="shared" si="6"/>
        <v>3.49867574175429</v>
      </c>
      <c r="X257" s="70">
        <v>84636</v>
      </c>
      <c r="Y257" s="64">
        <v>165755</v>
      </c>
      <c r="Z257" s="64">
        <v>890</v>
      </c>
      <c r="AA257" s="64">
        <v>48680</v>
      </c>
      <c r="AB257" s="64"/>
    </row>
    <row r="258" ht="21" spans="1:28">
      <c r="A258" s="64">
        <v>2014</v>
      </c>
      <c r="B258" s="64">
        <v>310000</v>
      </c>
      <c r="C258" s="65" t="s">
        <v>62</v>
      </c>
      <c r="D258" s="64">
        <v>5097.92</v>
      </c>
      <c r="E258" s="64">
        <v>1404.49</v>
      </c>
      <c r="F258" s="64">
        <v>6.4</v>
      </c>
      <c r="G258" s="64">
        <v>102.312</v>
      </c>
      <c r="H258" s="64">
        <v>1490.63</v>
      </c>
      <c r="I258" s="64">
        <v>31.4374</v>
      </c>
      <c r="J258" s="64">
        <v>2899.35</v>
      </c>
      <c r="K258" s="64">
        <v>595.48</v>
      </c>
      <c r="L258" s="64">
        <v>72.0702</v>
      </c>
      <c r="M258" s="64">
        <v>9.22307</v>
      </c>
      <c r="N258" s="64">
        <v>12437</v>
      </c>
      <c r="O258" s="64">
        <v>45.0268</v>
      </c>
      <c r="P258" s="64">
        <v>2562.72</v>
      </c>
      <c r="Q258" s="64">
        <v>3292.74</v>
      </c>
      <c r="R258" s="64">
        <v>554.655</v>
      </c>
      <c r="S258" s="68">
        <v>239.53</v>
      </c>
      <c r="T258" s="64">
        <v>19.08813</v>
      </c>
      <c r="U258" s="69">
        <v>24.781</v>
      </c>
      <c r="V258" s="69">
        <v>648.876</v>
      </c>
      <c r="W258" s="70">
        <f t="shared" si="6"/>
        <v>3.81906558417941</v>
      </c>
      <c r="X258" s="70">
        <v>85103</v>
      </c>
      <c r="Y258" s="64">
        <v>168173</v>
      </c>
      <c r="Z258" s="64">
        <v>818</v>
      </c>
      <c r="AA258" s="64">
        <v>50488</v>
      </c>
      <c r="AB258" s="64"/>
    </row>
    <row r="259" ht="21" spans="1:28">
      <c r="A259" s="64">
        <v>2015</v>
      </c>
      <c r="B259" s="64">
        <v>310000</v>
      </c>
      <c r="C259" s="65" t="s">
        <v>62</v>
      </c>
      <c r="D259" s="64">
        <v>5142</v>
      </c>
      <c r="E259" s="64">
        <v>1464.79</v>
      </c>
      <c r="F259" s="64">
        <v>8.5497</v>
      </c>
      <c r="G259" s="64">
        <v>204.8</v>
      </c>
      <c r="H259" s="64"/>
      <c r="I259" s="64">
        <v>37.2</v>
      </c>
      <c r="J259" s="64">
        <v>3381.35</v>
      </c>
      <c r="K259" s="64">
        <v>778.76</v>
      </c>
      <c r="L259" s="64">
        <v>73</v>
      </c>
      <c r="M259" s="64">
        <v>13.1</v>
      </c>
      <c r="N259" s="64">
        <v>12879.4</v>
      </c>
      <c r="O259" s="64">
        <v>47.4383</v>
      </c>
      <c r="P259" s="64">
        <v>2569.29</v>
      </c>
      <c r="Q259" s="64">
        <v>3132.41</v>
      </c>
      <c r="R259" s="64">
        <v>670.658</v>
      </c>
      <c r="S259" s="68">
        <v>278.11</v>
      </c>
      <c r="T259" s="64">
        <v>23.89877</v>
      </c>
      <c r="U259" s="69">
        <v>25.4422</v>
      </c>
      <c r="V259" s="69">
        <v>637.233</v>
      </c>
      <c r="W259" s="70">
        <f t="shared" ref="W259:W298" si="7">(U259/V259)*100</f>
        <v>3.99260553047316</v>
      </c>
      <c r="X259" s="70">
        <v>85435</v>
      </c>
      <c r="Y259" s="64">
        <v>171798</v>
      </c>
      <c r="Z259" s="64">
        <v>738</v>
      </c>
      <c r="AA259" s="64">
        <v>60623</v>
      </c>
      <c r="AB259" s="64"/>
    </row>
    <row r="260" ht="21" spans="1:28">
      <c r="A260" s="64">
        <v>2016</v>
      </c>
      <c r="B260" s="64">
        <v>310000</v>
      </c>
      <c r="C260" s="65" t="s">
        <v>62</v>
      </c>
      <c r="D260" s="64">
        <v>5564.8</v>
      </c>
      <c r="E260" s="64">
        <v>1595.66</v>
      </c>
      <c r="F260" s="64">
        <v>9.7305</v>
      </c>
      <c r="G260" s="64">
        <v>263.214</v>
      </c>
      <c r="H260" s="64"/>
      <c r="I260" s="64">
        <v>10</v>
      </c>
      <c r="J260" s="64">
        <v>3815.86</v>
      </c>
      <c r="K260" s="64">
        <v>509.97</v>
      </c>
      <c r="L260" s="64">
        <v>74</v>
      </c>
      <c r="M260" s="64">
        <v>12.5</v>
      </c>
      <c r="N260" s="64">
        <v>16037.7</v>
      </c>
      <c r="O260" s="64">
        <v>49.6428</v>
      </c>
      <c r="P260" s="64">
        <v>2662.29</v>
      </c>
      <c r="Q260" s="64">
        <v>3156.14</v>
      </c>
      <c r="R260" s="64">
        <v>492.42</v>
      </c>
      <c r="S260" s="68">
        <v>282.22</v>
      </c>
      <c r="T260" s="64">
        <v>39.31702</v>
      </c>
      <c r="U260" s="69">
        <v>26.7844</v>
      </c>
      <c r="V260" s="69">
        <v>627.776</v>
      </c>
      <c r="W260" s="70">
        <f t="shared" si="7"/>
        <v>4.26655367519625</v>
      </c>
      <c r="X260" s="70">
        <v>87670</v>
      </c>
      <c r="Y260" s="64">
        <v>183932</v>
      </c>
      <c r="Z260" s="64">
        <v>666</v>
      </c>
      <c r="AA260" s="64">
        <v>64230</v>
      </c>
      <c r="AB260" s="64"/>
    </row>
    <row r="261" ht="21" spans="1:28">
      <c r="A261" s="64">
        <v>2017</v>
      </c>
      <c r="B261" s="64">
        <v>310000</v>
      </c>
      <c r="C261" s="65" t="s">
        <v>62</v>
      </c>
      <c r="D261" s="64">
        <v>5330.96</v>
      </c>
      <c r="E261" s="64">
        <v>1810.2</v>
      </c>
      <c r="F261" s="64">
        <v>9.7942</v>
      </c>
      <c r="G261" s="64">
        <v>240.556</v>
      </c>
      <c r="H261" s="64">
        <v>1527.56</v>
      </c>
      <c r="I261" s="64">
        <v>41.4567</v>
      </c>
      <c r="J261" s="64">
        <v>4341.48</v>
      </c>
      <c r="K261" s="64">
        <v>693.795</v>
      </c>
      <c r="L261" s="64">
        <v>72</v>
      </c>
      <c r="M261" s="64">
        <v>10.8</v>
      </c>
      <c r="N261" s="64">
        <v>15342.3</v>
      </c>
      <c r="O261" s="64">
        <v>53.6311</v>
      </c>
      <c r="P261" s="64">
        <v>3393.14</v>
      </c>
      <c r="Q261" s="64">
        <v>3298.71</v>
      </c>
      <c r="R261" s="64">
        <v>485.08</v>
      </c>
      <c r="S261" s="68">
        <v>336.65</v>
      </c>
      <c r="T261" s="64">
        <v>54.8157</v>
      </c>
      <c r="U261" s="69">
        <v>30.7312</v>
      </c>
      <c r="V261" s="69">
        <v>632.309</v>
      </c>
      <c r="W261" s="70">
        <f t="shared" si="7"/>
        <v>4.86015539870538</v>
      </c>
      <c r="X261" s="70">
        <v>86945</v>
      </c>
      <c r="Y261" s="64">
        <v>183462</v>
      </c>
      <c r="Z261" s="64">
        <v>621</v>
      </c>
      <c r="AA261" s="64">
        <v>72806</v>
      </c>
      <c r="AB261" s="64"/>
    </row>
    <row r="262" ht="21" spans="1:28">
      <c r="A262" s="64">
        <v>2018</v>
      </c>
      <c r="B262" s="64">
        <v>310000</v>
      </c>
      <c r="C262" s="65" t="s">
        <v>62</v>
      </c>
      <c r="D262" s="64">
        <v>4024.06</v>
      </c>
      <c r="E262" s="64">
        <v>1871.82</v>
      </c>
      <c r="F262" s="64">
        <v>11.5619</v>
      </c>
      <c r="G262" s="64">
        <v>147.446</v>
      </c>
      <c r="H262" s="64">
        <v>1528.55</v>
      </c>
      <c r="I262" s="64">
        <v>37.819</v>
      </c>
      <c r="J262" s="64">
        <v>4836.86</v>
      </c>
      <c r="K262" s="64">
        <v>1436.34</v>
      </c>
      <c r="L262" s="64">
        <v>67</v>
      </c>
      <c r="M262" s="64">
        <v>10.731</v>
      </c>
      <c r="N262" s="64">
        <v>17412</v>
      </c>
      <c r="O262" s="64">
        <v>55.6805</v>
      </c>
      <c r="P262" s="64">
        <v>3032</v>
      </c>
      <c r="Q262" s="64">
        <v>3722.28</v>
      </c>
      <c r="R262" s="64">
        <v>451.5</v>
      </c>
      <c r="S262" s="68">
        <v>377.73</v>
      </c>
      <c r="T262" s="64">
        <v>54.23796</v>
      </c>
      <c r="U262" s="69">
        <v>35.5812</v>
      </c>
      <c r="V262" s="69">
        <v>640.666</v>
      </c>
      <c r="W262" s="70">
        <f t="shared" si="7"/>
        <v>5.55378309446732</v>
      </c>
      <c r="X262" s="70">
        <v>85832</v>
      </c>
      <c r="Y262" s="64">
        <v>188138</v>
      </c>
      <c r="Z262" s="64">
        <v>628</v>
      </c>
      <c r="AA262" s="64">
        <v>92460</v>
      </c>
      <c r="AB262" s="64"/>
    </row>
    <row r="263" ht="21" spans="1:28">
      <c r="A263" s="64">
        <v>2019</v>
      </c>
      <c r="B263" s="64">
        <v>310000</v>
      </c>
      <c r="C263" s="65" t="s">
        <v>62</v>
      </c>
      <c r="D263" s="64">
        <v>4205.22</v>
      </c>
      <c r="E263" s="64">
        <v>2028.61</v>
      </c>
      <c r="F263" s="64">
        <v>16.4592</v>
      </c>
      <c r="G263" s="64">
        <v>138.885</v>
      </c>
      <c r="H263" s="64">
        <v>1529.31</v>
      </c>
      <c r="I263" s="64">
        <v>33.1986</v>
      </c>
      <c r="J263" s="64">
        <v>5911.9</v>
      </c>
      <c r="K263" s="64">
        <v>2240.43</v>
      </c>
      <c r="L263" s="64">
        <v>62.3</v>
      </c>
      <c r="M263" s="64">
        <v>11</v>
      </c>
      <c r="N263" s="64">
        <v>20462.4</v>
      </c>
      <c r="O263" s="64">
        <v>60.6857</v>
      </c>
      <c r="P263" s="64">
        <v>3197.44</v>
      </c>
      <c r="Q263" s="64">
        <v>4007.89</v>
      </c>
      <c r="R263" s="64">
        <v>425.43</v>
      </c>
      <c r="S263" s="68">
        <v>410.28</v>
      </c>
      <c r="T263" s="64">
        <v>75.04664</v>
      </c>
      <c r="U263" s="69">
        <v>41.768</v>
      </c>
      <c r="V263" s="69">
        <v>716.058</v>
      </c>
      <c r="W263" s="70">
        <f t="shared" si="7"/>
        <v>5.83304704367523</v>
      </c>
      <c r="X263" s="70">
        <v>85641</v>
      </c>
      <c r="Y263" s="64">
        <v>198646</v>
      </c>
      <c r="Z263" s="64">
        <v>695</v>
      </c>
      <c r="AA263" s="64">
        <v>100587</v>
      </c>
      <c r="AB263" s="64"/>
    </row>
    <row r="264" ht="21" spans="1:28">
      <c r="A264" s="64">
        <v>2020</v>
      </c>
      <c r="B264" s="64">
        <v>310000</v>
      </c>
      <c r="C264" s="65" t="s">
        <v>62</v>
      </c>
      <c r="D264" s="64">
        <v>5034</v>
      </c>
      <c r="E264" s="64">
        <v>2322</v>
      </c>
      <c r="F264" s="64">
        <v>17.8</v>
      </c>
      <c r="G264" s="64">
        <v>140.7</v>
      </c>
      <c r="H264" s="64">
        <v>1539.8</v>
      </c>
      <c r="I264" s="64">
        <v>28.5782</v>
      </c>
      <c r="J264" s="64">
        <v>6571.32</v>
      </c>
      <c r="K264" s="64">
        <v>2824.19</v>
      </c>
      <c r="L264" s="64">
        <v>57</v>
      </c>
      <c r="M264" s="64">
        <v>11.2</v>
      </c>
      <c r="N264" s="64">
        <v>23624.8</v>
      </c>
      <c r="O264" s="64">
        <v>63</v>
      </c>
      <c r="P264" s="64">
        <v>3365.7</v>
      </c>
      <c r="Q264" s="64">
        <v>4277.6</v>
      </c>
      <c r="R264" s="64">
        <v>733.19</v>
      </c>
      <c r="S264" s="68">
        <v>431.93</v>
      </c>
      <c r="T264" s="64">
        <v>114.0746</v>
      </c>
      <c r="U264" s="69">
        <v>44.8003</v>
      </c>
      <c r="V264" s="69">
        <v>645.562</v>
      </c>
      <c r="W264" s="70">
        <f t="shared" si="7"/>
        <v>6.93973622982765</v>
      </c>
      <c r="X264" s="70">
        <v>91637</v>
      </c>
      <c r="Y264" s="64">
        <v>228621</v>
      </c>
      <c r="Z264" s="64">
        <v>805</v>
      </c>
      <c r="AA264" s="64">
        <v>139780</v>
      </c>
      <c r="AB264" s="64"/>
    </row>
    <row r="265" ht="21" spans="1:28">
      <c r="A265" s="64">
        <v>2021</v>
      </c>
      <c r="B265" s="64">
        <v>310000</v>
      </c>
      <c r="C265" s="65" t="s">
        <v>62</v>
      </c>
      <c r="D265" s="64">
        <v>4764.65</v>
      </c>
      <c r="E265" s="64">
        <v>2340.43</v>
      </c>
      <c r="F265" s="64">
        <v>19.9056</v>
      </c>
      <c r="G265" s="64">
        <v>148.419</v>
      </c>
      <c r="H265" s="64">
        <v>1531.43</v>
      </c>
      <c r="I265" s="64">
        <v>34.1882</v>
      </c>
      <c r="J265" s="64">
        <v>8037.91</v>
      </c>
      <c r="K265" s="64">
        <v>574.58</v>
      </c>
      <c r="L265" s="64">
        <v>57.4</v>
      </c>
      <c r="M265" s="64">
        <v>11.3</v>
      </c>
      <c r="N265" s="64">
        <v>29122.5</v>
      </c>
      <c r="O265" s="64">
        <v>66.2638</v>
      </c>
      <c r="P265" s="64">
        <v>3616.6</v>
      </c>
      <c r="Q265" s="64">
        <v>4398.83</v>
      </c>
      <c r="R265" s="64">
        <v>738.72</v>
      </c>
      <c r="S265" s="68">
        <v>453.75</v>
      </c>
      <c r="T265" s="64">
        <v>113.9105</v>
      </c>
      <c r="U265" s="69">
        <v>50.6869</v>
      </c>
      <c r="V265" s="69">
        <v>683.075</v>
      </c>
      <c r="W265" s="70">
        <f t="shared" si="7"/>
        <v>7.42040039527138</v>
      </c>
      <c r="X265" s="70">
        <v>92227</v>
      </c>
      <c r="Y265" s="64">
        <v>235518</v>
      </c>
      <c r="Z265" s="64">
        <v>850</v>
      </c>
      <c r="AA265" s="64">
        <v>179317</v>
      </c>
      <c r="AB265" s="64"/>
    </row>
    <row r="266" ht="21" spans="1:28">
      <c r="A266" s="64">
        <v>2022</v>
      </c>
      <c r="B266" s="64">
        <v>310000</v>
      </c>
      <c r="C266" s="65" t="s">
        <v>62</v>
      </c>
      <c r="D266" s="64">
        <v>4733.89</v>
      </c>
      <c r="E266" s="64">
        <v>2536.78</v>
      </c>
      <c r="F266" s="64">
        <v>22.3127</v>
      </c>
      <c r="G266" s="64">
        <v>130.26</v>
      </c>
      <c r="H266" s="64">
        <v>1551.39</v>
      </c>
      <c r="I266" s="64">
        <v>30.5777</v>
      </c>
      <c r="J266" s="64">
        <v>8930.82</v>
      </c>
      <c r="K266" s="64">
        <v>575.44</v>
      </c>
      <c r="L266" s="64">
        <v>54.2</v>
      </c>
      <c r="M266" s="64">
        <v>11.8492</v>
      </c>
      <c r="N266" s="64">
        <v>39597.8</v>
      </c>
      <c r="O266" s="64">
        <v>67.6986</v>
      </c>
      <c r="P266" s="64">
        <v>3680.07</v>
      </c>
      <c r="Q266" s="64">
        <v>4432.71</v>
      </c>
      <c r="R266" s="64">
        <v>740.826</v>
      </c>
      <c r="S266" s="68">
        <v>475.79</v>
      </c>
      <c r="T266" s="64">
        <v>108.5594</v>
      </c>
      <c r="U266" s="69">
        <v>54.4336</v>
      </c>
      <c r="V266" s="69">
        <v>672.265</v>
      </c>
      <c r="W266" s="70">
        <f t="shared" si="7"/>
        <v>8.09704506407443</v>
      </c>
      <c r="X266" s="70">
        <v>98354</v>
      </c>
      <c r="Y266" s="64">
        <v>264054</v>
      </c>
      <c r="Z266" s="64">
        <v>911</v>
      </c>
      <c r="AA266" s="64">
        <v>178323</v>
      </c>
      <c r="AB266" s="64"/>
    </row>
    <row r="267" ht="21" spans="1:28">
      <c r="A267" s="64">
        <v>2023</v>
      </c>
      <c r="B267" s="64">
        <v>310000</v>
      </c>
      <c r="C267" s="65" t="s">
        <v>62</v>
      </c>
      <c r="D267" s="64">
        <v>4832</v>
      </c>
      <c r="E267" s="64">
        <v>2560.5</v>
      </c>
      <c r="F267" s="64">
        <v>23.9</v>
      </c>
      <c r="G267" s="64">
        <v>121.2</v>
      </c>
      <c r="H267" s="64">
        <v>1533.78</v>
      </c>
      <c r="I267" s="64">
        <v>33.3651</v>
      </c>
      <c r="J267" s="64">
        <v>10789.8</v>
      </c>
      <c r="K267" s="64">
        <v>645.98</v>
      </c>
      <c r="L267" s="64">
        <v>60.107</v>
      </c>
      <c r="M267" s="64">
        <v>14.7964</v>
      </c>
      <c r="N267" s="64">
        <v>47257.7</v>
      </c>
      <c r="O267" s="64">
        <v>70.378</v>
      </c>
      <c r="P267" s="64">
        <v>3877.9</v>
      </c>
      <c r="Q267" s="64">
        <v>4691.8</v>
      </c>
      <c r="R267" s="64"/>
      <c r="S267" s="68">
        <v>498.28</v>
      </c>
      <c r="T267" s="64">
        <v>116.7996</v>
      </c>
      <c r="U267" s="69">
        <v>52.8287</v>
      </c>
      <c r="V267" s="69">
        <v>647.553</v>
      </c>
      <c r="W267" s="70">
        <f t="shared" si="7"/>
        <v>8.15820481103477</v>
      </c>
      <c r="X267" s="70">
        <v>98392</v>
      </c>
      <c r="Y267" s="64">
        <v>298924</v>
      </c>
      <c r="Z267" s="64">
        <v>935</v>
      </c>
      <c r="AA267" s="64">
        <v>159115</v>
      </c>
      <c r="AB267" s="64"/>
    </row>
    <row r="268" ht="21" spans="1:28">
      <c r="A268" s="64">
        <v>2013</v>
      </c>
      <c r="B268" s="64">
        <v>510000</v>
      </c>
      <c r="C268" s="65" t="s">
        <v>63</v>
      </c>
      <c r="D268" s="64">
        <v>56157</v>
      </c>
      <c r="E268" s="64">
        <v>1775.7</v>
      </c>
      <c r="F268" s="64">
        <v>12.4273</v>
      </c>
      <c r="G268" s="64">
        <v>34.0263</v>
      </c>
      <c r="H268" s="64">
        <v>795.622</v>
      </c>
      <c r="I268" s="64">
        <v>11.0127</v>
      </c>
      <c r="J268" s="64">
        <v>1600.31</v>
      </c>
      <c r="K268" s="64">
        <v>759.537</v>
      </c>
      <c r="L268" s="64">
        <v>55.0708</v>
      </c>
      <c r="M268" s="64">
        <v>3.76177</v>
      </c>
      <c r="N268" s="64">
        <v>925.866</v>
      </c>
      <c r="O268" s="64">
        <v>17.898</v>
      </c>
      <c r="P268" s="64">
        <v>4333</v>
      </c>
      <c r="Q268" s="64">
        <v>6283.3</v>
      </c>
      <c r="R268" s="64">
        <v>948.31</v>
      </c>
      <c r="S268" s="68">
        <v>153.04</v>
      </c>
      <c r="T268" s="64">
        <v>7.419629</v>
      </c>
      <c r="U268" s="69">
        <v>15.6216</v>
      </c>
      <c r="V268" s="69">
        <v>846.245</v>
      </c>
      <c r="W268" s="70">
        <f t="shared" si="7"/>
        <v>1.84599022741641</v>
      </c>
      <c r="X268" s="70">
        <v>164906</v>
      </c>
      <c r="Y268" s="64">
        <v>109708</v>
      </c>
      <c r="Z268" s="64">
        <v>999</v>
      </c>
      <c r="AA268" s="64">
        <v>46171</v>
      </c>
      <c r="AB268" s="64"/>
    </row>
    <row r="269" ht="21" spans="1:28">
      <c r="A269" s="64">
        <v>2014</v>
      </c>
      <c r="B269" s="64">
        <v>510000</v>
      </c>
      <c r="C269" s="65" t="s">
        <v>63</v>
      </c>
      <c r="D269" s="64">
        <v>56904.6</v>
      </c>
      <c r="E269" s="64">
        <v>2200.39</v>
      </c>
      <c r="F269" s="64">
        <v>17.8</v>
      </c>
      <c r="G269" s="64">
        <v>67.0677</v>
      </c>
      <c r="H269" s="64">
        <v>932.887</v>
      </c>
      <c r="I269" s="64">
        <v>12.2172</v>
      </c>
      <c r="J269" s="64">
        <v>1895.57</v>
      </c>
      <c r="K269" s="64">
        <v>909.59</v>
      </c>
      <c r="L269" s="64">
        <v>58.328</v>
      </c>
      <c r="M269" s="64">
        <v>6.3449</v>
      </c>
      <c r="N269" s="64">
        <v>1562.93</v>
      </c>
      <c r="O269" s="64">
        <v>20.4583</v>
      </c>
      <c r="P269" s="64">
        <v>5030.04</v>
      </c>
      <c r="Q269" s="64">
        <v>6608.48</v>
      </c>
      <c r="R269" s="64">
        <v>1132.46</v>
      </c>
      <c r="S269" s="68">
        <v>173.82</v>
      </c>
      <c r="T269" s="64">
        <v>7.388463</v>
      </c>
      <c r="U269" s="69">
        <v>16.2872</v>
      </c>
      <c r="V269" s="69">
        <v>808.747</v>
      </c>
      <c r="W269" s="70">
        <f t="shared" si="7"/>
        <v>2.0138807315514</v>
      </c>
      <c r="X269" s="70">
        <v>174616</v>
      </c>
      <c r="Y269" s="64">
        <v>119676</v>
      </c>
      <c r="Z269" s="64">
        <v>1210</v>
      </c>
      <c r="AA269" s="64">
        <v>47120</v>
      </c>
      <c r="AB269" s="64"/>
    </row>
    <row r="270" ht="21" spans="1:28">
      <c r="A270" s="64">
        <v>2015</v>
      </c>
      <c r="B270" s="64">
        <v>510000</v>
      </c>
      <c r="C270" s="65" t="s">
        <v>63</v>
      </c>
      <c r="D270" s="64">
        <v>60268</v>
      </c>
      <c r="E270" s="64">
        <v>3117.93</v>
      </c>
      <c r="F270" s="64">
        <v>24.9044</v>
      </c>
      <c r="G270" s="64">
        <v>104.4</v>
      </c>
      <c r="H270" s="64"/>
      <c r="I270" s="64">
        <v>15.8</v>
      </c>
      <c r="J270" s="64">
        <v>2125.91</v>
      </c>
      <c r="K270" s="64">
        <v>1159.02</v>
      </c>
      <c r="L270" s="64">
        <v>58</v>
      </c>
      <c r="M270" s="64">
        <v>10.2</v>
      </c>
      <c r="N270" s="64">
        <v>1848.36</v>
      </c>
      <c r="O270" s="64">
        <v>22.1964</v>
      </c>
      <c r="P270" s="64">
        <v>5476.61</v>
      </c>
      <c r="Q270" s="64">
        <v>6798.26</v>
      </c>
      <c r="R270" s="64">
        <v>1085.39</v>
      </c>
      <c r="S270" s="68">
        <v>215.48</v>
      </c>
      <c r="T270" s="64">
        <v>11.9885</v>
      </c>
      <c r="U270" s="69">
        <v>18.2515</v>
      </c>
      <c r="V270" s="69">
        <v>795.468</v>
      </c>
      <c r="W270" s="70">
        <f t="shared" si="7"/>
        <v>2.29443547697708</v>
      </c>
      <c r="X270" s="70">
        <v>175724</v>
      </c>
      <c r="Y270" s="64">
        <v>116842</v>
      </c>
      <c r="Z270" s="64">
        <v>1022</v>
      </c>
      <c r="AA270" s="64">
        <v>64953</v>
      </c>
      <c r="AB270" s="64"/>
    </row>
    <row r="271" ht="21" spans="1:28">
      <c r="A271" s="64">
        <v>2016</v>
      </c>
      <c r="B271" s="64">
        <v>510000</v>
      </c>
      <c r="C271" s="65" t="s">
        <v>63</v>
      </c>
      <c r="D271" s="64">
        <v>61204</v>
      </c>
      <c r="E271" s="64">
        <v>3709.61</v>
      </c>
      <c r="F271" s="64">
        <v>29.3048</v>
      </c>
      <c r="G271" s="64">
        <v>138.092</v>
      </c>
      <c r="H271" s="64"/>
      <c r="I271" s="64">
        <v>19.6377</v>
      </c>
      <c r="J271" s="64">
        <v>2423.09</v>
      </c>
      <c r="K271" s="64">
        <v>714.93</v>
      </c>
      <c r="L271" s="64">
        <v>58.7</v>
      </c>
      <c r="M271" s="64">
        <v>13.9</v>
      </c>
      <c r="N271" s="64">
        <v>2381.21</v>
      </c>
      <c r="O271" s="64">
        <v>22.6425</v>
      </c>
      <c r="P271" s="64">
        <v>6358.42</v>
      </c>
      <c r="Q271" s="64">
        <v>7294.47</v>
      </c>
      <c r="R271" s="64">
        <v>1004.52</v>
      </c>
      <c r="S271" s="68">
        <v>225.41</v>
      </c>
      <c r="T271" s="64">
        <v>19.6782</v>
      </c>
      <c r="U271" s="69">
        <v>18.4098</v>
      </c>
      <c r="V271" s="69">
        <v>787.532</v>
      </c>
      <c r="W271" s="70">
        <f t="shared" si="7"/>
        <v>2.33765739042985</v>
      </c>
      <c r="X271" s="70">
        <v>182477</v>
      </c>
      <c r="Y271" s="64">
        <v>124614</v>
      </c>
      <c r="Z271" s="64">
        <v>1066</v>
      </c>
      <c r="AA271" s="64">
        <v>62445</v>
      </c>
      <c r="AB271" s="64"/>
    </row>
    <row r="272" ht="21" spans="1:28">
      <c r="A272" s="64">
        <v>2017</v>
      </c>
      <c r="B272" s="64">
        <v>510000</v>
      </c>
      <c r="C272" s="65" t="s">
        <v>63</v>
      </c>
      <c r="D272" s="64">
        <v>67565.1</v>
      </c>
      <c r="E272" s="64">
        <v>4702.77</v>
      </c>
      <c r="F272" s="64">
        <v>31.4639</v>
      </c>
      <c r="G272" s="64">
        <v>118.384</v>
      </c>
      <c r="H272" s="64">
        <v>938.212</v>
      </c>
      <c r="I272" s="64">
        <v>23.3502</v>
      </c>
      <c r="J272" s="64">
        <v>2782.23</v>
      </c>
      <c r="K272" s="64">
        <v>1245.99</v>
      </c>
      <c r="L272" s="64">
        <v>58</v>
      </c>
      <c r="M272" s="64">
        <v>11.7</v>
      </c>
      <c r="N272" s="64">
        <v>3687.81</v>
      </c>
      <c r="O272" s="64">
        <v>23.2891</v>
      </c>
      <c r="P272" s="64">
        <v>6898.54</v>
      </c>
      <c r="Q272" s="64">
        <v>7693.62</v>
      </c>
      <c r="R272" s="64">
        <v>1006.4</v>
      </c>
      <c r="S272" s="68">
        <v>267.8</v>
      </c>
      <c r="T272" s="64">
        <v>35.6181</v>
      </c>
      <c r="U272" s="69">
        <v>20.135</v>
      </c>
      <c r="V272" s="69">
        <v>792.21</v>
      </c>
      <c r="W272" s="70">
        <f t="shared" si="7"/>
        <v>2.54162406432638</v>
      </c>
      <c r="X272" s="70">
        <v>184269</v>
      </c>
      <c r="Y272" s="64">
        <v>144821</v>
      </c>
      <c r="Z272" s="64">
        <v>1270</v>
      </c>
      <c r="AA272" s="64">
        <v>64006</v>
      </c>
      <c r="AB272" s="64"/>
    </row>
    <row r="273" ht="21" spans="1:28">
      <c r="A273" s="64">
        <v>2018</v>
      </c>
      <c r="B273" s="64">
        <v>510000</v>
      </c>
      <c r="C273" s="65" t="s">
        <v>63</v>
      </c>
      <c r="D273" s="64">
        <v>67133.3</v>
      </c>
      <c r="E273" s="64">
        <v>5400.5</v>
      </c>
      <c r="F273" s="64">
        <v>34.2242</v>
      </c>
      <c r="G273" s="64">
        <v>144.592</v>
      </c>
      <c r="H273" s="64">
        <v>938.821</v>
      </c>
      <c r="I273" s="64">
        <v>23.9774</v>
      </c>
      <c r="J273" s="64">
        <v>3172.64</v>
      </c>
      <c r="K273" s="64">
        <v>3297.15</v>
      </c>
      <c r="L273" s="64">
        <v>54</v>
      </c>
      <c r="M273" s="64">
        <v>11.4605</v>
      </c>
      <c r="N273" s="64">
        <v>4219.19</v>
      </c>
      <c r="O273" s="64">
        <v>24.2764</v>
      </c>
      <c r="P273" s="64">
        <v>7332.03</v>
      </c>
      <c r="Q273" s="64">
        <v>9068.55</v>
      </c>
      <c r="R273" s="64">
        <v>1123.83</v>
      </c>
      <c r="S273" s="68">
        <v>294.3</v>
      </c>
      <c r="T273" s="64">
        <v>36.49234</v>
      </c>
      <c r="U273" s="69">
        <v>19.3338</v>
      </c>
      <c r="V273" s="69">
        <v>780.638</v>
      </c>
      <c r="W273" s="70">
        <f t="shared" si="7"/>
        <v>2.47666652148627</v>
      </c>
      <c r="X273" s="70">
        <v>186361</v>
      </c>
      <c r="Y273" s="64">
        <v>158847</v>
      </c>
      <c r="Z273" s="64">
        <v>1333</v>
      </c>
      <c r="AA273" s="64">
        <v>87372</v>
      </c>
      <c r="AB273" s="64"/>
    </row>
    <row r="274" ht="21" spans="1:28">
      <c r="A274" s="64">
        <v>2019</v>
      </c>
      <c r="B274" s="64">
        <v>510000</v>
      </c>
      <c r="C274" s="65" t="s">
        <v>63</v>
      </c>
      <c r="D274" s="64">
        <v>122353</v>
      </c>
      <c r="E274" s="64">
        <v>5863.99</v>
      </c>
      <c r="F274" s="64">
        <v>42.1849</v>
      </c>
      <c r="G274" s="64">
        <v>217.048</v>
      </c>
      <c r="H274" s="64">
        <v>939.288</v>
      </c>
      <c r="I274" s="64">
        <v>20.0794</v>
      </c>
      <c r="J274" s="64">
        <v>3691.42</v>
      </c>
      <c r="K274" s="64">
        <v>5164.95</v>
      </c>
      <c r="L274" s="64">
        <v>57.8</v>
      </c>
      <c r="M274" s="64">
        <v>11.8</v>
      </c>
      <c r="N274" s="64">
        <v>5367.96</v>
      </c>
      <c r="O274" s="64">
        <v>26.1817</v>
      </c>
      <c r="P274" s="64">
        <v>7277.7</v>
      </c>
      <c r="Q274" s="64">
        <v>9443.51</v>
      </c>
      <c r="R274" s="64">
        <v>948.97</v>
      </c>
      <c r="S274" s="68">
        <v>317.11</v>
      </c>
      <c r="T274" s="64">
        <v>39.53505</v>
      </c>
      <c r="U274" s="69">
        <v>20.0094</v>
      </c>
      <c r="V274" s="69">
        <v>788.935</v>
      </c>
      <c r="W274" s="70">
        <f t="shared" si="7"/>
        <v>2.53625457103564</v>
      </c>
      <c r="X274" s="70">
        <v>206829</v>
      </c>
      <c r="Y274" s="64">
        <v>170777</v>
      </c>
      <c r="Z274" s="64">
        <v>1497</v>
      </c>
      <c r="AA274" s="64">
        <v>82066</v>
      </c>
      <c r="AB274" s="64"/>
    </row>
    <row r="275" ht="21" spans="1:28">
      <c r="A275" s="64">
        <v>2020</v>
      </c>
      <c r="B275" s="64">
        <v>510000</v>
      </c>
      <c r="C275" s="65" t="s">
        <v>63</v>
      </c>
      <c r="D275" s="64">
        <v>125048</v>
      </c>
      <c r="E275" s="64">
        <v>6284.7</v>
      </c>
      <c r="F275" s="64">
        <v>48.3</v>
      </c>
      <c r="G275" s="64">
        <v>219</v>
      </c>
      <c r="H275" s="64">
        <v>943.7</v>
      </c>
      <c r="I275" s="64">
        <v>16.1814</v>
      </c>
      <c r="J275" s="64">
        <v>4248.16</v>
      </c>
      <c r="K275" s="64">
        <v>7526.73</v>
      </c>
      <c r="L275" s="64">
        <v>49</v>
      </c>
      <c r="M275" s="64">
        <v>12.6</v>
      </c>
      <c r="N275" s="64">
        <v>5901.6</v>
      </c>
      <c r="O275" s="64">
        <v>29</v>
      </c>
      <c r="P275" s="64">
        <v>7521.4</v>
      </c>
      <c r="Q275" s="64">
        <v>9124.6</v>
      </c>
      <c r="R275" s="64">
        <v>934.7</v>
      </c>
      <c r="S275" s="68">
        <v>334.82</v>
      </c>
      <c r="T275" s="64">
        <v>60.42415</v>
      </c>
      <c r="U275" s="69">
        <v>23.6584</v>
      </c>
      <c r="V275" s="69">
        <v>861.76</v>
      </c>
      <c r="W275" s="70">
        <f t="shared" si="7"/>
        <v>2.74535833642778</v>
      </c>
      <c r="X275" s="70">
        <v>222385</v>
      </c>
      <c r="Y275" s="64">
        <v>189829</v>
      </c>
      <c r="Z275" s="64">
        <v>1811</v>
      </c>
      <c r="AA275" s="64">
        <v>108386</v>
      </c>
      <c r="AB275" s="64"/>
    </row>
    <row r="276" ht="21" spans="1:28">
      <c r="A276" s="64">
        <v>2021</v>
      </c>
      <c r="B276" s="64">
        <v>510000</v>
      </c>
      <c r="C276" s="65" t="s">
        <v>63</v>
      </c>
      <c r="D276" s="64">
        <v>125361</v>
      </c>
      <c r="E276" s="64">
        <v>6708.48</v>
      </c>
      <c r="F276" s="64">
        <v>49.5863</v>
      </c>
      <c r="G276" s="64">
        <v>126.211</v>
      </c>
      <c r="H276" s="64">
        <v>939.565</v>
      </c>
      <c r="I276" s="64">
        <v>18.1545</v>
      </c>
      <c r="J276" s="64">
        <v>4341.13</v>
      </c>
      <c r="K276" s="64">
        <v>947.43</v>
      </c>
      <c r="L276" s="64">
        <v>48.4</v>
      </c>
      <c r="M276" s="64">
        <v>12.6</v>
      </c>
      <c r="N276" s="64">
        <v>7364.39</v>
      </c>
      <c r="O276" s="64">
        <v>31.0612</v>
      </c>
      <c r="P276" s="64">
        <v>7990.76</v>
      </c>
      <c r="Q276" s="64">
        <v>9338.87</v>
      </c>
      <c r="R276" s="64">
        <v>894.52</v>
      </c>
      <c r="S276" s="68">
        <v>353.15</v>
      </c>
      <c r="T276" s="64">
        <v>55.21441</v>
      </c>
      <c r="U276" s="69">
        <v>25.2603</v>
      </c>
      <c r="V276" s="69">
        <v>871.468</v>
      </c>
      <c r="W276" s="70">
        <f t="shared" si="7"/>
        <v>2.89859180142013</v>
      </c>
      <c r="X276" s="70">
        <v>226120</v>
      </c>
      <c r="Y276" s="64">
        <v>197143</v>
      </c>
      <c r="Z276" s="64">
        <v>2023</v>
      </c>
      <c r="AA276" s="64">
        <v>146936</v>
      </c>
      <c r="AB276" s="64"/>
    </row>
    <row r="277" ht="21" spans="1:28">
      <c r="A277" s="64">
        <v>2022</v>
      </c>
      <c r="B277" s="64">
        <v>510000</v>
      </c>
      <c r="C277" s="65" t="s">
        <v>63</v>
      </c>
      <c r="D277" s="64">
        <v>64051.1</v>
      </c>
      <c r="E277" s="64">
        <v>6433.96</v>
      </c>
      <c r="F277" s="64">
        <v>53.2877</v>
      </c>
      <c r="G277" s="64">
        <v>140.193</v>
      </c>
      <c r="H277" s="64">
        <v>950.741</v>
      </c>
      <c r="I277" s="64">
        <v>16.77</v>
      </c>
      <c r="J277" s="64">
        <v>4841.6</v>
      </c>
      <c r="K277" s="64">
        <v>953.761</v>
      </c>
      <c r="L277" s="64">
        <v>42.5</v>
      </c>
      <c r="M277" s="64">
        <v>10.6973</v>
      </c>
      <c r="N277" s="64">
        <v>9092.51</v>
      </c>
      <c r="O277" s="64">
        <v>32.9205</v>
      </c>
      <c r="P277" s="64">
        <v>8400.37</v>
      </c>
      <c r="Q277" s="64">
        <v>9623.18</v>
      </c>
      <c r="R277" s="64">
        <v>858.643</v>
      </c>
      <c r="S277" s="68">
        <v>371.57</v>
      </c>
      <c r="T277" s="64">
        <v>58.08422</v>
      </c>
      <c r="U277" s="69">
        <v>26.3709</v>
      </c>
      <c r="V277" s="69">
        <v>881.43</v>
      </c>
      <c r="W277" s="70">
        <f t="shared" si="7"/>
        <v>2.99183145570267</v>
      </c>
      <c r="X277" s="70">
        <v>253299</v>
      </c>
      <c r="Y277" s="64">
        <v>227141</v>
      </c>
      <c r="Z277" s="64">
        <v>2019</v>
      </c>
      <c r="AA277" s="64">
        <v>135507</v>
      </c>
      <c r="AB277" s="64"/>
    </row>
    <row r="278" ht="21" spans="1:28">
      <c r="A278" s="64">
        <v>2023</v>
      </c>
      <c r="B278" s="64">
        <v>510000</v>
      </c>
      <c r="C278" s="65" t="s">
        <v>63</v>
      </c>
      <c r="D278" s="64">
        <v>63317</v>
      </c>
      <c r="E278" s="64">
        <v>6732.5</v>
      </c>
      <c r="F278" s="64">
        <v>59.4</v>
      </c>
      <c r="G278" s="64">
        <v>97.1</v>
      </c>
      <c r="H278" s="64">
        <v>940.172</v>
      </c>
      <c r="I278" s="64">
        <v>17.3404</v>
      </c>
      <c r="J278" s="64">
        <v>5490.63</v>
      </c>
      <c r="K278" s="64">
        <v>994.84</v>
      </c>
      <c r="L278" s="64">
        <v>39.8016</v>
      </c>
      <c r="M278" s="64">
        <v>14.3142</v>
      </c>
      <c r="N278" s="64">
        <v>11126.7</v>
      </c>
      <c r="O278" s="64">
        <v>36.176</v>
      </c>
      <c r="P278" s="64">
        <v>8843.1</v>
      </c>
      <c r="Q278" s="64">
        <v>9701.8</v>
      </c>
      <c r="R278" s="64"/>
      <c r="S278" s="68">
        <v>390.81</v>
      </c>
      <c r="T278" s="64">
        <v>73.75711</v>
      </c>
      <c r="U278" s="69">
        <v>27.574</v>
      </c>
      <c r="V278" s="69">
        <v>883.625</v>
      </c>
      <c r="W278" s="70">
        <f t="shared" si="7"/>
        <v>3.12055453388032</v>
      </c>
      <c r="X278" s="70">
        <v>267874</v>
      </c>
      <c r="Y278" s="64">
        <v>250058</v>
      </c>
      <c r="Z278" s="64">
        <v>2339</v>
      </c>
      <c r="AA278" s="64">
        <v>113073</v>
      </c>
      <c r="AB278" s="64"/>
    </row>
    <row r="279" ht="21" spans="1:28">
      <c r="A279" s="64">
        <v>2013</v>
      </c>
      <c r="B279" s="64">
        <v>120000</v>
      </c>
      <c r="C279" s="65" t="s">
        <v>64</v>
      </c>
      <c r="D279" s="64">
        <v>3481</v>
      </c>
      <c r="E279" s="64">
        <v>353.9</v>
      </c>
      <c r="F279" s="64">
        <v>2.5252</v>
      </c>
      <c r="G279" s="64">
        <v>11.5133</v>
      </c>
      <c r="H279" s="64">
        <v>284.774</v>
      </c>
      <c r="I279" s="64">
        <v>3.6617</v>
      </c>
      <c r="J279" s="64">
        <v>711.392</v>
      </c>
      <c r="K279" s="64">
        <v>183.785</v>
      </c>
      <c r="L279" s="64">
        <v>53.2949</v>
      </c>
      <c r="M279" s="64">
        <v>5.38367</v>
      </c>
      <c r="N279" s="64">
        <v>1053.68</v>
      </c>
      <c r="O279" s="64">
        <v>27.4414</v>
      </c>
      <c r="P279" s="64"/>
      <c r="Q279" s="64">
        <v>1323.2</v>
      </c>
      <c r="R279" s="64">
        <v>255.71</v>
      </c>
      <c r="S279" s="68">
        <v>175.26</v>
      </c>
      <c r="T279" s="64">
        <v>7.012648</v>
      </c>
      <c r="U279" s="69">
        <v>3.5718</v>
      </c>
      <c r="V279" s="69">
        <v>302.436</v>
      </c>
      <c r="W279" s="70">
        <f t="shared" si="7"/>
        <v>1.18101019719875</v>
      </c>
      <c r="X279" s="70">
        <v>67160</v>
      </c>
      <c r="Y279" s="64">
        <v>100219</v>
      </c>
      <c r="Z279" s="64">
        <v>905</v>
      </c>
      <c r="AA279" s="64">
        <v>24856</v>
      </c>
      <c r="AB279" s="64"/>
    </row>
    <row r="280" ht="21" spans="1:28">
      <c r="A280" s="64">
        <v>2014</v>
      </c>
      <c r="B280" s="64">
        <v>120000</v>
      </c>
      <c r="C280" s="65" t="s">
        <v>64</v>
      </c>
      <c r="D280" s="64">
        <v>3480.89</v>
      </c>
      <c r="E280" s="64">
        <v>397.65</v>
      </c>
      <c r="F280" s="64">
        <v>3.7</v>
      </c>
      <c r="G280" s="64">
        <v>15.3507</v>
      </c>
      <c r="H280" s="64">
        <v>351.908</v>
      </c>
      <c r="I280" s="64">
        <v>3.6213</v>
      </c>
      <c r="J280" s="64">
        <v>906.884</v>
      </c>
      <c r="K280" s="64">
        <v>207.53</v>
      </c>
      <c r="L280" s="64">
        <v>53.7869</v>
      </c>
      <c r="M280" s="64">
        <v>7.0641</v>
      </c>
      <c r="N280" s="64">
        <v>1946.5</v>
      </c>
      <c r="O280" s="64">
        <v>29.7218</v>
      </c>
      <c r="P280" s="64">
        <v>805.69</v>
      </c>
      <c r="Q280" s="64">
        <v>1351.79</v>
      </c>
      <c r="R280" s="64">
        <v>283.86</v>
      </c>
      <c r="S280" s="68">
        <v>200.16</v>
      </c>
      <c r="T280" s="64">
        <v>6.438464</v>
      </c>
      <c r="U280" s="69">
        <v>3.8477</v>
      </c>
      <c r="V280" s="69">
        <v>295.511</v>
      </c>
      <c r="W280" s="70">
        <f t="shared" si="7"/>
        <v>1.30204966989384</v>
      </c>
      <c r="X280" s="70">
        <v>73195</v>
      </c>
      <c r="Y280" s="64">
        <v>113335</v>
      </c>
      <c r="Z280" s="64">
        <v>839</v>
      </c>
      <c r="AA280" s="64">
        <v>26351</v>
      </c>
      <c r="AB280" s="64"/>
    </row>
    <row r="281" ht="21" spans="1:28">
      <c r="A281" s="64">
        <v>2015</v>
      </c>
      <c r="B281" s="64">
        <v>120000</v>
      </c>
      <c r="C281" s="65" t="s">
        <v>64</v>
      </c>
      <c r="D281" s="64">
        <v>3714</v>
      </c>
      <c r="E281" s="64">
        <v>470.24</v>
      </c>
      <c r="F281" s="64">
        <v>4.6082</v>
      </c>
      <c r="G281" s="64">
        <v>34.9</v>
      </c>
      <c r="H281" s="64"/>
      <c r="I281" s="64">
        <v>4.4</v>
      </c>
      <c r="J281" s="64">
        <v>1007.85</v>
      </c>
      <c r="K281" s="64">
        <v>261</v>
      </c>
      <c r="L281" s="64">
        <v>54</v>
      </c>
      <c r="M281" s="64">
        <v>9.1</v>
      </c>
      <c r="N281" s="64">
        <v>3148.64</v>
      </c>
      <c r="O281" s="64">
        <v>30.5353</v>
      </c>
      <c r="P281" s="64">
        <v>958.11</v>
      </c>
      <c r="Q281" s="64">
        <v>1369.74</v>
      </c>
      <c r="R281" s="64">
        <v>318.569</v>
      </c>
      <c r="S281" s="68">
        <v>237.53</v>
      </c>
      <c r="T281" s="64">
        <v>10.14111</v>
      </c>
      <c r="U281" s="69">
        <v>4.3541</v>
      </c>
      <c r="V281" s="69">
        <v>294.78</v>
      </c>
      <c r="W281" s="70">
        <f t="shared" si="7"/>
        <v>1.47706764366646</v>
      </c>
      <c r="X281" s="70">
        <v>75586</v>
      </c>
      <c r="Y281" s="64">
        <v>124321</v>
      </c>
      <c r="Z281" s="64">
        <v>1062</v>
      </c>
      <c r="AA281" s="64">
        <v>37342</v>
      </c>
      <c r="AB281" s="64"/>
    </row>
    <row r="282" ht="21" spans="1:28">
      <c r="A282" s="64">
        <v>2016</v>
      </c>
      <c r="B282" s="64">
        <v>120000</v>
      </c>
      <c r="C282" s="65" t="s">
        <v>64</v>
      </c>
      <c r="D282" s="64">
        <v>3776.36</v>
      </c>
      <c r="E282" s="64">
        <v>724.325</v>
      </c>
      <c r="F282" s="64">
        <v>5.6562</v>
      </c>
      <c r="G282" s="64">
        <v>35.3755</v>
      </c>
      <c r="H282" s="64"/>
      <c r="I282" s="64">
        <v>5.1168</v>
      </c>
      <c r="J282" s="64">
        <v>1185.85</v>
      </c>
      <c r="K282" s="64">
        <v>183.09</v>
      </c>
      <c r="L282" s="64">
        <v>52.8</v>
      </c>
      <c r="M282" s="64">
        <v>8.4</v>
      </c>
      <c r="N282" s="64">
        <v>3034.98</v>
      </c>
      <c r="O282" s="64">
        <v>32.8534</v>
      </c>
      <c r="P282" s="64">
        <v>1125.42</v>
      </c>
      <c r="Q282" s="64">
        <v>1499.76</v>
      </c>
      <c r="R282" s="64">
        <v>335.05</v>
      </c>
      <c r="S282" s="68">
        <v>245.84</v>
      </c>
      <c r="T282" s="64">
        <v>14.81127</v>
      </c>
      <c r="U282" s="69">
        <v>4.8475</v>
      </c>
      <c r="V282" s="69">
        <v>286.045</v>
      </c>
      <c r="W282" s="70">
        <f t="shared" si="7"/>
        <v>1.69466342708315</v>
      </c>
      <c r="X282" s="70">
        <v>79590</v>
      </c>
      <c r="Y282" s="64">
        <v>119384</v>
      </c>
      <c r="Z282" s="64">
        <v>951</v>
      </c>
      <c r="AA282" s="64">
        <v>39734</v>
      </c>
      <c r="AB282" s="64"/>
    </row>
    <row r="283" ht="21" spans="1:28">
      <c r="A283" s="64">
        <v>2017</v>
      </c>
      <c r="B283" s="64">
        <v>120000</v>
      </c>
      <c r="C283" s="65" t="s">
        <v>64</v>
      </c>
      <c r="D283" s="64">
        <v>4135.36</v>
      </c>
      <c r="E283" s="64">
        <v>795.305</v>
      </c>
      <c r="F283" s="64">
        <v>5.5789</v>
      </c>
      <c r="G283" s="64">
        <v>26.5043</v>
      </c>
      <c r="H283" s="64">
        <v>355.64</v>
      </c>
      <c r="I283" s="64">
        <v>5.8202</v>
      </c>
      <c r="J283" s="64">
        <v>1351.94</v>
      </c>
      <c r="K283" s="64">
        <v>300.672</v>
      </c>
      <c r="L283" s="64">
        <v>52</v>
      </c>
      <c r="M283" s="64">
        <v>6.6</v>
      </c>
      <c r="N283" s="64">
        <v>2629.41</v>
      </c>
      <c r="O283" s="64">
        <v>36.6297</v>
      </c>
      <c r="P283" s="64">
        <v>1309.56</v>
      </c>
      <c r="Q283" s="64">
        <v>1580.14</v>
      </c>
      <c r="R283" s="64">
        <v>341.53</v>
      </c>
      <c r="S283" s="68">
        <v>284.03</v>
      </c>
      <c r="T283" s="64">
        <v>20.87246</v>
      </c>
      <c r="U283" s="69">
        <v>5.3464</v>
      </c>
      <c r="V283" s="69">
        <v>269.478</v>
      </c>
      <c r="W283" s="70">
        <f t="shared" si="7"/>
        <v>1.98398385025865</v>
      </c>
      <c r="X283" s="70">
        <v>79010</v>
      </c>
      <c r="Y283" s="64">
        <v>103087</v>
      </c>
      <c r="Z283" s="64">
        <v>561</v>
      </c>
      <c r="AA283" s="64">
        <v>41675</v>
      </c>
      <c r="AB283" s="64"/>
    </row>
    <row r="284" ht="21" spans="1:28">
      <c r="A284" s="64">
        <v>2018</v>
      </c>
      <c r="B284" s="64">
        <v>120000</v>
      </c>
      <c r="C284" s="65" t="s">
        <v>64</v>
      </c>
      <c r="D284" s="64">
        <v>4146.27</v>
      </c>
      <c r="E284" s="64">
        <v>897.37</v>
      </c>
      <c r="F284" s="64">
        <v>6.6515</v>
      </c>
      <c r="G284" s="64">
        <v>26.7328</v>
      </c>
      <c r="H284" s="64">
        <v>355.871</v>
      </c>
      <c r="I284" s="64">
        <v>5.4287</v>
      </c>
      <c r="J284" s="64">
        <v>1640.59</v>
      </c>
      <c r="K284" s="64">
        <v>737.82</v>
      </c>
      <c r="L284" s="64">
        <v>47</v>
      </c>
      <c r="M284" s="64">
        <v>6.59492</v>
      </c>
      <c r="N284" s="64">
        <v>3106.01</v>
      </c>
      <c r="O284" s="64">
        <v>36.8274</v>
      </c>
      <c r="P284" s="64">
        <v>1352.46</v>
      </c>
      <c r="Q284" s="64">
        <v>1648.49</v>
      </c>
      <c r="R284" s="64">
        <v>347.99</v>
      </c>
      <c r="S284" s="68">
        <v>316.88</v>
      </c>
      <c r="T284" s="64">
        <v>19.86785</v>
      </c>
      <c r="U284" s="69">
        <v>6.4241</v>
      </c>
      <c r="V284" s="69">
        <v>259.987</v>
      </c>
      <c r="W284" s="70">
        <f t="shared" si="7"/>
        <v>2.47093123886964</v>
      </c>
      <c r="X284" s="70">
        <v>78461</v>
      </c>
      <c r="Y284" s="64">
        <v>99490.1</v>
      </c>
      <c r="Z284" s="64">
        <v>481</v>
      </c>
      <c r="AA284" s="64">
        <v>54680</v>
      </c>
      <c r="AB284" s="64"/>
    </row>
    <row r="285" ht="21" spans="1:28">
      <c r="A285" s="64">
        <v>2019</v>
      </c>
      <c r="B285" s="64">
        <v>120000</v>
      </c>
      <c r="C285" s="65" t="s">
        <v>64</v>
      </c>
      <c r="D285" s="64">
        <v>4323.13</v>
      </c>
      <c r="E285" s="64">
        <v>1092.6</v>
      </c>
      <c r="F285" s="64">
        <v>10.118</v>
      </c>
      <c r="G285" s="64">
        <v>33.4146</v>
      </c>
      <c r="H285" s="64">
        <v>356.048</v>
      </c>
      <c r="I285" s="64">
        <v>4.91815</v>
      </c>
      <c r="J285" s="64">
        <v>2026.12</v>
      </c>
      <c r="K285" s="64">
        <v>1194.6</v>
      </c>
      <c r="L285" s="64">
        <v>43.4</v>
      </c>
      <c r="M285" s="64">
        <v>7.3</v>
      </c>
      <c r="N285" s="64">
        <v>3226.27</v>
      </c>
      <c r="O285" s="64">
        <v>38.9156</v>
      </c>
      <c r="P285" s="64">
        <v>1450.71</v>
      </c>
      <c r="Q285" s="64">
        <v>1704.72</v>
      </c>
      <c r="R285" s="64">
        <v>351.12</v>
      </c>
      <c r="S285" s="68">
        <v>344.11</v>
      </c>
      <c r="T285" s="64">
        <v>25.10019</v>
      </c>
      <c r="U285" s="69">
        <v>6.5728</v>
      </c>
      <c r="V285" s="69">
        <v>269.354</v>
      </c>
      <c r="W285" s="70">
        <f t="shared" si="7"/>
        <v>2.44020879585972</v>
      </c>
      <c r="X285" s="70">
        <v>79655</v>
      </c>
      <c r="Y285" s="64">
        <v>92502.1</v>
      </c>
      <c r="Z285" s="64">
        <v>515</v>
      </c>
      <c r="AA285" s="64">
        <v>57799</v>
      </c>
      <c r="AB285" s="64"/>
    </row>
    <row r="286" ht="21" spans="1:28">
      <c r="A286" s="64">
        <v>2020</v>
      </c>
      <c r="B286" s="64">
        <v>120000</v>
      </c>
      <c r="C286" s="65" t="s">
        <v>64</v>
      </c>
      <c r="D286" s="64">
        <v>4585</v>
      </c>
      <c r="E286" s="64">
        <v>1254.6</v>
      </c>
      <c r="F286" s="64">
        <v>11.4</v>
      </c>
      <c r="G286" s="64">
        <v>33.7</v>
      </c>
      <c r="H286" s="64">
        <v>357.7</v>
      </c>
      <c r="I286" s="64">
        <v>4.4076</v>
      </c>
      <c r="J286" s="64">
        <v>2374.93</v>
      </c>
      <c r="K286" s="64">
        <v>1584.54</v>
      </c>
      <c r="L286" s="64">
        <v>40</v>
      </c>
      <c r="M286" s="64">
        <v>6.8</v>
      </c>
      <c r="N286" s="64">
        <v>4342</v>
      </c>
      <c r="O286" s="64">
        <v>43</v>
      </c>
      <c r="P286" s="64">
        <v>1488.8</v>
      </c>
      <c r="Q286" s="64">
        <v>1711</v>
      </c>
      <c r="R286" s="64">
        <v>353.6</v>
      </c>
      <c r="S286" s="68">
        <v>361.46</v>
      </c>
      <c r="T286" s="64">
        <v>39.28683</v>
      </c>
      <c r="U286" s="69">
        <v>6.9681</v>
      </c>
      <c r="V286" s="69">
        <v>255.332</v>
      </c>
      <c r="W286" s="70">
        <f t="shared" si="7"/>
        <v>2.72903513856469</v>
      </c>
      <c r="X286" s="70">
        <v>84316</v>
      </c>
      <c r="Y286" s="64">
        <v>90639.5</v>
      </c>
      <c r="Z286" s="64">
        <v>601</v>
      </c>
      <c r="AA286" s="64">
        <v>75434</v>
      </c>
      <c r="AB286" s="64"/>
    </row>
    <row r="287" ht="21" spans="1:28">
      <c r="A287" s="64">
        <v>2021</v>
      </c>
      <c r="B287" s="64">
        <v>120000</v>
      </c>
      <c r="C287" s="65" t="s">
        <v>64</v>
      </c>
      <c r="D287" s="64">
        <v>3989.68</v>
      </c>
      <c r="E287" s="64">
        <v>1352.47</v>
      </c>
      <c r="F287" s="64">
        <v>12.8544</v>
      </c>
      <c r="G287" s="64">
        <v>30.2823</v>
      </c>
      <c r="H287" s="64">
        <v>356.062</v>
      </c>
      <c r="I287" s="64">
        <v>4.9934</v>
      </c>
      <c r="J287" s="64">
        <v>2658.36</v>
      </c>
      <c r="K287" s="64">
        <v>207.71</v>
      </c>
      <c r="L287" s="64">
        <v>38.6</v>
      </c>
      <c r="M287" s="64">
        <v>7.3</v>
      </c>
      <c r="N287" s="64">
        <v>5403.41</v>
      </c>
      <c r="O287" s="64">
        <v>44.5492</v>
      </c>
      <c r="P287" s="64">
        <v>1536.83</v>
      </c>
      <c r="Q287" s="64">
        <v>1745.1</v>
      </c>
      <c r="R287" s="64">
        <v>356.05</v>
      </c>
      <c r="S287" s="68">
        <v>379.23</v>
      </c>
      <c r="T287" s="64">
        <v>29.76625</v>
      </c>
      <c r="U287" s="69">
        <v>8.2716</v>
      </c>
      <c r="V287" s="69">
        <v>256.445</v>
      </c>
      <c r="W287" s="70">
        <f t="shared" si="7"/>
        <v>3.22548694651875</v>
      </c>
      <c r="X287" s="70">
        <v>84843</v>
      </c>
      <c r="Y287" s="64">
        <v>102986</v>
      </c>
      <c r="Z287" s="64">
        <v>639</v>
      </c>
      <c r="AA287" s="64">
        <v>97910</v>
      </c>
      <c r="AB287" s="64"/>
    </row>
    <row r="288" ht="21" spans="1:28">
      <c r="A288" s="64">
        <v>2022</v>
      </c>
      <c r="B288" s="64">
        <v>120000</v>
      </c>
      <c r="C288" s="65" t="s">
        <v>64</v>
      </c>
      <c r="D288" s="64">
        <v>4442.46</v>
      </c>
      <c r="E288" s="64">
        <v>1420.36</v>
      </c>
      <c r="F288" s="64">
        <v>14.1792</v>
      </c>
      <c r="G288" s="64">
        <v>21.8166</v>
      </c>
      <c r="H288" s="64">
        <v>360.389</v>
      </c>
      <c r="I288" s="64">
        <v>4.9147</v>
      </c>
      <c r="J288" s="64">
        <v>2813.08</v>
      </c>
      <c r="K288" s="64">
        <v>200.576</v>
      </c>
      <c r="L288" s="64">
        <v>32.1</v>
      </c>
      <c r="M288" s="64">
        <v>7.77072</v>
      </c>
      <c r="N288" s="64">
        <v>6974.95</v>
      </c>
      <c r="O288" s="64">
        <v>45.2267</v>
      </c>
      <c r="P288" s="64">
        <v>1572.08</v>
      </c>
      <c r="Q288" s="64">
        <v>1810.09</v>
      </c>
      <c r="R288" s="64">
        <v>357.484</v>
      </c>
      <c r="S288" s="68">
        <v>397.91</v>
      </c>
      <c r="T288" s="64">
        <v>31.26709</v>
      </c>
      <c r="U288" s="69">
        <v>7.0111</v>
      </c>
      <c r="V288" s="69">
        <v>243.341</v>
      </c>
      <c r="W288" s="70">
        <f t="shared" si="7"/>
        <v>2.88118319559795</v>
      </c>
      <c r="X288" s="70">
        <v>90370</v>
      </c>
      <c r="Y288" s="64">
        <v>103499</v>
      </c>
      <c r="Z288" s="64">
        <v>643</v>
      </c>
      <c r="AA288" s="64">
        <v>71545</v>
      </c>
      <c r="AB288" s="64"/>
    </row>
    <row r="289" ht="21" spans="1:28">
      <c r="A289" s="64">
        <v>2023</v>
      </c>
      <c r="B289" s="64">
        <v>120000</v>
      </c>
      <c r="C289" s="65" t="s">
        <v>64</v>
      </c>
      <c r="D289" s="64">
        <v>4653</v>
      </c>
      <c r="E289" s="64">
        <v>1517.3</v>
      </c>
      <c r="F289" s="64">
        <v>15.6</v>
      </c>
      <c r="G289" s="64">
        <v>20.7</v>
      </c>
      <c r="H289" s="64">
        <v>356.854</v>
      </c>
      <c r="I289" s="64">
        <v>5.0362</v>
      </c>
      <c r="J289" s="64">
        <v>3119.48</v>
      </c>
      <c r="K289" s="64">
        <v>205.92</v>
      </c>
      <c r="L289" s="64">
        <v>31.5364</v>
      </c>
      <c r="M289" s="64">
        <v>9.61111</v>
      </c>
      <c r="N289" s="64">
        <v>8267.54</v>
      </c>
      <c r="O289" s="64">
        <v>47.9652</v>
      </c>
      <c r="P289" s="64">
        <v>1644.7</v>
      </c>
      <c r="Q289" s="64">
        <v>1907.5</v>
      </c>
      <c r="R289" s="64"/>
      <c r="S289" s="68">
        <v>417.59</v>
      </c>
      <c r="T289" s="64">
        <v>36.75307</v>
      </c>
      <c r="U289" s="69">
        <v>4.7227</v>
      </c>
      <c r="V289" s="69">
        <v>219.044</v>
      </c>
      <c r="W289" s="70">
        <f t="shared" si="7"/>
        <v>2.15605083910082</v>
      </c>
      <c r="X289" s="70">
        <v>91377</v>
      </c>
      <c r="Y289" s="64">
        <v>110094</v>
      </c>
      <c r="Z289" s="64">
        <v>637</v>
      </c>
      <c r="AA289" s="64">
        <v>59154</v>
      </c>
      <c r="AB289" s="64"/>
    </row>
    <row r="290" ht="21" spans="1:28">
      <c r="A290" s="64">
        <v>2013</v>
      </c>
      <c r="B290" s="64">
        <v>540000</v>
      </c>
      <c r="C290" s="65" t="s">
        <v>65</v>
      </c>
      <c r="D290" s="64">
        <v>30360</v>
      </c>
      <c r="E290" s="64">
        <v>44.1</v>
      </c>
      <c r="F290" s="64">
        <v>0.89</v>
      </c>
      <c r="G290" s="64">
        <v>0.4989</v>
      </c>
      <c r="H290" s="64">
        <v>37.7856</v>
      </c>
      <c r="I290" s="64">
        <v>0.0912</v>
      </c>
      <c r="J290" s="64">
        <v>20.7455</v>
      </c>
      <c r="K290" s="64">
        <v>39.6501</v>
      </c>
      <c r="L290" s="64">
        <v>42.5051</v>
      </c>
      <c r="M290" s="64">
        <v>3.6961</v>
      </c>
      <c r="N290" s="64">
        <v>33.7554</v>
      </c>
      <c r="O290" s="64">
        <v>22.4536</v>
      </c>
      <c r="P290" s="64"/>
      <c r="Q290" s="64">
        <v>265.6</v>
      </c>
      <c r="R290" s="64">
        <v>13.06</v>
      </c>
      <c r="S290" s="68">
        <v>115.1</v>
      </c>
      <c r="T290" s="64">
        <v>0.0309603</v>
      </c>
      <c r="U290" s="69">
        <v>0.5081</v>
      </c>
      <c r="V290" s="69">
        <v>31.0217</v>
      </c>
      <c r="W290" s="70">
        <f t="shared" si="7"/>
        <v>1.63788573804788</v>
      </c>
      <c r="X290" s="70">
        <v>4818</v>
      </c>
      <c r="Y290" s="64">
        <v>1202.9</v>
      </c>
      <c r="Z290" s="64">
        <v>6</v>
      </c>
      <c r="AA290" s="64">
        <v>121</v>
      </c>
      <c r="AB290" s="64"/>
    </row>
    <row r="291" ht="21" spans="1:28">
      <c r="A291" s="64">
        <v>2014</v>
      </c>
      <c r="B291" s="64">
        <v>540000</v>
      </c>
      <c r="C291" s="65" t="s">
        <v>65</v>
      </c>
      <c r="D291" s="64">
        <v>38297.2</v>
      </c>
      <c r="E291" s="64">
        <v>48.09</v>
      </c>
      <c r="F291" s="64">
        <v>1.1</v>
      </c>
      <c r="G291" s="64">
        <v>0.8645</v>
      </c>
      <c r="H291" s="64">
        <v>43.1585</v>
      </c>
      <c r="I291" s="64">
        <v>0.0965</v>
      </c>
      <c r="J291" s="64">
        <v>21.9228</v>
      </c>
      <c r="K291" s="64">
        <v>45.43</v>
      </c>
      <c r="L291" s="64">
        <v>56.1139</v>
      </c>
      <c r="M291" s="64">
        <v>8.20771</v>
      </c>
      <c r="N291" s="64">
        <v>40.1907</v>
      </c>
      <c r="O291" s="64">
        <v>25.8354</v>
      </c>
      <c r="P291" s="64">
        <v>195.57</v>
      </c>
      <c r="Q291" s="64">
        <v>291.82</v>
      </c>
      <c r="R291" s="64">
        <v>14.8572</v>
      </c>
      <c r="S291" s="68">
        <v>143.91</v>
      </c>
      <c r="T291" s="64">
        <v>0.0006763</v>
      </c>
      <c r="U291" s="69">
        <v>0.5084</v>
      </c>
      <c r="V291" s="69">
        <v>32.5439</v>
      </c>
      <c r="W291" s="70">
        <f t="shared" si="7"/>
        <v>1.56219752395994</v>
      </c>
      <c r="X291" s="70">
        <v>4891</v>
      </c>
      <c r="Y291" s="64">
        <v>1262</v>
      </c>
      <c r="Z291" s="64">
        <v>3</v>
      </c>
      <c r="AA291" s="64">
        <v>146</v>
      </c>
      <c r="AB291" s="64"/>
    </row>
    <row r="292" ht="21" spans="1:28">
      <c r="A292" s="64">
        <v>2015</v>
      </c>
      <c r="B292" s="64">
        <v>540000</v>
      </c>
      <c r="C292" s="65" t="s">
        <v>65</v>
      </c>
      <c r="D292" s="64">
        <v>33073</v>
      </c>
      <c r="E292" s="64">
        <v>51.01</v>
      </c>
      <c r="F292" s="64">
        <v>1.6876</v>
      </c>
      <c r="G292" s="64">
        <v>1.1</v>
      </c>
      <c r="H292" s="64"/>
      <c r="I292" s="64">
        <v>0.1</v>
      </c>
      <c r="J292" s="64">
        <v>23.4397</v>
      </c>
      <c r="K292" s="64">
        <v>53.79</v>
      </c>
      <c r="L292" s="64">
        <v>65</v>
      </c>
      <c r="M292" s="64">
        <v>12.6</v>
      </c>
      <c r="N292" s="64">
        <v>31.4032</v>
      </c>
      <c r="O292" s="64">
        <v>29</v>
      </c>
      <c r="P292" s="64">
        <v>162.35</v>
      </c>
      <c r="Q292" s="64">
        <v>268.67</v>
      </c>
      <c r="R292" s="64">
        <v>16.8643</v>
      </c>
      <c r="S292" s="68">
        <v>186.38</v>
      </c>
      <c r="T292" s="64">
        <v>0.0005679</v>
      </c>
      <c r="U292" s="69">
        <v>0.489</v>
      </c>
      <c r="V292" s="69">
        <v>33.3896</v>
      </c>
      <c r="W292" s="70">
        <f t="shared" si="7"/>
        <v>1.46452787694372</v>
      </c>
      <c r="X292" s="70">
        <v>5060</v>
      </c>
      <c r="Y292" s="64">
        <v>1129.7</v>
      </c>
      <c r="Z292" s="64">
        <v>2</v>
      </c>
      <c r="AA292" s="64">
        <v>198</v>
      </c>
      <c r="AB292" s="64"/>
    </row>
    <row r="293" ht="21" spans="1:28">
      <c r="A293" s="64">
        <v>2016</v>
      </c>
      <c r="B293" s="64">
        <v>540000</v>
      </c>
      <c r="C293" s="65" t="s">
        <v>65</v>
      </c>
      <c r="D293" s="64">
        <v>35713</v>
      </c>
      <c r="E293" s="64">
        <v>107.154</v>
      </c>
      <c r="F293" s="64">
        <v>2.2132</v>
      </c>
      <c r="G293" s="64">
        <v>1.0475</v>
      </c>
      <c r="H293" s="64"/>
      <c r="I293" s="64">
        <v>0.1228</v>
      </c>
      <c r="J293" s="64">
        <v>32.2829</v>
      </c>
      <c r="K293" s="64">
        <v>32.95</v>
      </c>
      <c r="L293" s="64">
        <v>68.1</v>
      </c>
      <c r="M293" s="64">
        <v>17.5</v>
      </c>
      <c r="N293" s="64">
        <v>73.132</v>
      </c>
      <c r="O293" s="64">
        <v>29.8826</v>
      </c>
      <c r="P293" s="64">
        <v>176.22</v>
      </c>
      <c r="Q293" s="64">
        <v>284.35</v>
      </c>
      <c r="R293" s="64">
        <v>18.39</v>
      </c>
      <c r="S293" s="68">
        <v>204.73</v>
      </c>
      <c r="T293" s="64">
        <v>0.2928491</v>
      </c>
      <c r="U293" s="69">
        <v>0.4815</v>
      </c>
      <c r="V293" s="69">
        <v>31.5063</v>
      </c>
      <c r="W293" s="70">
        <f t="shared" si="7"/>
        <v>1.52826577541635</v>
      </c>
      <c r="X293" s="70">
        <v>5203</v>
      </c>
      <c r="Y293" s="64">
        <v>1126.4</v>
      </c>
      <c r="Z293" s="64">
        <v>5</v>
      </c>
      <c r="AA293" s="64">
        <v>245</v>
      </c>
      <c r="AB293" s="64"/>
    </row>
    <row r="294" ht="21" spans="1:28">
      <c r="A294" s="64">
        <v>2017</v>
      </c>
      <c r="B294" s="64">
        <v>540000</v>
      </c>
      <c r="C294" s="65" t="s">
        <v>65</v>
      </c>
      <c r="D294" s="64">
        <v>36584</v>
      </c>
      <c r="E294" s="64">
        <v>154.599</v>
      </c>
      <c r="F294" s="64">
        <v>3.1422</v>
      </c>
      <c r="G294" s="64">
        <v>1.7882</v>
      </c>
      <c r="H294" s="64">
        <v>44.0316</v>
      </c>
      <c r="I294" s="64">
        <v>0.1547</v>
      </c>
      <c r="J294" s="64">
        <v>29.1766</v>
      </c>
      <c r="K294" s="64">
        <v>45.2095</v>
      </c>
      <c r="L294" s="64">
        <v>63</v>
      </c>
      <c r="M294" s="64">
        <v>12.4</v>
      </c>
      <c r="N294" s="64">
        <v>77.6293</v>
      </c>
      <c r="O294" s="64">
        <v>36.9918</v>
      </c>
      <c r="P294" s="64">
        <v>198.669</v>
      </c>
      <c r="Q294" s="64">
        <v>290.31</v>
      </c>
      <c r="R294" s="64">
        <v>19.81</v>
      </c>
      <c r="S294" s="68">
        <v>245.57</v>
      </c>
      <c r="T294" s="64">
        <v>0.6342228</v>
      </c>
      <c r="U294" s="69">
        <v>0.5241</v>
      </c>
      <c r="V294" s="69">
        <v>33.2977</v>
      </c>
      <c r="W294" s="70">
        <f t="shared" si="7"/>
        <v>1.57398258738592</v>
      </c>
      <c r="X294" s="70">
        <v>5493</v>
      </c>
      <c r="Y294" s="64">
        <v>1249</v>
      </c>
      <c r="Z294" s="64">
        <v>4</v>
      </c>
      <c r="AA294" s="64">
        <v>420</v>
      </c>
      <c r="AB294" s="64"/>
    </row>
    <row r="295" ht="21" spans="1:28">
      <c r="A295" s="64">
        <v>2018</v>
      </c>
      <c r="B295" s="64">
        <v>540000</v>
      </c>
      <c r="C295" s="65" t="s">
        <v>65</v>
      </c>
      <c r="D295" s="64">
        <v>35418.9</v>
      </c>
      <c r="E295" s="64">
        <v>194.31</v>
      </c>
      <c r="F295" s="64">
        <v>3.815</v>
      </c>
      <c r="G295" s="64">
        <v>1.2046</v>
      </c>
      <c r="H295" s="64">
        <v>44.0602</v>
      </c>
      <c r="I295" s="64">
        <v>0.148</v>
      </c>
      <c r="J295" s="64">
        <v>37.1751</v>
      </c>
      <c r="K295" s="64">
        <v>112.47</v>
      </c>
      <c r="L295" s="64">
        <v>59</v>
      </c>
      <c r="M295" s="64">
        <v>11.1809</v>
      </c>
      <c r="N295" s="64">
        <v>119.322</v>
      </c>
      <c r="O295" s="64">
        <v>34.435</v>
      </c>
      <c r="P295" s="64">
        <v>260.23</v>
      </c>
      <c r="Q295" s="64">
        <v>312.34</v>
      </c>
      <c r="R295" s="64">
        <v>21.52</v>
      </c>
      <c r="S295" s="68">
        <v>274.33</v>
      </c>
      <c r="T295" s="64">
        <v>0.7132157</v>
      </c>
      <c r="U295" s="69">
        <v>0.4421</v>
      </c>
      <c r="V295" s="69">
        <v>36.8949</v>
      </c>
      <c r="W295" s="70">
        <f t="shared" si="7"/>
        <v>1.19826859538852</v>
      </c>
      <c r="X295" s="70">
        <v>5609</v>
      </c>
      <c r="Y295" s="64">
        <v>1568.7</v>
      </c>
      <c r="Z295" s="64"/>
      <c r="AA295" s="64">
        <v>755</v>
      </c>
      <c r="AB295" s="64"/>
    </row>
    <row r="296" ht="21" spans="1:28">
      <c r="A296" s="64">
        <v>2019</v>
      </c>
      <c r="B296" s="64">
        <v>540000</v>
      </c>
      <c r="C296" s="65" t="s">
        <v>65</v>
      </c>
      <c r="D296" s="64">
        <v>40622.8</v>
      </c>
      <c r="E296" s="64">
        <v>209.093</v>
      </c>
      <c r="F296" s="64">
        <v>5.006</v>
      </c>
      <c r="G296" s="64">
        <v>2.0058</v>
      </c>
      <c r="H296" s="64">
        <v>44.0821</v>
      </c>
      <c r="I296" s="64">
        <v>0.1512</v>
      </c>
      <c r="J296" s="64">
        <v>40.8243</v>
      </c>
      <c r="K296" s="64">
        <v>301.372</v>
      </c>
      <c r="L296" s="64">
        <v>64.4</v>
      </c>
      <c r="M296" s="64">
        <v>10.1</v>
      </c>
      <c r="N296" s="64">
        <v>156.627</v>
      </c>
      <c r="O296" s="64">
        <v>32.903</v>
      </c>
      <c r="P296" s="64">
        <v>267.343</v>
      </c>
      <c r="Q296" s="64">
        <v>321.443</v>
      </c>
      <c r="R296" s="64">
        <v>21.92</v>
      </c>
      <c r="S296" s="68">
        <v>293.79</v>
      </c>
      <c r="T296" s="64">
        <v>0.7482556</v>
      </c>
      <c r="U296" s="69">
        <v>0.8862</v>
      </c>
      <c r="V296" s="69">
        <v>44.8191</v>
      </c>
      <c r="W296" s="70">
        <f t="shared" si="7"/>
        <v>1.97728200700148</v>
      </c>
      <c r="X296" s="70">
        <v>5968</v>
      </c>
      <c r="Y296" s="64">
        <v>1750.9</v>
      </c>
      <c r="Z296" s="64">
        <v>5</v>
      </c>
      <c r="AA296" s="64">
        <v>1020</v>
      </c>
      <c r="AB296" s="64"/>
    </row>
    <row r="297" ht="21" spans="1:28">
      <c r="A297" s="64">
        <v>2020</v>
      </c>
      <c r="B297" s="64">
        <v>540000</v>
      </c>
      <c r="C297" s="65" t="s">
        <v>65</v>
      </c>
      <c r="D297" s="64">
        <v>40607</v>
      </c>
      <c r="E297" s="64">
        <v>219</v>
      </c>
      <c r="F297" s="64">
        <v>5.6</v>
      </c>
      <c r="G297" s="64">
        <v>1.6</v>
      </c>
      <c r="H297" s="64">
        <v>44.3</v>
      </c>
      <c r="I297" s="64">
        <v>0.1544</v>
      </c>
      <c r="J297" s="64">
        <v>39.69</v>
      </c>
      <c r="K297" s="64">
        <v>429.09</v>
      </c>
      <c r="L297" s="64">
        <v>47</v>
      </c>
      <c r="M297" s="64">
        <v>9.6</v>
      </c>
      <c r="N297" s="64">
        <v>75.2</v>
      </c>
      <c r="O297" s="64">
        <v>36</v>
      </c>
      <c r="P297" s="64">
        <v>279.1</v>
      </c>
      <c r="Q297" s="64">
        <v>321.9</v>
      </c>
      <c r="R297" s="64">
        <v>18.14</v>
      </c>
      <c r="S297" s="68">
        <v>310.53</v>
      </c>
      <c r="T297" s="64">
        <v>1.436147</v>
      </c>
      <c r="U297" s="69">
        <v>1.1049</v>
      </c>
      <c r="V297" s="69">
        <v>41.6618</v>
      </c>
      <c r="W297" s="70">
        <f t="shared" si="7"/>
        <v>2.65206976174817</v>
      </c>
      <c r="X297" s="70">
        <v>6020</v>
      </c>
      <c r="Y297" s="64">
        <v>1578.9</v>
      </c>
      <c r="Z297" s="64">
        <v>4</v>
      </c>
      <c r="AA297" s="64">
        <v>1702</v>
      </c>
      <c r="AB297" s="64"/>
    </row>
    <row r="298" ht="21" spans="1:28">
      <c r="A298" s="64">
        <v>2021</v>
      </c>
      <c r="B298" s="64">
        <v>540000</v>
      </c>
      <c r="C298" s="65" t="s">
        <v>65</v>
      </c>
      <c r="D298" s="64">
        <v>46358.3</v>
      </c>
      <c r="E298" s="64">
        <v>254.2</v>
      </c>
      <c r="F298" s="64">
        <v>6.0627</v>
      </c>
      <c r="G298" s="64">
        <v>1.3411</v>
      </c>
      <c r="H298" s="64">
        <v>43.52</v>
      </c>
      <c r="I298" s="64">
        <v>0.1737</v>
      </c>
      <c r="J298" s="64">
        <v>40.3637</v>
      </c>
      <c r="K298" s="64">
        <v>61.85</v>
      </c>
      <c r="L298" s="64">
        <v>44.8</v>
      </c>
      <c r="M298" s="64">
        <v>9.9</v>
      </c>
      <c r="N298" s="64">
        <v>152.219</v>
      </c>
      <c r="O298" s="64">
        <v>38.8562</v>
      </c>
      <c r="P298" s="64">
        <v>299.8</v>
      </c>
      <c r="Q298" s="64">
        <v>333.43</v>
      </c>
      <c r="R298" s="64">
        <v>26.5</v>
      </c>
      <c r="S298" s="68">
        <v>328.05</v>
      </c>
      <c r="T298" s="64">
        <v>0.8804062</v>
      </c>
      <c r="U298" s="69">
        <v>1.2732</v>
      </c>
      <c r="V298" s="69">
        <v>44.5385</v>
      </c>
      <c r="W298" s="70">
        <f t="shared" si="7"/>
        <v>2.85865038113093</v>
      </c>
      <c r="X298" s="70">
        <v>5847</v>
      </c>
      <c r="Y298" s="64">
        <v>1567.8</v>
      </c>
      <c r="Z298" s="64">
        <v>3</v>
      </c>
      <c r="AA298" s="64">
        <v>1929</v>
      </c>
      <c r="AB298" s="64"/>
    </row>
    <row r="299" ht="21" spans="1:28">
      <c r="A299" s="64">
        <v>2022</v>
      </c>
      <c r="B299" s="64">
        <v>540000</v>
      </c>
      <c r="C299" s="65" t="s">
        <v>65</v>
      </c>
      <c r="D299" s="64">
        <v>44016.6</v>
      </c>
      <c r="E299" s="64">
        <v>284.832</v>
      </c>
      <c r="F299" s="64">
        <v>6.1212</v>
      </c>
      <c r="G299" s="64">
        <v>1.3481</v>
      </c>
      <c r="H299" s="64">
        <v>44.6196</v>
      </c>
      <c r="I299" s="64">
        <v>0.1624</v>
      </c>
      <c r="J299" s="64">
        <v>36.1744</v>
      </c>
      <c r="K299" s="64">
        <v>60.1646</v>
      </c>
      <c r="L299" s="64">
        <v>41.9</v>
      </c>
      <c r="M299" s="64">
        <v>8.3499</v>
      </c>
      <c r="N299" s="72">
        <v>174.716</v>
      </c>
      <c r="O299" s="72">
        <v>41.8902</v>
      </c>
      <c r="P299" s="72">
        <v>301.077</v>
      </c>
      <c r="Q299" s="72">
        <v>329.924</v>
      </c>
      <c r="R299" s="72">
        <v>23.8899</v>
      </c>
      <c r="S299" s="68">
        <v>346.01</v>
      </c>
      <c r="T299" s="72">
        <v>0.9557908</v>
      </c>
      <c r="U299" s="69">
        <v>1.2491</v>
      </c>
      <c r="V299" s="69">
        <v>42.5877</v>
      </c>
      <c r="W299" s="70">
        <f t="shared" ref="W299:W321" si="8">(U299/V299)*100</f>
        <v>2.93300647839634</v>
      </c>
      <c r="X299" s="73">
        <v>6326</v>
      </c>
      <c r="Y299" s="72">
        <v>1870.7</v>
      </c>
      <c r="Z299" s="72">
        <v>9</v>
      </c>
      <c r="AA299" s="72">
        <v>2127</v>
      </c>
      <c r="AB299" s="72"/>
    </row>
    <row r="300" ht="21" spans="1:28">
      <c r="A300" s="64">
        <v>2023</v>
      </c>
      <c r="B300" s="64">
        <v>540000</v>
      </c>
      <c r="C300" s="65" t="s">
        <v>65</v>
      </c>
      <c r="D300" s="64">
        <v>44840</v>
      </c>
      <c r="E300" s="64">
        <v>311.9</v>
      </c>
      <c r="F300" s="64">
        <v>6.3</v>
      </c>
      <c r="G300" s="64">
        <v>1.2</v>
      </c>
      <c r="H300" s="64">
        <v>44.6067</v>
      </c>
      <c r="I300" s="64">
        <v>0.1877</v>
      </c>
      <c r="J300" s="64">
        <v>30.2175</v>
      </c>
      <c r="K300" s="64">
        <v>60.85</v>
      </c>
      <c r="L300" s="64">
        <v>38.0734</v>
      </c>
      <c r="M300" s="64">
        <v>12.7294</v>
      </c>
      <c r="N300" s="72">
        <v>326.073</v>
      </c>
      <c r="O300" s="72">
        <v>41.1492</v>
      </c>
      <c r="P300" s="72">
        <v>317.8</v>
      </c>
      <c r="Q300" s="72">
        <v>342.5</v>
      </c>
      <c r="R300" s="72"/>
      <c r="S300" s="68">
        <v>364.17</v>
      </c>
      <c r="T300" s="72">
        <v>1.384932</v>
      </c>
      <c r="U300" s="69">
        <v>0.8083</v>
      </c>
      <c r="V300" s="69">
        <v>40.8217</v>
      </c>
      <c r="W300" s="70">
        <f t="shared" si="8"/>
        <v>1.98007432321535</v>
      </c>
      <c r="X300" s="73">
        <v>6851</v>
      </c>
      <c r="Y300" s="72">
        <v>1823.4</v>
      </c>
      <c r="Z300" s="72">
        <v>5</v>
      </c>
      <c r="AA300" s="72">
        <v>1877</v>
      </c>
      <c r="AB300" s="72"/>
    </row>
    <row r="301" ht="41" spans="1:28">
      <c r="A301" s="64">
        <v>2013</v>
      </c>
      <c r="B301" s="64">
        <v>650000</v>
      </c>
      <c r="C301" s="65" t="s">
        <v>66</v>
      </c>
      <c r="D301" s="64">
        <v>37620</v>
      </c>
      <c r="E301" s="64">
        <v>628.6</v>
      </c>
      <c r="F301" s="64">
        <v>4.9906</v>
      </c>
      <c r="G301" s="64">
        <v>4.0747</v>
      </c>
      <c r="H301" s="64">
        <v>193.024</v>
      </c>
      <c r="I301" s="64">
        <v>0.7595</v>
      </c>
      <c r="J301" s="64">
        <v>49.652</v>
      </c>
      <c r="K301" s="64">
        <v>298.288</v>
      </c>
      <c r="L301" s="64">
        <v>40.6498</v>
      </c>
      <c r="M301" s="64">
        <v>2.41294</v>
      </c>
      <c r="N301" s="72">
        <v>50.6395</v>
      </c>
      <c r="O301" s="72">
        <v>19.9448</v>
      </c>
      <c r="P301" s="72"/>
      <c r="Q301" s="72">
        <v>2133.9</v>
      </c>
      <c r="R301" s="72">
        <v>186.36</v>
      </c>
      <c r="S301" s="68">
        <v>143.4</v>
      </c>
      <c r="T301" s="72">
        <v>0.2633542</v>
      </c>
      <c r="U301" s="69">
        <v>2.8794</v>
      </c>
      <c r="V301" s="69">
        <v>309.509</v>
      </c>
      <c r="W301" s="70">
        <f t="shared" si="8"/>
        <v>0.930312204168538</v>
      </c>
      <c r="X301" s="73">
        <v>32020</v>
      </c>
      <c r="Y301" s="72">
        <v>15821.8</v>
      </c>
      <c r="Z301" s="72">
        <v>150</v>
      </c>
      <c r="AA301" s="72">
        <v>4998</v>
      </c>
      <c r="AB301" s="72"/>
    </row>
    <row r="302" ht="41" spans="1:28">
      <c r="A302" s="64">
        <v>2014</v>
      </c>
      <c r="B302" s="64">
        <v>650000</v>
      </c>
      <c r="C302" s="65" t="s">
        <v>66</v>
      </c>
      <c r="D302" s="64">
        <v>36818.6</v>
      </c>
      <c r="E302" s="64">
        <v>734.3</v>
      </c>
      <c r="F302" s="64">
        <v>6.8</v>
      </c>
      <c r="G302" s="64">
        <v>5.7172</v>
      </c>
      <c r="H302" s="64">
        <v>205.833</v>
      </c>
      <c r="I302" s="64">
        <v>0.7602</v>
      </c>
      <c r="J302" s="64">
        <v>49.7827</v>
      </c>
      <c r="K302" s="64">
        <v>329.03</v>
      </c>
      <c r="L302" s="64">
        <v>39.9384</v>
      </c>
      <c r="M302" s="64">
        <v>4.2575</v>
      </c>
      <c r="N302" s="72">
        <v>375.379</v>
      </c>
      <c r="O302" s="72">
        <v>21.7125</v>
      </c>
      <c r="P302" s="72">
        <v>1336.03</v>
      </c>
      <c r="Q302" s="72">
        <v>2077.39</v>
      </c>
      <c r="R302" s="72">
        <v>210.213</v>
      </c>
      <c r="S302" s="68">
        <v>163.67</v>
      </c>
      <c r="T302" s="72">
        <v>0.3809619</v>
      </c>
      <c r="U302" s="69">
        <v>2.7698</v>
      </c>
      <c r="V302" s="69">
        <v>316.648</v>
      </c>
      <c r="W302" s="70">
        <f t="shared" si="8"/>
        <v>0.874725246961926</v>
      </c>
      <c r="X302" s="73">
        <v>32608</v>
      </c>
      <c r="Y302" s="72">
        <v>15662</v>
      </c>
      <c r="Z302" s="72">
        <v>187</v>
      </c>
      <c r="AA302" s="72">
        <v>5238</v>
      </c>
      <c r="AB302" s="72"/>
    </row>
    <row r="303" ht="41" spans="1:28">
      <c r="A303" s="64">
        <v>2015</v>
      </c>
      <c r="B303" s="64">
        <v>650000</v>
      </c>
      <c r="C303" s="65" t="s">
        <v>66</v>
      </c>
      <c r="D303" s="64">
        <v>37375</v>
      </c>
      <c r="E303" s="64">
        <v>1023.79</v>
      </c>
      <c r="F303" s="64">
        <v>9.7397</v>
      </c>
      <c r="G303" s="64">
        <v>8.7</v>
      </c>
      <c r="H303" s="64"/>
      <c r="I303" s="64">
        <v>0.9</v>
      </c>
      <c r="J303" s="64">
        <v>45.4613</v>
      </c>
      <c r="K303" s="64">
        <v>382.55</v>
      </c>
      <c r="L303" s="64">
        <v>37</v>
      </c>
      <c r="M303" s="64">
        <v>6</v>
      </c>
      <c r="N303" s="72">
        <v>711.228</v>
      </c>
      <c r="O303" s="72">
        <v>22.5572</v>
      </c>
      <c r="P303" s="72">
        <v>1499.36</v>
      </c>
      <c r="Q303" s="72">
        <v>2028.36</v>
      </c>
      <c r="R303" s="72">
        <v>207.955</v>
      </c>
      <c r="S303" s="68">
        <v>205.49</v>
      </c>
      <c r="T303" s="72">
        <v>0.4380794</v>
      </c>
      <c r="U303" s="69">
        <v>2.8662</v>
      </c>
      <c r="V303" s="69">
        <v>317.248</v>
      </c>
      <c r="W303" s="70">
        <f t="shared" si="8"/>
        <v>0.903457232196893</v>
      </c>
      <c r="X303" s="73">
        <v>31080</v>
      </c>
      <c r="Y303" s="72">
        <v>16949.1</v>
      </c>
      <c r="Z303" s="72">
        <v>208</v>
      </c>
      <c r="AA303" s="72">
        <v>8761</v>
      </c>
      <c r="AB303" s="72"/>
    </row>
    <row r="304" ht="41" spans="1:28">
      <c r="A304" s="64">
        <v>2016</v>
      </c>
      <c r="B304" s="64">
        <v>650000</v>
      </c>
      <c r="C304" s="65" t="s">
        <v>66</v>
      </c>
      <c r="D304" s="64">
        <v>37578.6</v>
      </c>
      <c r="E304" s="64">
        <v>1323.9</v>
      </c>
      <c r="F304" s="64">
        <v>14.1759</v>
      </c>
      <c r="G304" s="64">
        <v>13.3669</v>
      </c>
      <c r="H304" s="64"/>
      <c r="I304" s="64">
        <v>1.0379</v>
      </c>
      <c r="J304" s="64">
        <v>73.3527</v>
      </c>
      <c r="K304" s="64">
        <v>252.85</v>
      </c>
      <c r="L304" s="64">
        <v>33.9</v>
      </c>
      <c r="M304" s="64">
        <v>6.2</v>
      </c>
      <c r="N304" s="72">
        <v>326.19</v>
      </c>
      <c r="O304" s="72">
        <v>24.8522</v>
      </c>
      <c r="P304" s="72">
        <v>1633.55</v>
      </c>
      <c r="Q304" s="72">
        <v>2132.05</v>
      </c>
      <c r="R304" s="72">
        <v>193.17</v>
      </c>
      <c r="S304" s="68">
        <v>208.72</v>
      </c>
      <c r="T304" s="72">
        <v>1.22948</v>
      </c>
      <c r="U304" s="69">
        <v>2.9006</v>
      </c>
      <c r="V304" s="69">
        <v>320.483</v>
      </c>
      <c r="W304" s="70">
        <f t="shared" si="8"/>
        <v>0.905071407843786</v>
      </c>
      <c r="X304" s="73">
        <v>32647</v>
      </c>
      <c r="Y304" s="72">
        <v>16945</v>
      </c>
      <c r="Z304" s="72">
        <v>220</v>
      </c>
      <c r="AA304" s="72">
        <v>7116</v>
      </c>
      <c r="AB304" s="72"/>
    </row>
    <row r="305" ht="41" spans="1:28">
      <c r="A305" s="64">
        <v>2017</v>
      </c>
      <c r="B305" s="64">
        <v>650000</v>
      </c>
      <c r="C305" s="65" t="s">
        <v>66</v>
      </c>
      <c r="D305" s="64">
        <v>44235.5</v>
      </c>
      <c r="E305" s="64">
        <v>1407.42</v>
      </c>
      <c r="F305" s="64">
        <v>15.5904</v>
      </c>
      <c r="G305" s="64">
        <v>8.2352</v>
      </c>
      <c r="H305" s="64">
        <v>203.223</v>
      </c>
      <c r="I305" s="64">
        <v>1.0611</v>
      </c>
      <c r="J305" s="64">
        <v>54.528</v>
      </c>
      <c r="K305" s="64">
        <v>333.275</v>
      </c>
      <c r="L305" s="64">
        <v>31</v>
      </c>
      <c r="M305" s="64">
        <v>5.2</v>
      </c>
      <c r="N305" s="72">
        <v>596.974</v>
      </c>
      <c r="O305" s="72">
        <v>25.906</v>
      </c>
      <c r="P305" s="72">
        <v>1855.84</v>
      </c>
      <c r="Q305" s="72">
        <v>2252.31</v>
      </c>
      <c r="R305" s="72">
        <v>166.91</v>
      </c>
      <c r="S305" s="68">
        <v>248.69</v>
      </c>
      <c r="T305" s="72">
        <v>1.65096</v>
      </c>
      <c r="U305" s="69">
        <v>2.8466</v>
      </c>
      <c r="V305" s="69">
        <v>335.007</v>
      </c>
      <c r="W305" s="70">
        <f t="shared" si="8"/>
        <v>0.849713588074279</v>
      </c>
      <c r="X305" s="73">
        <v>35679</v>
      </c>
      <c r="Y305" s="72">
        <v>15212</v>
      </c>
      <c r="Z305" s="72">
        <v>160</v>
      </c>
      <c r="AA305" s="72">
        <v>8094</v>
      </c>
      <c r="AB305" s="72"/>
    </row>
    <row r="306" ht="41" spans="1:28">
      <c r="A306" s="64">
        <v>2018</v>
      </c>
      <c r="B306" s="64">
        <v>650000</v>
      </c>
      <c r="C306" s="65" t="s">
        <v>66</v>
      </c>
      <c r="D306" s="64">
        <v>40929.1</v>
      </c>
      <c r="E306" s="64">
        <v>1678.63</v>
      </c>
      <c r="F306" s="64">
        <v>18.0988</v>
      </c>
      <c r="G306" s="64">
        <v>8.0104</v>
      </c>
      <c r="H306" s="64">
        <v>203.355</v>
      </c>
      <c r="I306" s="64">
        <v>0.9647</v>
      </c>
      <c r="J306" s="64">
        <v>76.431</v>
      </c>
      <c r="K306" s="64">
        <v>856.18</v>
      </c>
      <c r="L306" s="64">
        <v>31</v>
      </c>
      <c r="M306" s="64">
        <v>5.08243</v>
      </c>
      <c r="N306" s="72">
        <v>850.876</v>
      </c>
      <c r="O306" s="72">
        <v>27.7855</v>
      </c>
      <c r="P306" s="72">
        <v>1992.49</v>
      </c>
      <c r="Q306" s="72">
        <v>2703.78</v>
      </c>
      <c r="R306" s="72">
        <v>312.92</v>
      </c>
      <c r="S306" s="68">
        <v>271.84</v>
      </c>
      <c r="T306" s="72">
        <v>1.79891</v>
      </c>
      <c r="U306" s="69">
        <v>3.1479</v>
      </c>
      <c r="V306" s="69">
        <v>305.231</v>
      </c>
      <c r="W306" s="70">
        <f t="shared" si="8"/>
        <v>1.03131726462908</v>
      </c>
      <c r="X306" s="73">
        <v>34542</v>
      </c>
      <c r="Y306" s="72">
        <v>15022.1</v>
      </c>
      <c r="Z306" s="72">
        <v>124</v>
      </c>
      <c r="AA306" s="72">
        <v>9658</v>
      </c>
      <c r="AB306" s="72"/>
    </row>
    <row r="307" ht="41" spans="1:28">
      <c r="A307" s="64">
        <v>2019</v>
      </c>
      <c r="B307" s="64">
        <v>650000</v>
      </c>
      <c r="C307" s="65" t="s">
        <v>66</v>
      </c>
      <c r="D307" s="64">
        <v>47836.2</v>
      </c>
      <c r="E307" s="64">
        <v>1818.97</v>
      </c>
      <c r="F307" s="64">
        <v>20.1084</v>
      </c>
      <c r="G307" s="64">
        <v>15.868</v>
      </c>
      <c r="H307" s="64">
        <v>203.456</v>
      </c>
      <c r="I307" s="64">
        <v>0.89255</v>
      </c>
      <c r="J307" s="64">
        <v>76.2994</v>
      </c>
      <c r="K307" s="64">
        <v>2006</v>
      </c>
      <c r="L307" s="64">
        <v>25.8</v>
      </c>
      <c r="M307" s="64">
        <v>5.7</v>
      </c>
      <c r="N307" s="72">
        <v>718.787</v>
      </c>
      <c r="O307" s="72">
        <v>28.9711</v>
      </c>
      <c r="P307" s="72">
        <v>2138.19</v>
      </c>
      <c r="Q307" s="72">
        <v>2744.98</v>
      </c>
      <c r="R307" s="72">
        <v>305.72</v>
      </c>
      <c r="S307" s="68">
        <v>294.34</v>
      </c>
      <c r="T307" s="72">
        <v>2.540313</v>
      </c>
      <c r="U307" s="69">
        <v>3.6214</v>
      </c>
      <c r="V307" s="69">
        <v>318.78</v>
      </c>
      <c r="W307" s="70">
        <f t="shared" si="8"/>
        <v>1.13601857080118</v>
      </c>
      <c r="X307" s="73">
        <v>35939</v>
      </c>
      <c r="Y307" s="72">
        <v>13820.1</v>
      </c>
      <c r="Z307" s="72">
        <v>134</v>
      </c>
      <c r="AA307" s="72">
        <v>8652</v>
      </c>
      <c r="AB307" s="72"/>
    </row>
    <row r="308" ht="41" spans="1:28">
      <c r="A308" s="64">
        <v>2020</v>
      </c>
      <c r="B308" s="64">
        <v>650000</v>
      </c>
      <c r="C308" s="65" t="s">
        <v>66</v>
      </c>
      <c r="D308" s="64">
        <v>47079</v>
      </c>
      <c r="E308" s="64">
        <v>1943.8</v>
      </c>
      <c r="F308" s="64">
        <v>21.8</v>
      </c>
      <c r="G308" s="64">
        <v>13.2</v>
      </c>
      <c r="H308" s="64">
        <v>204.4</v>
      </c>
      <c r="I308" s="64">
        <v>0.8204</v>
      </c>
      <c r="J308" s="64">
        <v>62.37</v>
      </c>
      <c r="K308" s="64">
        <v>3092.05</v>
      </c>
      <c r="L308" s="64">
        <v>24</v>
      </c>
      <c r="M308" s="64">
        <v>6.2</v>
      </c>
      <c r="N308" s="72">
        <v>731.3</v>
      </c>
      <c r="O308" s="72">
        <v>30</v>
      </c>
      <c r="P308" s="72">
        <v>2359.2</v>
      </c>
      <c r="Q308" s="72">
        <v>2846.6</v>
      </c>
      <c r="R308" s="72">
        <v>305.66</v>
      </c>
      <c r="S308" s="68">
        <v>308.35</v>
      </c>
      <c r="T308" s="72">
        <v>4.677809</v>
      </c>
      <c r="U308" s="69">
        <v>3.9564</v>
      </c>
      <c r="V308" s="69">
        <v>323.023</v>
      </c>
      <c r="W308" s="70">
        <f t="shared" si="8"/>
        <v>1.22480442569105</v>
      </c>
      <c r="X308" s="73">
        <v>39905</v>
      </c>
      <c r="Y308" s="72">
        <v>14108.8</v>
      </c>
      <c r="Z308" s="72">
        <v>135</v>
      </c>
      <c r="AA308" s="72">
        <v>12763</v>
      </c>
      <c r="AB308" s="72"/>
    </row>
    <row r="309" ht="41" spans="1:28">
      <c r="A309" s="64">
        <v>2021</v>
      </c>
      <c r="B309" s="64">
        <v>650000</v>
      </c>
      <c r="C309" s="65" t="s">
        <v>66</v>
      </c>
      <c r="D309" s="64">
        <v>49256.5</v>
      </c>
      <c r="E309" s="64">
        <v>2251.64</v>
      </c>
      <c r="F309" s="64">
        <v>22.9852</v>
      </c>
      <c r="G309" s="64">
        <v>11.6876</v>
      </c>
      <c r="H309" s="64">
        <v>204.659</v>
      </c>
      <c r="I309" s="64">
        <v>0.9523</v>
      </c>
      <c r="J309" s="64">
        <v>73.0761</v>
      </c>
      <c r="K309" s="64">
        <v>371.43</v>
      </c>
      <c r="L309" s="64">
        <v>25.6</v>
      </c>
      <c r="M309" s="64">
        <v>6</v>
      </c>
      <c r="N309" s="72">
        <v>917.676</v>
      </c>
      <c r="O309" s="72">
        <v>31.5508</v>
      </c>
      <c r="P309" s="72">
        <v>2464.3</v>
      </c>
      <c r="Q309" s="72">
        <v>2965.41</v>
      </c>
      <c r="R309" s="72">
        <v>291.95</v>
      </c>
      <c r="S309" s="68">
        <v>323.18</v>
      </c>
      <c r="T309" s="72">
        <v>5.332193</v>
      </c>
      <c r="U309" s="69">
        <v>4.0684</v>
      </c>
      <c r="V309" s="69">
        <v>324.194</v>
      </c>
      <c r="W309" s="70">
        <f t="shared" si="8"/>
        <v>1.25492760507597</v>
      </c>
      <c r="X309" s="73">
        <v>44265</v>
      </c>
      <c r="Y309" s="72">
        <v>19243.5</v>
      </c>
      <c r="Z309" s="72">
        <v>163</v>
      </c>
      <c r="AA309" s="72">
        <v>21178</v>
      </c>
      <c r="AB309" s="72"/>
    </row>
    <row r="310" ht="41" spans="1:28">
      <c r="A310" s="64">
        <v>2022</v>
      </c>
      <c r="B310" s="64">
        <v>650000</v>
      </c>
      <c r="C310" s="65" t="s">
        <v>66</v>
      </c>
      <c r="D310" s="64">
        <v>48759.1</v>
      </c>
      <c r="E310" s="64">
        <v>2350.91</v>
      </c>
      <c r="F310" s="64">
        <v>24.2377</v>
      </c>
      <c r="G310" s="64">
        <v>8.4108</v>
      </c>
      <c r="H310" s="64">
        <v>205.937</v>
      </c>
      <c r="I310" s="64">
        <v>0.8917</v>
      </c>
      <c r="J310" s="64">
        <v>56.8972</v>
      </c>
      <c r="K310" s="64">
        <v>371.234</v>
      </c>
      <c r="L310" s="64">
        <v>21.1</v>
      </c>
      <c r="M310" s="64">
        <v>6.12747</v>
      </c>
      <c r="N310" s="64">
        <v>1725.87</v>
      </c>
      <c r="O310" s="64">
        <v>32.6173</v>
      </c>
      <c r="P310" s="64">
        <v>2435.38</v>
      </c>
      <c r="Q310" s="64">
        <v>2872.59</v>
      </c>
      <c r="R310" s="64">
        <v>289.069</v>
      </c>
      <c r="S310" s="68">
        <v>338.32</v>
      </c>
      <c r="T310" s="64">
        <v>6.184856</v>
      </c>
      <c r="U310" s="69">
        <v>4.4351</v>
      </c>
      <c r="V310" s="69">
        <v>317.131</v>
      </c>
      <c r="W310" s="70">
        <f t="shared" si="8"/>
        <v>1.39850724148696</v>
      </c>
      <c r="X310" s="70">
        <v>56258</v>
      </c>
      <c r="Y310" s="64">
        <v>21838.1</v>
      </c>
      <c r="Z310" s="64">
        <v>213</v>
      </c>
      <c r="AA310" s="64">
        <v>20528</v>
      </c>
      <c r="AB310" s="64"/>
    </row>
    <row r="311" ht="41" spans="1:28">
      <c r="A311" s="64">
        <v>2023</v>
      </c>
      <c r="B311" s="64">
        <v>650000</v>
      </c>
      <c r="C311" s="65" t="s">
        <v>66</v>
      </c>
      <c r="D311" s="64">
        <v>48794</v>
      </c>
      <c r="E311" s="64">
        <v>2627.9</v>
      </c>
      <c r="F311" s="64">
        <v>24.7</v>
      </c>
      <c r="G311" s="64">
        <v>8</v>
      </c>
      <c r="H311" s="64">
        <v>205.877</v>
      </c>
      <c r="I311" s="64">
        <v>0.9584</v>
      </c>
      <c r="J311" s="64">
        <v>27.82</v>
      </c>
      <c r="K311" s="64">
        <v>372.53</v>
      </c>
      <c r="L311" s="64">
        <v>21.4896</v>
      </c>
      <c r="M311" s="64">
        <v>9.63344</v>
      </c>
      <c r="N311" s="64">
        <v>3372.25</v>
      </c>
      <c r="O311" s="64">
        <v>33.4664</v>
      </c>
      <c r="P311" s="64">
        <v>2606.4</v>
      </c>
      <c r="Q311" s="64">
        <v>3011.4</v>
      </c>
      <c r="R311" s="64"/>
      <c r="S311" s="68">
        <v>353.97</v>
      </c>
      <c r="T311" s="64">
        <v>7.796865</v>
      </c>
      <c r="U311" s="69">
        <v>4.1762</v>
      </c>
      <c r="V311" s="69">
        <v>313.42</v>
      </c>
      <c r="W311" s="70">
        <f t="shared" si="8"/>
        <v>1.33246123412673</v>
      </c>
      <c r="X311" s="70">
        <v>63517</v>
      </c>
      <c r="Y311" s="64">
        <v>29995.9</v>
      </c>
      <c r="Z311" s="64">
        <v>267</v>
      </c>
      <c r="AA311" s="64">
        <v>19124</v>
      </c>
      <c r="AB311" s="64"/>
    </row>
    <row r="312" ht="21" spans="1:28">
      <c r="A312" s="64">
        <v>2013</v>
      </c>
      <c r="B312" s="64">
        <v>530000</v>
      </c>
      <c r="C312" s="65" t="s">
        <v>67</v>
      </c>
      <c r="D312" s="64">
        <v>42468</v>
      </c>
      <c r="E312" s="64">
        <v>736.9</v>
      </c>
      <c r="F312" s="64">
        <v>8.8065</v>
      </c>
      <c r="G312" s="64">
        <v>8.3572</v>
      </c>
      <c r="H312" s="64">
        <v>312.96</v>
      </c>
      <c r="I312" s="64">
        <v>1.4475</v>
      </c>
      <c r="J312" s="64">
        <v>55.2841</v>
      </c>
      <c r="K312" s="64">
        <v>429.376</v>
      </c>
      <c r="L312" s="64">
        <v>47.8669</v>
      </c>
      <c r="M312" s="64">
        <v>3.05693</v>
      </c>
      <c r="N312" s="64">
        <v>1182.25</v>
      </c>
      <c r="O312" s="64">
        <v>21.3106</v>
      </c>
      <c r="P312" s="64"/>
      <c r="Q312" s="64">
        <v>3395.8</v>
      </c>
      <c r="R312" s="64">
        <v>478.51</v>
      </c>
      <c r="S312" s="68">
        <v>137.9</v>
      </c>
      <c r="T312" s="64">
        <v>0.5504083</v>
      </c>
      <c r="U312" s="69">
        <v>6.646</v>
      </c>
      <c r="V312" s="69">
        <v>428.13</v>
      </c>
      <c r="W312" s="70">
        <f t="shared" si="8"/>
        <v>1.55233223553594</v>
      </c>
      <c r="X312" s="70">
        <v>64950</v>
      </c>
      <c r="Y312" s="64">
        <v>28482.9</v>
      </c>
      <c r="Z312" s="64">
        <v>339</v>
      </c>
      <c r="AA312" s="64">
        <v>6804</v>
      </c>
      <c r="AB312" s="64"/>
    </row>
    <row r="313" ht="21" spans="1:28">
      <c r="A313" s="64">
        <v>2014</v>
      </c>
      <c r="B313" s="64">
        <v>530000</v>
      </c>
      <c r="C313" s="65" t="s">
        <v>67</v>
      </c>
      <c r="D313" s="64">
        <v>43675.9</v>
      </c>
      <c r="E313" s="64">
        <v>741.33</v>
      </c>
      <c r="F313" s="64">
        <v>12.1</v>
      </c>
      <c r="G313" s="64">
        <v>11.1535</v>
      </c>
      <c r="H313" s="64">
        <v>328.668</v>
      </c>
      <c r="I313" s="64">
        <v>1.4315</v>
      </c>
      <c r="J313" s="64">
        <v>46.9826</v>
      </c>
      <c r="K313" s="64">
        <v>538.9</v>
      </c>
      <c r="L313" s="64">
        <v>49.8873</v>
      </c>
      <c r="M313" s="64">
        <v>5.53051</v>
      </c>
      <c r="N313" s="64">
        <v>2461.07</v>
      </c>
      <c r="O313" s="64">
        <v>23.5158</v>
      </c>
      <c r="P313" s="64">
        <v>2459.24</v>
      </c>
      <c r="Q313" s="64">
        <v>3748.54</v>
      </c>
      <c r="R313" s="64">
        <v>473.09</v>
      </c>
      <c r="S313" s="68">
        <v>164.05</v>
      </c>
      <c r="T313" s="64">
        <v>0.764337</v>
      </c>
      <c r="U313" s="69">
        <v>5.2474</v>
      </c>
      <c r="V313" s="69">
        <v>419.567</v>
      </c>
      <c r="W313" s="70">
        <f t="shared" si="8"/>
        <v>1.25067033393951</v>
      </c>
      <c r="X313" s="70">
        <v>74098</v>
      </c>
      <c r="Y313" s="64">
        <v>30523</v>
      </c>
      <c r="Z313" s="64">
        <v>388</v>
      </c>
      <c r="AA313" s="64">
        <v>8124</v>
      </c>
      <c r="AB313" s="64"/>
    </row>
    <row r="314" ht="21" spans="1:28">
      <c r="A314" s="64">
        <v>2015</v>
      </c>
      <c r="B314" s="64">
        <v>530000</v>
      </c>
      <c r="C314" s="65" t="s">
        <v>67</v>
      </c>
      <c r="D314" s="64">
        <v>49361</v>
      </c>
      <c r="E314" s="64">
        <v>1151.07</v>
      </c>
      <c r="F314" s="64">
        <v>16.3075</v>
      </c>
      <c r="G314" s="64">
        <v>17</v>
      </c>
      <c r="H314" s="64"/>
      <c r="I314" s="64">
        <v>1.9</v>
      </c>
      <c r="J314" s="64">
        <v>44.2407</v>
      </c>
      <c r="K314" s="64">
        <v>757.28</v>
      </c>
      <c r="L314" s="64">
        <v>51</v>
      </c>
      <c r="M314" s="64">
        <v>9.3</v>
      </c>
      <c r="N314" s="64">
        <v>2828.38</v>
      </c>
      <c r="O314" s="64">
        <v>25.3682</v>
      </c>
      <c r="P314" s="64">
        <v>2777.67</v>
      </c>
      <c r="Q314" s="64">
        <v>3740.06</v>
      </c>
      <c r="R314" s="64">
        <v>427.218</v>
      </c>
      <c r="S314" s="68">
        <v>203.76</v>
      </c>
      <c r="T314" s="64">
        <v>0.9081476</v>
      </c>
      <c r="U314" s="69">
        <v>4.8898</v>
      </c>
      <c r="V314" s="69">
        <v>414.66</v>
      </c>
      <c r="W314" s="70">
        <f t="shared" si="8"/>
        <v>1.17923117735012</v>
      </c>
      <c r="X314" s="70">
        <v>89104</v>
      </c>
      <c r="Y314" s="64">
        <v>39535.2</v>
      </c>
      <c r="Z314" s="64">
        <v>479</v>
      </c>
      <c r="AA314" s="64">
        <v>11658</v>
      </c>
      <c r="AB314" s="64"/>
    </row>
    <row r="315" ht="21" spans="1:28">
      <c r="A315" s="64">
        <v>2016</v>
      </c>
      <c r="B315" s="64">
        <v>530000</v>
      </c>
      <c r="C315" s="65" t="s">
        <v>67</v>
      </c>
      <c r="D315" s="64">
        <v>51174.9</v>
      </c>
      <c r="E315" s="64">
        <v>1674.45</v>
      </c>
      <c r="F315" s="64">
        <v>19.3939</v>
      </c>
      <c r="G315" s="64">
        <v>27.5182</v>
      </c>
      <c r="H315" s="64"/>
      <c r="I315" s="64">
        <v>2.2443</v>
      </c>
      <c r="J315" s="64">
        <v>50.2951</v>
      </c>
      <c r="K315" s="64">
        <v>500.98</v>
      </c>
      <c r="L315" s="64">
        <v>47.5</v>
      </c>
      <c r="M315" s="64">
        <v>13.2</v>
      </c>
      <c r="N315" s="64">
        <v>1249.72</v>
      </c>
      <c r="O315" s="64">
        <v>27.0548</v>
      </c>
      <c r="P315" s="64">
        <v>3302.06</v>
      </c>
      <c r="Q315" s="64">
        <v>3942.79</v>
      </c>
      <c r="R315" s="64">
        <v>393.18</v>
      </c>
      <c r="S315" s="68">
        <v>217.34</v>
      </c>
      <c r="T315" s="64">
        <v>2.130739</v>
      </c>
      <c r="U315" s="69">
        <v>4.9974</v>
      </c>
      <c r="V315" s="69">
        <v>418.984</v>
      </c>
      <c r="W315" s="70">
        <f t="shared" si="8"/>
        <v>1.19274244362553</v>
      </c>
      <c r="X315" s="70">
        <v>85795</v>
      </c>
      <c r="Y315" s="64">
        <v>41115.5</v>
      </c>
      <c r="Z315" s="64">
        <v>554</v>
      </c>
      <c r="AA315" s="64">
        <v>12032</v>
      </c>
      <c r="AB315" s="64"/>
    </row>
    <row r="316" ht="21" spans="1:28">
      <c r="A316" s="64">
        <v>2017</v>
      </c>
      <c r="B316" s="64">
        <v>530000</v>
      </c>
      <c r="C316" s="65" t="s">
        <v>67</v>
      </c>
      <c r="D316" s="64">
        <v>51489</v>
      </c>
      <c r="E316" s="64">
        <v>1661.76</v>
      </c>
      <c r="F316" s="64">
        <v>21.455</v>
      </c>
      <c r="G316" s="64">
        <v>23.341</v>
      </c>
      <c r="H316" s="64">
        <v>331.931</v>
      </c>
      <c r="I316" s="64">
        <v>2.6658</v>
      </c>
      <c r="J316" s="64">
        <v>77.6749</v>
      </c>
      <c r="K316" s="64">
        <v>1143.47</v>
      </c>
      <c r="L316" s="64">
        <v>48</v>
      </c>
      <c r="M316" s="64">
        <v>11.2</v>
      </c>
      <c r="N316" s="64">
        <v>1329.41</v>
      </c>
      <c r="O316" s="64">
        <v>28.675</v>
      </c>
      <c r="P316" s="64">
        <v>3680.47</v>
      </c>
      <c r="Q316" s="64">
        <v>4228.44</v>
      </c>
      <c r="R316" s="64">
        <v>360.68</v>
      </c>
      <c r="S316" s="68">
        <v>256.27</v>
      </c>
      <c r="T316" s="64">
        <v>4.354594</v>
      </c>
      <c r="U316" s="69">
        <v>5.212</v>
      </c>
      <c r="V316" s="69">
        <v>422.41</v>
      </c>
      <c r="W316" s="70">
        <f t="shared" si="8"/>
        <v>1.23387230415947</v>
      </c>
      <c r="X316" s="70">
        <v>96365</v>
      </c>
      <c r="Y316" s="64">
        <v>46576</v>
      </c>
      <c r="Z316" s="64">
        <v>648</v>
      </c>
      <c r="AA316" s="64">
        <v>14230</v>
      </c>
      <c r="AB316" s="64"/>
    </row>
    <row r="317" ht="21" spans="1:28">
      <c r="A317" s="64">
        <v>2018</v>
      </c>
      <c r="B317" s="64">
        <v>530000</v>
      </c>
      <c r="C317" s="65" t="s">
        <v>67</v>
      </c>
      <c r="D317" s="64">
        <v>48060.2</v>
      </c>
      <c r="E317" s="64">
        <v>1962.62</v>
      </c>
      <c r="F317" s="64">
        <v>24.7966</v>
      </c>
      <c r="G317" s="64">
        <v>46.615</v>
      </c>
      <c r="H317" s="64">
        <v>332.146</v>
      </c>
      <c r="I317" s="64">
        <v>2.9057</v>
      </c>
      <c r="J317" s="64">
        <v>91.1126</v>
      </c>
      <c r="K317" s="64">
        <v>2478.73</v>
      </c>
      <c r="L317" s="64">
        <v>43</v>
      </c>
      <c r="M317" s="64">
        <v>10.3561</v>
      </c>
      <c r="N317" s="64">
        <v>1443.08</v>
      </c>
      <c r="O317" s="64">
        <v>29.5567</v>
      </c>
      <c r="P317" s="64">
        <v>3918.88</v>
      </c>
      <c r="Q317" s="64">
        <v>4659.05</v>
      </c>
      <c r="R317" s="64">
        <v>434.6</v>
      </c>
      <c r="S317" s="68">
        <v>285.79</v>
      </c>
      <c r="T317" s="64">
        <v>5.47673</v>
      </c>
      <c r="U317" s="69">
        <v>4.8813</v>
      </c>
      <c r="V317" s="69">
        <v>427.027</v>
      </c>
      <c r="W317" s="70">
        <f t="shared" si="8"/>
        <v>1.14308931285375</v>
      </c>
      <c r="X317" s="70">
        <v>95714</v>
      </c>
      <c r="Y317" s="64">
        <v>49666.7</v>
      </c>
      <c r="Z317" s="64">
        <v>542</v>
      </c>
      <c r="AA317" s="64">
        <v>20340</v>
      </c>
      <c r="AB317" s="64"/>
    </row>
    <row r="318" ht="21" spans="1:28">
      <c r="A318" s="64">
        <v>2019</v>
      </c>
      <c r="B318" s="64">
        <v>530000</v>
      </c>
      <c r="C318" s="65" t="s">
        <v>67</v>
      </c>
      <c r="D318" s="64">
        <v>49747.5</v>
      </c>
      <c r="E318" s="64">
        <v>2091.09</v>
      </c>
      <c r="F318" s="64">
        <v>29.1127</v>
      </c>
      <c r="G318" s="64">
        <v>99.0032</v>
      </c>
      <c r="H318" s="64">
        <v>332.311</v>
      </c>
      <c r="I318" s="64">
        <v>3.6435</v>
      </c>
      <c r="J318" s="64">
        <v>102.382</v>
      </c>
      <c r="K318" s="64">
        <v>4185.22</v>
      </c>
      <c r="L318" s="64">
        <v>39.7</v>
      </c>
      <c r="M318" s="64">
        <v>10.5</v>
      </c>
      <c r="N318" s="64">
        <v>1959.58</v>
      </c>
      <c r="O318" s="64">
        <v>33.7744</v>
      </c>
      <c r="P318" s="64">
        <v>3829.35</v>
      </c>
      <c r="Q318" s="64">
        <v>4863.01</v>
      </c>
      <c r="R318" s="64">
        <v>361.7</v>
      </c>
      <c r="S318" s="68">
        <v>303.46</v>
      </c>
      <c r="T318" s="64">
        <v>5.777811</v>
      </c>
      <c r="U318" s="69">
        <v>5.3321</v>
      </c>
      <c r="V318" s="69">
        <v>367.51</v>
      </c>
      <c r="W318" s="70">
        <f t="shared" si="8"/>
        <v>1.45087208511333</v>
      </c>
      <c r="X318" s="70">
        <v>101738</v>
      </c>
      <c r="Y318" s="64">
        <v>57156.5</v>
      </c>
      <c r="Z318" s="64">
        <v>538</v>
      </c>
      <c r="AA318" s="64">
        <v>22324</v>
      </c>
      <c r="AB318" s="64"/>
    </row>
    <row r="319" ht="21" spans="1:28">
      <c r="A319" s="64">
        <v>2020</v>
      </c>
      <c r="B319" s="64">
        <v>530000</v>
      </c>
      <c r="C319" s="65" t="s">
        <v>67</v>
      </c>
      <c r="D319" s="64">
        <v>59529</v>
      </c>
      <c r="E319" s="64">
        <v>2218</v>
      </c>
      <c r="F319" s="64">
        <v>33.1</v>
      </c>
      <c r="G319" s="64">
        <v>89.9</v>
      </c>
      <c r="H319" s="64">
        <v>333.9</v>
      </c>
      <c r="I319" s="64">
        <v>4.3813</v>
      </c>
      <c r="J319" s="64">
        <v>107.55</v>
      </c>
      <c r="K319" s="64">
        <v>5647.84</v>
      </c>
      <c r="L319" s="64">
        <v>38</v>
      </c>
      <c r="M319" s="64">
        <v>11.6</v>
      </c>
      <c r="N319" s="64">
        <v>2324.4</v>
      </c>
      <c r="O319" s="64">
        <v>34</v>
      </c>
      <c r="P319" s="64">
        <v>3945.4</v>
      </c>
      <c r="Q319" s="64">
        <v>4953.4</v>
      </c>
      <c r="R319" s="64">
        <v>389.21</v>
      </c>
      <c r="S319" s="68">
        <v>318.48</v>
      </c>
      <c r="T319" s="64">
        <v>12.13138</v>
      </c>
      <c r="U319" s="69">
        <v>5.2639</v>
      </c>
      <c r="V319" s="69">
        <v>358.226</v>
      </c>
      <c r="W319" s="70">
        <f t="shared" si="8"/>
        <v>1.46943549602765</v>
      </c>
      <c r="X319" s="70">
        <v>117049</v>
      </c>
      <c r="Y319" s="64">
        <v>60368.5</v>
      </c>
      <c r="Z319" s="64">
        <v>488</v>
      </c>
      <c r="AA319" s="64">
        <v>28943</v>
      </c>
      <c r="AB319" s="64"/>
    </row>
    <row r="320" ht="21" spans="1:28">
      <c r="A320" s="64">
        <v>2021</v>
      </c>
      <c r="B320" s="64">
        <v>530000</v>
      </c>
      <c r="C320" s="65" t="s">
        <v>67</v>
      </c>
      <c r="D320" s="64">
        <v>60200.3</v>
      </c>
      <c r="E320" s="64">
        <v>2431.87</v>
      </c>
      <c r="F320" s="64">
        <v>35.8918</v>
      </c>
      <c r="G320" s="64">
        <v>42.5727</v>
      </c>
      <c r="H320" s="64">
        <v>330.496</v>
      </c>
      <c r="I320" s="64">
        <v>5.1316</v>
      </c>
      <c r="J320" s="64">
        <v>87.915</v>
      </c>
      <c r="K320" s="64">
        <v>523.73</v>
      </c>
      <c r="L320" s="64">
        <v>37.4</v>
      </c>
      <c r="M320" s="64">
        <v>11.5</v>
      </c>
      <c r="N320" s="64">
        <v>2461.72</v>
      </c>
      <c r="O320" s="64">
        <v>35.1524</v>
      </c>
      <c r="P320" s="64">
        <v>4063.24</v>
      </c>
      <c r="Q320" s="64">
        <v>5045.73</v>
      </c>
      <c r="R320" s="64">
        <v>384.47</v>
      </c>
      <c r="S320" s="68">
        <v>333.9</v>
      </c>
      <c r="T320" s="64">
        <v>12.25533</v>
      </c>
      <c r="U320" s="69">
        <v>5.3017</v>
      </c>
      <c r="V320" s="69">
        <v>358.099</v>
      </c>
      <c r="W320" s="70">
        <f t="shared" si="8"/>
        <v>1.48051237227694</v>
      </c>
      <c r="X320" s="70">
        <v>126824</v>
      </c>
      <c r="Y320" s="64">
        <v>58880.1</v>
      </c>
      <c r="Z320" s="64">
        <v>493</v>
      </c>
      <c r="AA320" s="64">
        <v>41167</v>
      </c>
      <c r="AB320" s="64"/>
    </row>
    <row r="321" ht="21" spans="1:28">
      <c r="A321" s="64">
        <v>2022</v>
      </c>
      <c r="B321" s="64">
        <v>530000</v>
      </c>
      <c r="C321" s="65" t="s">
        <v>67</v>
      </c>
      <c r="D321" s="64">
        <v>64415.8</v>
      </c>
      <c r="E321" s="64">
        <v>2655.43</v>
      </c>
      <c r="F321" s="64">
        <v>39.096</v>
      </c>
      <c r="G321" s="64">
        <v>34.0871</v>
      </c>
      <c r="H321" s="64">
        <v>336.363</v>
      </c>
      <c r="I321" s="64">
        <v>4.6786</v>
      </c>
      <c r="J321" s="64">
        <v>130.626</v>
      </c>
      <c r="K321" s="64">
        <v>504.756</v>
      </c>
      <c r="L321" s="64">
        <v>31.1</v>
      </c>
      <c r="M321" s="64">
        <v>9.41011</v>
      </c>
      <c r="N321" s="64">
        <v>2326.26</v>
      </c>
      <c r="O321" s="64">
        <v>36.4666</v>
      </c>
      <c r="P321" s="64">
        <v>4275.14</v>
      </c>
      <c r="Q321" s="64">
        <v>5132.39</v>
      </c>
      <c r="R321" s="64">
        <v>369.034</v>
      </c>
      <c r="S321" s="68">
        <v>349.88</v>
      </c>
      <c r="T321" s="64">
        <v>13.33365</v>
      </c>
      <c r="U321" s="69">
        <v>5.0188</v>
      </c>
      <c r="V321" s="69">
        <v>355.288</v>
      </c>
      <c r="W321" s="70">
        <f t="shared" si="8"/>
        <v>1.4126004818626</v>
      </c>
      <c r="X321" s="70">
        <v>136465</v>
      </c>
      <c r="Y321" s="64">
        <v>64554.9</v>
      </c>
      <c r="Z321" s="64">
        <v>552</v>
      </c>
      <c r="AA321" s="64">
        <v>39497</v>
      </c>
      <c r="AB321" s="64"/>
    </row>
    <row r="322" ht="21" spans="1:28">
      <c r="A322" s="64">
        <v>2023</v>
      </c>
      <c r="B322" s="64">
        <v>530000</v>
      </c>
      <c r="C322" s="65" t="s">
        <v>67</v>
      </c>
      <c r="D322" s="64">
        <v>64416</v>
      </c>
      <c r="E322" s="64">
        <v>3142.2</v>
      </c>
      <c r="F322" s="64">
        <v>42.4</v>
      </c>
      <c r="G322" s="64">
        <v>27.3</v>
      </c>
      <c r="H322" s="64">
        <v>329.403</v>
      </c>
      <c r="I322" s="64">
        <v>6.2702</v>
      </c>
      <c r="J322" s="64">
        <v>141.8</v>
      </c>
      <c r="K322" s="64">
        <v>502.93</v>
      </c>
      <c r="L322" s="64">
        <v>30.084</v>
      </c>
      <c r="M322" s="64">
        <v>13.8682</v>
      </c>
      <c r="N322" s="64">
        <v>3135.2</v>
      </c>
      <c r="O322" s="64">
        <v>37.6395</v>
      </c>
      <c r="P322" s="64">
        <v>4497.4</v>
      </c>
      <c r="Q322" s="64">
        <v>5213</v>
      </c>
      <c r="R322" s="64"/>
      <c r="S322" s="68">
        <v>366.07</v>
      </c>
      <c r="T322" s="64">
        <v>17.48151</v>
      </c>
      <c r="U322" s="69">
        <v>5.3024</v>
      </c>
      <c r="V322" s="69">
        <v>344.986</v>
      </c>
      <c r="W322" s="70">
        <f t="shared" ref="W322:W344" si="9">(U322/V322)*100</f>
        <v>1.5369899068368</v>
      </c>
      <c r="X322" s="70">
        <v>136288</v>
      </c>
      <c r="Y322" s="64">
        <v>75857.8</v>
      </c>
      <c r="Z322" s="64">
        <v>783</v>
      </c>
      <c r="AA322" s="64">
        <v>32718</v>
      </c>
      <c r="AB322" s="64"/>
    </row>
    <row r="323" ht="21" spans="1:28">
      <c r="A323" s="64">
        <v>2013</v>
      </c>
      <c r="B323" s="64">
        <v>330000</v>
      </c>
      <c r="C323" s="65" t="s">
        <v>68</v>
      </c>
      <c r="D323" s="64">
        <v>25801</v>
      </c>
      <c r="E323" s="64">
        <v>2447.4</v>
      </c>
      <c r="F323" s="64">
        <v>17.3735</v>
      </c>
      <c r="G323" s="64">
        <v>69.1006</v>
      </c>
      <c r="H323" s="64">
        <v>1484.49</v>
      </c>
      <c r="I323" s="64">
        <v>21.9693</v>
      </c>
      <c r="J323" s="64">
        <v>1898.84</v>
      </c>
      <c r="K323" s="64">
        <v>955.579</v>
      </c>
      <c r="L323" s="64">
        <v>64.6172</v>
      </c>
      <c r="M323" s="64">
        <v>11.5456</v>
      </c>
      <c r="N323" s="64">
        <v>4305.21</v>
      </c>
      <c r="O323" s="64">
        <v>18.0398</v>
      </c>
      <c r="P323" s="64">
        <v>4719</v>
      </c>
      <c r="Q323" s="64">
        <v>7071.8</v>
      </c>
      <c r="R323" s="64">
        <v>1334.31</v>
      </c>
      <c r="S323" s="68">
        <v>205.77</v>
      </c>
      <c r="T323" s="64">
        <v>19.40915</v>
      </c>
      <c r="U323" s="69">
        <v>15.353</v>
      </c>
      <c r="V323" s="69">
        <v>1071.61</v>
      </c>
      <c r="W323" s="70">
        <f t="shared" si="9"/>
        <v>1.43270406211215</v>
      </c>
      <c r="X323" s="70">
        <v>128186</v>
      </c>
      <c r="Y323" s="64">
        <v>311042</v>
      </c>
      <c r="Z323" s="64">
        <v>8278</v>
      </c>
      <c r="AA323" s="64">
        <v>202350</v>
      </c>
      <c r="AB323" s="64"/>
    </row>
    <row r="324" ht="21" spans="1:28">
      <c r="A324" s="64">
        <v>2014</v>
      </c>
      <c r="B324" s="64">
        <v>330000</v>
      </c>
      <c r="C324" s="65" t="s">
        <v>68</v>
      </c>
      <c r="D324" s="64">
        <v>25744.4</v>
      </c>
      <c r="E324" s="64">
        <v>2632.62</v>
      </c>
      <c r="F324" s="64">
        <v>24.9</v>
      </c>
      <c r="G324" s="64">
        <v>91.1562</v>
      </c>
      <c r="H324" s="64">
        <v>1792.74</v>
      </c>
      <c r="I324" s="64">
        <v>21.863</v>
      </c>
      <c r="J324" s="64">
        <v>2437.62</v>
      </c>
      <c r="K324" s="64">
        <v>1143.87</v>
      </c>
      <c r="L324" s="64">
        <v>62.4579</v>
      </c>
      <c r="M324" s="64">
        <v>11.9831</v>
      </c>
      <c r="N324" s="64">
        <v>4764.11</v>
      </c>
      <c r="O324" s="64">
        <v>19.4233</v>
      </c>
      <c r="P324" s="64">
        <v>5362.13</v>
      </c>
      <c r="Q324" s="64">
        <v>7370.62</v>
      </c>
      <c r="R324" s="64">
        <v>1442.62</v>
      </c>
      <c r="S324" s="68">
        <v>224.45</v>
      </c>
      <c r="T324" s="64">
        <v>19.99671</v>
      </c>
      <c r="U324" s="69">
        <v>16.4351</v>
      </c>
      <c r="V324" s="69">
        <v>1102.68</v>
      </c>
      <c r="W324" s="70">
        <f t="shared" si="9"/>
        <v>1.49046867631588</v>
      </c>
      <c r="X324" s="70">
        <v>134219</v>
      </c>
      <c r="Y324" s="64">
        <v>338398</v>
      </c>
      <c r="Z324" s="64">
        <v>9049</v>
      </c>
      <c r="AA324" s="64">
        <v>188544</v>
      </c>
      <c r="AB324" s="64"/>
    </row>
    <row r="325" ht="21" spans="1:28">
      <c r="A325" s="64">
        <v>2015</v>
      </c>
      <c r="B325" s="64">
        <v>330000</v>
      </c>
      <c r="C325" s="65" t="s">
        <v>68</v>
      </c>
      <c r="D325" s="64">
        <v>26300</v>
      </c>
      <c r="E325" s="64">
        <v>4768.88</v>
      </c>
      <c r="F325" s="64">
        <v>32.668</v>
      </c>
      <c r="G325" s="64">
        <v>208.8</v>
      </c>
      <c r="H325" s="64"/>
      <c r="I325" s="64">
        <v>26.2</v>
      </c>
      <c r="J325" s="64">
        <v>3037.41</v>
      </c>
      <c r="K325" s="64">
        <v>1613.54</v>
      </c>
      <c r="L325" s="64">
        <v>59</v>
      </c>
      <c r="M325" s="64">
        <v>13.2</v>
      </c>
      <c r="N325" s="64">
        <v>5581.18</v>
      </c>
      <c r="O325" s="64">
        <v>20.3638</v>
      </c>
      <c r="P325" s="64">
        <v>5813.63</v>
      </c>
      <c r="Q325" s="64">
        <v>7283.66</v>
      </c>
      <c r="R325" s="64">
        <v>1519.86</v>
      </c>
      <c r="S325" s="68">
        <v>264.85</v>
      </c>
      <c r="T325" s="64">
        <v>29.25358</v>
      </c>
      <c r="U325" s="69">
        <v>17.0607</v>
      </c>
      <c r="V325" s="69">
        <v>1083.41</v>
      </c>
      <c r="W325" s="70">
        <f t="shared" si="9"/>
        <v>1.57472240426062</v>
      </c>
      <c r="X325" s="70">
        <v>140318</v>
      </c>
      <c r="Y325" s="64">
        <v>364710</v>
      </c>
      <c r="Z325" s="64">
        <v>9737</v>
      </c>
      <c r="AA325" s="64">
        <v>234983</v>
      </c>
      <c r="AB325" s="64"/>
    </row>
    <row r="326" ht="21" spans="1:28">
      <c r="A326" s="64">
        <v>2016</v>
      </c>
      <c r="B326" s="64">
        <v>330000</v>
      </c>
      <c r="C326" s="65" t="s">
        <v>68</v>
      </c>
      <c r="D326" s="64">
        <v>26273</v>
      </c>
      <c r="E326" s="64">
        <v>4720.62</v>
      </c>
      <c r="F326" s="64">
        <v>38.4337</v>
      </c>
      <c r="G326" s="64">
        <v>336.161</v>
      </c>
      <c r="H326" s="64"/>
      <c r="I326" s="64">
        <v>33.5887</v>
      </c>
      <c r="J326" s="64">
        <v>3600.02</v>
      </c>
      <c r="K326" s="64">
        <v>1116.48</v>
      </c>
      <c r="L326" s="64">
        <v>58.1</v>
      </c>
      <c r="M326" s="64">
        <v>14.9</v>
      </c>
      <c r="N326" s="64">
        <v>6846.78</v>
      </c>
      <c r="O326" s="64">
        <v>21.5844</v>
      </c>
      <c r="P326" s="64">
        <v>6366.29</v>
      </c>
      <c r="Q326" s="64">
        <v>7225.92</v>
      </c>
      <c r="R326" s="64">
        <v>1507.17</v>
      </c>
      <c r="S326" s="68">
        <v>268.1</v>
      </c>
      <c r="T326" s="64">
        <v>49.80849</v>
      </c>
      <c r="U326" s="69">
        <v>18.6104</v>
      </c>
      <c r="V326" s="69">
        <v>1060.95</v>
      </c>
      <c r="W326" s="70">
        <f t="shared" si="9"/>
        <v>1.75412601913379</v>
      </c>
      <c r="X326" s="70">
        <v>146241</v>
      </c>
      <c r="Y326" s="64">
        <v>376553</v>
      </c>
      <c r="Z326" s="64">
        <v>10137</v>
      </c>
      <c r="AA326" s="64">
        <v>221456</v>
      </c>
      <c r="AB326" s="64"/>
    </row>
    <row r="327" ht="21" spans="1:28">
      <c r="A327" s="64">
        <v>2017</v>
      </c>
      <c r="B327" s="64">
        <v>330000</v>
      </c>
      <c r="C327" s="65" t="s">
        <v>68</v>
      </c>
      <c r="D327" s="64">
        <v>27714</v>
      </c>
      <c r="E327" s="64">
        <v>5455.12</v>
      </c>
      <c r="F327" s="64">
        <v>39.0149</v>
      </c>
      <c r="G327" s="64">
        <v>207.563</v>
      </c>
      <c r="H327" s="64">
        <v>2191.42</v>
      </c>
      <c r="I327" s="64">
        <v>40.0281</v>
      </c>
      <c r="J327" s="64">
        <v>4340.42</v>
      </c>
      <c r="K327" s="64">
        <v>1794.18</v>
      </c>
      <c r="L327" s="64">
        <v>56</v>
      </c>
      <c r="M327" s="64">
        <v>12.7</v>
      </c>
      <c r="N327" s="64">
        <v>6831.28</v>
      </c>
      <c r="O327" s="64">
        <v>22.438</v>
      </c>
      <c r="P327" s="64">
        <v>7456.25</v>
      </c>
      <c r="Q327" s="64">
        <v>7590.59</v>
      </c>
      <c r="R327" s="64">
        <v>1401.81</v>
      </c>
      <c r="S327" s="68">
        <v>318.05</v>
      </c>
      <c r="T327" s="64">
        <v>70.22364</v>
      </c>
      <c r="U327" s="69">
        <v>23.0198</v>
      </c>
      <c r="V327" s="69">
        <v>1054.5</v>
      </c>
      <c r="W327" s="70">
        <f t="shared" si="9"/>
        <v>2.1830061640588</v>
      </c>
      <c r="X327" s="70">
        <v>146131</v>
      </c>
      <c r="Y327" s="64">
        <v>398091</v>
      </c>
      <c r="Z327" s="64">
        <v>10893</v>
      </c>
      <c r="AA327" s="64">
        <v>213805</v>
      </c>
      <c r="AB327" s="64"/>
    </row>
    <row r="328" ht="21" spans="1:28">
      <c r="A328" s="64">
        <v>2018</v>
      </c>
      <c r="B328" s="64">
        <v>330000</v>
      </c>
      <c r="C328" s="65" t="s">
        <v>68</v>
      </c>
      <c r="D328" s="64">
        <v>26769.6</v>
      </c>
      <c r="E328" s="64">
        <v>5970.97</v>
      </c>
      <c r="F328" s="64">
        <v>40.6315</v>
      </c>
      <c r="G328" s="64">
        <v>149.195</v>
      </c>
      <c r="H328" s="64">
        <v>2192.84</v>
      </c>
      <c r="I328" s="64">
        <v>41.7303</v>
      </c>
      <c r="J328" s="64">
        <v>5200.61</v>
      </c>
      <c r="K328" s="64">
        <v>4101.33</v>
      </c>
      <c r="L328" s="64">
        <v>53</v>
      </c>
      <c r="M328" s="64">
        <v>11.9376</v>
      </c>
      <c r="N328" s="64">
        <v>8846.51</v>
      </c>
      <c r="O328" s="64">
        <v>23.9909</v>
      </c>
      <c r="P328" s="64">
        <v>6833.64</v>
      </c>
      <c r="Q328" s="64">
        <v>8308.75</v>
      </c>
      <c r="R328" s="64">
        <v>1405.62</v>
      </c>
      <c r="S328" s="68">
        <v>357.45</v>
      </c>
      <c r="T328" s="64">
        <v>80.61301</v>
      </c>
      <c r="U328" s="69">
        <v>21.8467</v>
      </c>
      <c r="V328" s="69">
        <v>1013.53</v>
      </c>
      <c r="W328" s="70">
        <f t="shared" si="9"/>
        <v>2.15550600376901</v>
      </c>
      <c r="X328" s="70">
        <v>149271</v>
      </c>
      <c r="Y328" s="64">
        <v>458038</v>
      </c>
      <c r="Z328" s="64">
        <v>10769</v>
      </c>
      <c r="AA328" s="64">
        <v>284621</v>
      </c>
      <c r="AB328" s="64"/>
    </row>
    <row r="329" ht="21" spans="1:28">
      <c r="A329" s="64">
        <v>2019</v>
      </c>
      <c r="B329" s="64">
        <v>330000</v>
      </c>
      <c r="C329" s="65" t="s">
        <v>68</v>
      </c>
      <c r="D329" s="64">
        <v>26585.5</v>
      </c>
      <c r="E329" s="64">
        <v>6284.4</v>
      </c>
      <c r="F329" s="64">
        <v>53.8743</v>
      </c>
      <c r="G329" s="64">
        <v>184.015</v>
      </c>
      <c r="H329" s="64">
        <v>2193.93</v>
      </c>
      <c r="I329" s="64">
        <v>33.0015</v>
      </c>
      <c r="J329" s="64">
        <v>6109.89</v>
      </c>
      <c r="K329" s="64">
        <v>6717.01</v>
      </c>
      <c r="L329" s="64">
        <v>48.4</v>
      </c>
      <c r="M329" s="64">
        <v>11.7</v>
      </c>
      <c r="N329" s="64">
        <v>11482</v>
      </c>
      <c r="O329" s="64">
        <v>28.0706</v>
      </c>
      <c r="P329" s="64">
        <v>7047</v>
      </c>
      <c r="Q329" s="64">
        <v>8736.38</v>
      </c>
      <c r="R329" s="64">
        <v>1327.25</v>
      </c>
      <c r="S329" s="68">
        <v>387.49</v>
      </c>
      <c r="T329" s="64">
        <v>100.3724</v>
      </c>
      <c r="U329" s="69">
        <v>24.3579</v>
      </c>
      <c r="V329" s="69">
        <v>987.34</v>
      </c>
      <c r="W329" s="70">
        <f t="shared" si="9"/>
        <v>2.46702250491219</v>
      </c>
      <c r="X329" s="70">
        <v>151734</v>
      </c>
      <c r="Y329" s="64">
        <v>534724</v>
      </c>
      <c r="Z329" s="64">
        <v>13850</v>
      </c>
      <c r="AA329" s="64">
        <v>285342</v>
      </c>
      <c r="AB329" s="64"/>
    </row>
    <row r="330" ht="21" spans="1:28">
      <c r="A330" s="64">
        <v>2020</v>
      </c>
      <c r="B330" s="64">
        <v>330000</v>
      </c>
      <c r="C330" s="65" t="s">
        <v>68</v>
      </c>
      <c r="D330" s="64">
        <v>27024</v>
      </c>
      <c r="E330" s="64">
        <v>6031.5</v>
      </c>
      <c r="F330" s="64">
        <v>59.7</v>
      </c>
      <c r="G330" s="64">
        <v>167.5</v>
      </c>
      <c r="H330" s="64">
        <v>2204.1</v>
      </c>
      <c r="I330" s="64">
        <v>24.2728</v>
      </c>
      <c r="J330" s="64">
        <v>7037.65</v>
      </c>
      <c r="K330" s="64">
        <v>8309.99</v>
      </c>
      <c r="L330" s="64">
        <v>48</v>
      </c>
      <c r="M330" s="64">
        <v>12.2</v>
      </c>
      <c r="N330" s="64">
        <v>12124.5</v>
      </c>
      <c r="O330" s="64">
        <v>32</v>
      </c>
      <c r="P330" s="64">
        <v>7041.1</v>
      </c>
      <c r="Q330" s="64">
        <v>8585.2</v>
      </c>
      <c r="R330" s="64">
        <v>1303.48</v>
      </c>
      <c r="S330" s="68">
        <v>406.88</v>
      </c>
      <c r="T330" s="64">
        <v>155.3822</v>
      </c>
      <c r="U330" s="69">
        <v>28.3029</v>
      </c>
      <c r="V330" s="69">
        <v>1025.84</v>
      </c>
      <c r="W330" s="70">
        <f t="shared" si="9"/>
        <v>2.75899750448413</v>
      </c>
      <c r="X330" s="70">
        <v>152455</v>
      </c>
      <c r="Y330" s="64">
        <v>582981</v>
      </c>
      <c r="Z330" s="64">
        <v>17924</v>
      </c>
      <c r="AA330" s="64">
        <v>391700</v>
      </c>
      <c r="AB330" s="64"/>
    </row>
    <row r="331" ht="21" spans="1:28">
      <c r="A331" s="64">
        <v>2021</v>
      </c>
      <c r="B331" s="64">
        <v>330000</v>
      </c>
      <c r="C331" s="65" t="s">
        <v>68</v>
      </c>
      <c r="D331" s="64">
        <v>27982.6</v>
      </c>
      <c r="E331" s="64">
        <v>6237.79</v>
      </c>
      <c r="F331" s="64">
        <v>62.7912</v>
      </c>
      <c r="G331" s="64">
        <v>130.811</v>
      </c>
      <c r="H331" s="64">
        <v>2193.47</v>
      </c>
      <c r="I331" s="64">
        <v>28.8792</v>
      </c>
      <c r="J331" s="64">
        <v>7636.24</v>
      </c>
      <c r="K331" s="64">
        <v>1105.39</v>
      </c>
      <c r="L331" s="64">
        <v>47.2</v>
      </c>
      <c r="M331" s="64">
        <v>11.9</v>
      </c>
      <c r="N331" s="64">
        <v>14913.5</v>
      </c>
      <c r="O331" s="64">
        <v>32.091</v>
      </c>
      <c r="P331" s="64">
        <v>7483.37</v>
      </c>
      <c r="Q331" s="64">
        <v>8859.64</v>
      </c>
      <c r="R331" s="64">
        <v>1290.62</v>
      </c>
      <c r="S331" s="68">
        <v>426.85</v>
      </c>
      <c r="T331" s="64">
        <v>147.1593</v>
      </c>
      <c r="U331" s="69">
        <v>32.7593</v>
      </c>
      <c r="V331" s="69">
        <v>1034.62</v>
      </c>
      <c r="W331" s="70">
        <f t="shared" si="9"/>
        <v>3.16631226923895</v>
      </c>
      <c r="X331" s="70">
        <v>157518</v>
      </c>
      <c r="Y331" s="64">
        <v>575284</v>
      </c>
      <c r="Z331" s="64">
        <v>20752</v>
      </c>
      <c r="AA331" s="64">
        <v>465468</v>
      </c>
      <c r="AB331" s="64"/>
    </row>
    <row r="332" ht="21" spans="1:28">
      <c r="A332" s="64">
        <v>2022</v>
      </c>
      <c r="B332" s="64">
        <v>330000</v>
      </c>
      <c r="C332" s="65" t="s">
        <v>68</v>
      </c>
      <c r="D332" s="64">
        <v>29945.6</v>
      </c>
      <c r="E332" s="64">
        <v>6458.66</v>
      </c>
      <c r="F332" s="64">
        <v>69.4182</v>
      </c>
      <c r="G332" s="64">
        <v>128.297</v>
      </c>
      <c r="H332" s="64">
        <v>2220.68</v>
      </c>
      <c r="I332" s="64">
        <v>26.5574</v>
      </c>
      <c r="J332" s="64">
        <v>9152.93</v>
      </c>
      <c r="K332" s="64">
        <v>1119.71</v>
      </c>
      <c r="L332" s="64">
        <v>44.1</v>
      </c>
      <c r="M332" s="64">
        <v>10.9812</v>
      </c>
      <c r="N332" s="64">
        <v>18144.1</v>
      </c>
      <c r="O332" s="64">
        <v>33.4083</v>
      </c>
      <c r="P332" s="64">
        <v>7694.25</v>
      </c>
      <c r="Q332" s="64">
        <v>9023.73</v>
      </c>
      <c r="R332" s="64">
        <v>1243.63</v>
      </c>
      <c r="S332" s="68">
        <v>447.19</v>
      </c>
      <c r="T332" s="64">
        <v>151.869</v>
      </c>
      <c r="U332" s="69">
        <v>34.3749</v>
      </c>
      <c r="V332" s="69">
        <v>1041.37</v>
      </c>
      <c r="W332" s="70">
        <f t="shared" si="9"/>
        <v>3.30093050500783</v>
      </c>
      <c r="X332" s="70">
        <v>171599</v>
      </c>
      <c r="Y332" s="64">
        <v>642274</v>
      </c>
      <c r="Z332" s="64">
        <v>25401</v>
      </c>
      <c r="AA332" s="64">
        <v>443985</v>
      </c>
      <c r="AB332" s="64"/>
    </row>
    <row r="333" ht="21" spans="1:28">
      <c r="A333" s="64">
        <v>2023</v>
      </c>
      <c r="B333" s="64">
        <v>330000</v>
      </c>
      <c r="C333" s="65" t="s">
        <v>68</v>
      </c>
      <c r="D333" s="64">
        <v>32424</v>
      </c>
      <c r="E333" s="64">
        <v>6952.9</v>
      </c>
      <c r="F333" s="64">
        <v>73.2</v>
      </c>
      <c r="G333" s="64">
        <v>120.1</v>
      </c>
      <c r="H333" s="64">
        <v>2192.59</v>
      </c>
      <c r="I333" s="64">
        <v>27.0043</v>
      </c>
      <c r="J333" s="64">
        <v>9372.63</v>
      </c>
      <c r="K333" s="64">
        <v>1161.21</v>
      </c>
      <c r="L333" s="64">
        <v>43.7776</v>
      </c>
      <c r="M333" s="64">
        <v>15.0334</v>
      </c>
      <c r="N333" s="64">
        <v>23463.9</v>
      </c>
      <c r="O333" s="64">
        <v>35.8548</v>
      </c>
      <c r="P333" s="64">
        <v>8016</v>
      </c>
      <c r="Q333" s="64">
        <v>9403.2</v>
      </c>
      <c r="R333" s="64"/>
      <c r="S333" s="68">
        <v>468.12</v>
      </c>
      <c r="T333" s="64">
        <v>164.4807</v>
      </c>
      <c r="U333" s="69">
        <v>34.7338</v>
      </c>
      <c r="V333" s="69">
        <v>1064.77</v>
      </c>
      <c r="W333" s="70">
        <f t="shared" si="9"/>
        <v>3.26209416118035</v>
      </c>
      <c r="X333" s="70">
        <v>174951</v>
      </c>
      <c r="Y333" s="64">
        <v>808482</v>
      </c>
      <c r="Z333" s="64">
        <v>27663</v>
      </c>
      <c r="AA333" s="64">
        <v>381835</v>
      </c>
      <c r="AB333" s="64"/>
    </row>
    <row r="334" ht="21" spans="1:28">
      <c r="A334" s="64">
        <v>2013</v>
      </c>
      <c r="B334" s="64">
        <v>500000</v>
      </c>
      <c r="C334" s="65" t="s">
        <v>69</v>
      </c>
      <c r="D334" s="64">
        <v>6397</v>
      </c>
      <c r="E334" s="64">
        <v>778.8</v>
      </c>
      <c r="F334" s="64">
        <v>5.4454</v>
      </c>
      <c r="G334" s="64">
        <v>14.0436</v>
      </c>
      <c r="H334" s="64">
        <v>526.848</v>
      </c>
      <c r="I334" s="64">
        <v>3.1347</v>
      </c>
      <c r="J334" s="64">
        <v>546.941</v>
      </c>
      <c r="K334" s="64">
        <v>318.467</v>
      </c>
      <c r="L334" s="64">
        <v>47.3816</v>
      </c>
      <c r="M334" s="64">
        <v>3.48034</v>
      </c>
      <c r="N334" s="64">
        <v>999.761</v>
      </c>
      <c r="O334" s="64">
        <v>16.7228</v>
      </c>
      <c r="P334" s="64"/>
      <c r="Q334" s="64">
        <v>2380.8</v>
      </c>
      <c r="R334" s="64">
        <v>360.2</v>
      </c>
      <c r="S334" s="68">
        <v>159.86</v>
      </c>
      <c r="T334" s="64">
        <v>2.160849</v>
      </c>
      <c r="U334" s="69">
        <v>4.892</v>
      </c>
      <c r="V334" s="69">
        <v>402.021</v>
      </c>
      <c r="W334" s="70">
        <f t="shared" si="9"/>
        <v>1.21685185599757</v>
      </c>
      <c r="X334" s="70">
        <v>82490</v>
      </c>
      <c r="Y334" s="64">
        <v>52612.2</v>
      </c>
      <c r="Z334" s="64">
        <v>546</v>
      </c>
      <c r="AA334" s="64">
        <v>24828</v>
      </c>
      <c r="AB334" s="64"/>
    </row>
    <row r="335" ht="21" spans="1:28">
      <c r="A335" s="64">
        <v>2014</v>
      </c>
      <c r="B335" s="64">
        <v>500000</v>
      </c>
      <c r="C335" s="65" t="s">
        <v>69</v>
      </c>
      <c r="D335" s="64">
        <v>7133.66</v>
      </c>
      <c r="E335" s="64">
        <v>963.38</v>
      </c>
      <c r="F335" s="64">
        <v>7.4</v>
      </c>
      <c r="G335" s="64">
        <v>22.7627</v>
      </c>
      <c r="H335" s="64">
        <v>564.38</v>
      </c>
      <c r="I335" s="64">
        <v>3.361</v>
      </c>
      <c r="J335" s="64">
        <v>706.236</v>
      </c>
      <c r="K335" s="64">
        <v>370.88</v>
      </c>
      <c r="L335" s="64">
        <v>49.1177</v>
      </c>
      <c r="M335" s="64">
        <v>5.80499</v>
      </c>
      <c r="N335" s="64">
        <v>2302.12</v>
      </c>
      <c r="O335" s="64">
        <v>18.3232</v>
      </c>
      <c r="P335" s="64">
        <v>2014.06</v>
      </c>
      <c r="Q335" s="64">
        <v>2589.89</v>
      </c>
      <c r="R335" s="64">
        <v>390.113</v>
      </c>
      <c r="S335" s="68">
        <v>184.71</v>
      </c>
      <c r="T335" s="64">
        <v>3.387986</v>
      </c>
      <c r="U335" s="69">
        <v>4.65</v>
      </c>
      <c r="V335" s="69">
        <v>414.473</v>
      </c>
      <c r="W335" s="70">
        <f t="shared" si="9"/>
        <v>1.12190661394108</v>
      </c>
      <c r="X335" s="70">
        <v>92380</v>
      </c>
      <c r="Y335" s="64">
        <v>58354</v>
      </c>
      <c r="Z335" s="64">
        <v>753</v>
      </c>
      <c r="AA335" s="64">
        <v>24312</v>
      </c>
      <c r="AB335" s="64"/>
    </row>
    <row r="336" ht="21" spans="1:28">
      <c r="A336" s="64">
        <v>2015</v>
      </c>
      <c r="B336" s="64">
        <v>500000</v>
      </c>
      <c r="C336" s="65" t="s">
        <v>69</v>
      </c>
      <c r="D336" s="64">
        <v>7606</v>
      </c>
      <c r="E336" s="64">
        <v>1349.36</v>
      </c>
      <c r="F336" s="64">
        <v>9.5077</v>
      </c>
      <c r="G336" s="64">
        <v>33.5</v>
      </c>
      <c r="H336" s="64"/>
      <c r="I336" s="64">
        <v>4.4</v>
      </c>
      <c r="J336" s="64">
        <v>853.347</v>
      </c>
      <c r="K336" s="64">
        <v>493.55</v>
      </c>
      <c r="L336" s="64">
        <v>47</v>
      </c>
      <c r="M336" s="64">
        <v>8.5</v>
      </c>
      <c r="N336" s="64">
        <v>2648.45</v>
      </c>
      <c r="O336" s="64">
        <v>18.6703</v>
      </c>
      <c r="P336" s="64">
        <v>2288.23</v>
      </c>
      <c r="Q336" s="64">
        <v>2737.71</v>
      </c>
      <c r="R336" s="64">
        <v>386.482</v>
      </c>
      <c r="S336" s="68">
        <v>221.84</v>
      </c>
      <c r="T336" s="64">
        <v>5.876143</v>
      </c>
      <c r="U336" s="69">
        <v>4.6672</v>
      </c>
      <c r="V336" s="69">
        <v>415.609</v>
      </c>
      <c r="W336" s="70">
        <f t="shared" si="9"/>
        <v>1.12297856879904</v>
      </c>
      <c r="X336" s="70">
        <v>99729</v>
      </c>
      <c r="Y336" s="64">
        <v>61520.2</v>
      </c>
      <c r="Z336" s="64">
        <v>896</v>
      </c>
      <c r="AA336" s="64">
        <v>38914</v>
      </c>
      <c r="AB336" s="64"/>
    </row>
    <row r="337" ht="21" spans="1:28">
      <c r="A337" s="64">
        <v>2016</v>
      </c>
      <c r="B337" s="64">
        <v>500000</v>
      </c>
      <c r="C337" s="65" t="s">
        <v>69</v>
      </c>
      <c r="D337" s="64">
        <v>8309</v>
      </c>
      <c r="E337" s="64">
        <v>1643.64</v>
      </c>
      <c r="F337" s="64">
        <v>11.9436</v>
      </c>
      <c r="G337" s="64">
        <v>52.8323</v>
      </c>
      <c r="H337" s="64"/>
      <c r="I337" s="64">
        <v>5.1424</v>
      </c>
      <c r="J337" s="64">
        <v>1024.96</v>
      </c>
      <c r="K337" s="64">
        <v>349.01</v>
      </c>
      <c r="L337" s="64">
        <v>48.8</v>
      </c>
      <c r="M337" s="64">
        <v>11.6</v>
      </c>
      <c r="N337" s="64">
        <v>3210.17</v>
      </c>
      <c r="O337" s="64">
        <v>19.501</v>
      </c>
      <c r="P337" s="64">
        <v>2556.02</v>
      </c>
      <c r="Q337" s="64">
        <v>2880.1</v>
      </c>
      <c r="R337" s="64">
        <v>357.25</v>
      </c>
      <c r="S337" s="68">
        <v>233.89</v>
      </c>
      <c r="T337" s="64">
        <v>7.550404</v>
      </c>
      <c r="U337" s="69">
        <v>4.5809</v>
      </c>
      <c r="V337" s="69">
        <v>412.882</v>
      </c>
      <c r="W337" s="70">
        <f t="shared" si="9"/>
        <v>1.10949375366327</v>
      </c>
      <c r="X337" s="70">
        <v>109317</v>
      </c>
      <c r="Y337" s="64">
        <v>68054.6</v>
      </c>
      <c r="Z337" s="64">
        <v>1077</v>
      </c>
      <c r="AA337" s="64">
        <v>42738</v>
      </c>
      <c r="AB337" s="64"/>
    </row>
    <row r="338" ht="21" spans="1:28">
      <c r="A338" s="64">
        <v>2017</v>
      </c>
      <c r="B338" s="64">
        <v>500000</v>
      </c>
      <c r="C338" s="65" t="s">
        <v>69</v>
      </c>
      <c r="D338" s="64">
        <v>8173</v>
      </c>
      <c r="E338" s="64">
        <v>1935.17</v>
      </c>
      <c r="F338" s="64">
        <v>14.853</v>
      </c>
      <c r="G338" s="64">
        <v>43.7663</v>
      </c>
      <c r="H338" s="64">
        <v>569.024</v>
      </c>
      <c r="I338" s="64">
        <v>5.4588</v>
      </c>
      <c r="J338" s="64">
        <v>1212.9</v>
      </c>
      <c r="K338" s="64">
        <v>611.483</v>
      </c>
      <c r="L338" s="64">
        <v>49</v>
      </c>
      <c r="M338" s="64">
        <v>10.7</v>
      </c>
      <c r="N338" s="64">
        <v>3572.16</v>
      </c>
      <c r="O338" s="64">
        <v>21.0935</v>
      </c>
      <c r="P338" s="64">
        <v>2831.58</v>
      </c>
      <c r="Q338" s="64">
        <v>3274.89</v>
      </c>
      <c r="R338" s="64">
        <v>316.39</v>
      </c>
      <c r="S338" s="68">
        <v>276.31</v>
      </c>
      <c r="T338" s="64">
        <v>12.05733</v>
      </c>
      <c r="U338" s="69">
        <v>4.7844</v>
      </c>
      <c r="V338" s="69">
        <v>406.387</v>
      </c>
      <c r="W338" s="70">
        <f t="shared" si="9"/>
        <v>1.17730143926848</v>
      </c>
      <c r="X338" s="70">
        <v>104704</v>
      </c>
      <c r="Y338" s="64">
        <v>79149</v>
      </c>
      <c r="Z338" s="64">
        <v>1264</v>
      </c>
      <c r="AA338" s="64">
        <v>34780</v>
      </c>
      <c r="AB338" s="64"/>
    </row>
    <row r="339" ht="21" spans="1:28">
      <c r="A339" s="64">
        <v>2018</v>
      </c>
      <c r="B339" s="64">
        <v>500000</v>
      </c>
      <c r="C339" s="65" t="s">
        <v>69</v>
      </c>
      <c r="D339" s="64">
        <v>6173.85</v>
      </c>
      <c r="E339" s="64">
        <v>2245.72</v>
      </c>
      <c r="F339" s="64">
        <v>16.1598</v>
      </c>
      <c r="G339" s="64">
        <v>46.652</v>
      </c>
      <c r="H339" s="64">
        <v>569.393</v>
      </c>
      <c r="I339" s="64">
        <v>5.582</v>
      </c>
      <c r="J339" s="64">
        <v>1392.95</v>
      </c>
      <c r="K339" s="64">
        <v>1543.52</v>
      </c>
      <c r="L339" s="64">
        <v>49</v>
      </c>
      <c r="M339" s="64">
        <v>11.5734</v>
      </c>
      <c r="N339" s="64">
        <v>4186.84</v>
      </c>
      <c r="O339" s="64">
        <v>23.5118</v>
      </c>
      <c r="P339" s="64">
        <v>2862.24</v>
      </c>
      <c r="Q339" s="64">
        <v>3650.73</v>
      </c>
      <c r="R339" s="64">
        <v>557</v>
      </c>
      <c r="S339" s="68">
        <v>301.53</v>
      </c>
      <c r="T339" s="64">
        <v>12.63591</v>
      </c>
      <c r="U339" s="69">
        <v>4.8845</v>
      </c>
      <c r="V339" s="69">
        <v>391.203</v>
      </c>
      <c r="W339" s="70">
        <f t="shared" si="9"/>
        <v>1.24858449449519</v>
      </c>
      <c r="X339" s="70">
        <v>105300</v>
      </c>
      <c r="Y339" s="64">
        <v>91972.8</v>
      </c>
      <c r="Z339" s="64">
        <v>1113</v>
      </c>
      <c r="AA339" s="64">
        <v>45688</v>
      </c>
      <c r="AB339" s="64"/>
    </row>
    <row r="340" ht="21" spans="1:28">
      <c r="A340" s="64">
        <v>2019</v>
      </c>
      <c r="B340" s="64">
        <v>500000</v>
      </c>
      <c r="C340" s="65" t="s">
        <v>69</v>
      </c>
      <c r="D340" s="64">
        <v>6078.17</v>
      </c>
      <c r="E340" s="64">
        <v>2318.19</v>
      </c>
      <c r="F340" s="64">
        <v>21.7999</v>
      </c>
      <c r="G340" s="64">
        <v>81.1992</v>
      </c>
      <c r="H340" s="64">
        <v>569.676</v>
      </c>
      <c r="I340" s="64">
        <v>6.38275</v>
      </c>
      <c r="J340" s="64">
        <v>1714.57</v>
      </c>
      <c r="K340" s="64">
        <v>2603</v>
      </c>
      <c r="L340" s="64">
        <v>46.5</v>
      </c>
      <c r="M340" s="64">
        <v>12.4</v>
      </c>
      <c r="N340" s="64">
        <v>4762.88</v>
      </c>
      <c r="O340" s="64">
        <v>25.3085</v>
      </c>
      <c r="P340" s="64">
        <v>3016.09</v>
      </c>
      <c r="Q340" s="64">
        <v>3678.8</v>
      </c>
      <c r="R340" s="64">
        <v>552.12</v>
      </c>
      <c r="S340" s="68">
        <v>325.47</v>
      </c>
      <c r="T340" s="64">
        <v>18.73855</v>
      </c>
      <c r="U340" s="69">
        <v>4.736</v>
      </c>
      <c r="V340" s="69">
        <v>374.419</v>
      </c>
      <c r="W340" s="70">
        <f t="shared" si="9"/>
        <v>1.26489307433651</v>
      </c>
      <c r="X340" s="70">
        <v>108837</v>
      </c>
      <c r="Y340" s="64">
        <v>97601.7</v>
      </c>
      <c r="Z340" s="64">
        <v>1131</v>
      </c>
      <c r="AA340" s="64">
        <v>43872</v>
      </c>
      <c r="AB340" s="64"/>
    </row>
    <row r="341" ht="21" spans="1:28">
      <c r="A341" s="64">
        <v>2020</v>
      </c>
      <c r="B341" s="64">
        <v>500000</v>
      </c>
      <c r="C341" s="65" t="s">
        <v>69</v>
      </c>
      <c r="D341" s="64">
        <v>6067</v>
      </c>
      <c r="E341" s="64">
        <v>2368.8</v>
      </c>
      <c r="F341" s="64">
        <v>24.2</v>
      </c>
      <c r="G341" s="64">
        <v>86.6</v>
      </c>
      <c r="H341" s="64">
        <v>572.3</v>
      </c>
      <c r="I341" s="64">
        <v>7.1835</v>
      </c>
      <c r="J341" s="64">
        <v>2011.06</v>
      </c>
      <c r="K341" s="64">
        <v>3190.23</v>
      </c>
      <c r="L341" s="64">
        <v>47</v>
      </c>
      <c r="M341" s="64">
        <v>13.7</v>
      </c>
      <c r="N341" s="64">
        <v>5810.3</v>
      </c>
      <c r="O341" s="64">
        <v>27</v>
      </c>
      <c r="P341" s="64">
        <v>3117.2</v>
      </c>
      <c r="Q341" s="64">
        <v>3640.1</v>
      </c>
      <c r="R341" s="64">
        <v>548.34</v>
      </c>
      <c r="S341" s="68">
        <v>344.76</v>
      </c>
      <c r="T341" s="64">
        <v>32.17554</v>
      </c>
      <c r="U341" s="69">
        <v>5.8717</v>
      </c>
      <c r="V341" s="69">
        <v>370.834</v>
      </c>
      <c r="W341" s="70">
        <f t="shared" si="9"/>
        <v>1.58337692876058</v>
      </c>
      <c r="X341" s="70">
        <v>112852</v>
      </c>
      <c r="Y341" s="64">
        <v>105712</v>
      </c>
      <c r="Z341" s="64">
        <v>2083</v>
      </c>
      <c r="AA341" s="64">
        <v>55377</v>
      </c>
      <c r="AB341" s="64"/>
    </row>
    <row r="342" ht="21" spans="1:28">
      <c r="A342" s="64">
        <v>2021</v>
      </c>
      <c r="B342" s="64">
        <v>500000</v>
      </c>
      <c r="C342" s="65" t="s">
        <v>69</v>
      </c>
      <c r="D342" s="64">
        <v>5996.7</v>
      </c>
      <c r="E342" s="64">
        <v>2612.14</v>
      </c>
      <c r="F342" s="64">
        <v>25.4958</v>
      </c>
      <c r="G342" s="64">
        <v>54.5001</v>
      </c>
      <c r="H342" s="64">
        <v>567.936</v>
      </c>
      <c r="I342" s="64">
        <v>8.2064</v>
      </c>
      <c r="J342" s="64">
        <v>2481.42</v>
      </c>
      <c r="K342" s="64">
        <v>374.15</v>
      </c>
      <c r="L342" s="64">
        <v>47</v>
      </c>
      <c r="M342" s="64">
        <v>13.6</v>
      </c>
      <c r="N342" s="64">
        <v>6723.44</v>
      </c>
      <c r="O342" s="64">
        <v>28.3738</v>
      </c>
      <c r="P342" s="64">
        <v>3288.5</v>
      </c>
      <c r="Q342" s="64">
        <v>3751.11</v>
      </c>
      <c r="R342" s="64">
        <v>545.83</v>
      </c>
      <c r="S342" s="68">
        <v>364.94</v>
      </c>
      <c r="T342" s="64">
        <v>29.30186</v>
      </c>
      <c r="U342" s="69">
        <v>5.6717</v>
      </c>
      <c r="V342" s="69">
        <v>358.144</v>
      </c>
      <c r="W342" s="70">
        <f t="shared" si="9"/>
        <v>1.5836367494639</v>
      </c>
      <c r="X342" s="70">
        <v>112774</v>
      </c>
      <c r="Y342" s="64">
        <v>123446</v>
      </c>
      <c r="Z342" s="64">
        <v>1928</v>
      </c>
      <c r="AA342" s="64">
        <v>76206</v>
      </c>
      <c r="AB342" s="64"/>
    </row>
    <row r="343" ht="21" spans="1:27">
      <c r="A343" s="63">
        <v>2022</v>
      </c>
      <c r="B343" s="63">
        <v>500000</v>
      </c>
      <c r="C343" s="63" t="s">
        <v>69</v>
      </c>
      <c r="D343" s="63">
        <v>7666.43</v>
      </c>
      <c r="E343" s="63">
        <v>2668.86</v>
      </c>
      <c r="F343" s="63">
        <v>27.4386</v>
      </c>
      <c r="G343" s="63">
        <v>37.9557</v>
      </c>
      <c r="H343" s="63">
        <v>576.622</v>
      </c>
      <c r="I343" s="63">
        <v>7.6627</v>
      </c>
      <c r="J343" s="63">
        <v>2707.48</v>
      </c>
      <c r="K343" s="63">
        <v>382.162</v>
      </c>
      <c r="L343" s="63">
        <v>43.7</v>
      </c>
      <c r="M343" s="63">
        <v>12.3273</v>
      </c>
      <c r="N343" s="63">
        <v>14206.3</v>
      </c>
      <c r="O343" s="63">
        <v>29.9733</v>
      </c>
      <c r="P343" s="63">
        <v>3448.03</v>
      </c>
      <c r="Q343" s="63">
        <v>3962.16</v>
      </c>
      <c r="R343" s="63">
        <v>549.179</v>
      </c>
      <c r="S343" s="68">
        <v>385.67</v>
      </c>
      <c r="T343" s="63">
        <v>34.4346</v>
      </c>
      <c r="U343" s="69">
        <v>6.124</v>
      </c>
      <c r="V343" s="69">
        <v>345.217</v>
      </c>
      <c r="W343" s="70">
        <f t="shared" si="9"/>
        <v>1.77395667073174</v>
      </c>
      <c r="X343" s="63">
        <v>123394</v>
      </c>
      <c r="Y343" s="63">
        <v>128878</v>
      </c>
      <c r="Z343" s="63">
        <v>2469</v>
      </c>
      <c r="AA343" s="63">
        <v>66467</v>
      </c>
    </row>
    <row r="344" ht="21" spans="1:27">
      <c r="A344" s="63">
        <v>2023</v>
      </c>
      <c r="B344" s="63">
        <v>500000</v>
      </c>
      <c r="C344" s="63" t="s">
        <v>69</v>
      </c>
      <c r="D344" s="63">
        <v>8193</v>
      </c>
      <c r="E344" s="63">
        <v>2744.5</v>
      </c>
      <c r="F344" s="63">
        <v>29.5</v>
      </c>
      <c r="G344" s="63">
        <v>38.9</v>
      </c>
      <c r="H344" s="63">
        <v>569.593</v>
      </c>
      <c r="I344" s="63">
        <v>8.2368</v>
      </c>
      <c r="J344" s="63">
        <v>3161.83</v>
      </c>
      <c r="K344" s="63">
        <v>397.13</v>
      </c>
      <c r="L344" s="63">
        <v>42.2436</v>
      </c>
      <c r="M344" s="63">
        <v>17.2445</v>
      </c>
      <c r="N344" s="63">
        <v>9406.9</v>
      </c>
      <c r="O344" s="63">
        <v>32.4398</v>
      </c>
      <c r="P344" s="63">
        <v>3686.1</v>
      </c>
      <c r="Q344" s="63">
        <v>4385.6</v>
      </c>
      <c r="S344" s="68">
        <v>407.34</v>
      </c>
      <c r="T344" s="63">
        <v>39.31258</v>
      </c>
      <c r="U344" s="69">
        <v>6.3444</v>
      </c>
      <c r="V344" s="69">
        <v>337.352</v>
      </c>
      <c r="W344" s="70">
        <f t="shared" si="9"/>
        <v>1.88064692072375</v>
      </c>
      <c r="X344" s="63">
        <v>135363</v>
      </c>
      <c r="Y344" s="63">
        <v>142118</v>
      </c>
      <c r="Z344" s="63">
        <v>2033</v>
      </c>
      <c r="AA344" s="63">
        <v>54136</v>
      </c>
    </row>
  </sheetData>
  <autoFilter xmlns:etc="http://www.wps.cn/officeDocument/2017/etCustomData" ref="A3:AB344" etc:filterBottomFollowUsedRange="0">
    <extLst/>
  </autoFilter>
  <mergeCells count="10">
    <mergeCell ref="D1:I1"/>
    <mergeCell ref="J1:O1"/>
    <mergeCell ref="P1:AA1"/>
    <mergeCell ref="D2:F2"/>
    <mergeCell ref="G2:I2"/>
    <mergeCell ref="J2:K2"/>
    <mergeCell ref="L2:N2"/>
    <mergeCell ref="O2:T2"/>
    <mergeCell ref="U2:X2"/>
    <mergeCell ref="Y2:A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80" zoomScaleNormal="80" topLeftCell="A15" workbookViewId="0">
      <selection activeCell="C11" sqref="C11"/>
    </sheetView>
  </sheetViews>
  <sheetFormatPr defaultColWidth="9.23076923076923" defaultRowHeight="16.8" outlineLevelCol="4"/>
  <cols>
    <col min="1" max="1" width="36.0576923076923" style="47" customWidth="1"/>
    <col min="2" max="3" width="61.6538461538462" style="47" customWidth="1"/>
    <col min="4" max="4" width="30.5576923076923" style="47" customWidth="1"/>
    <col min="5" max="5" width="50.1923076923077" style="47" customWidth="1"/>
    <col min="6" max="6" width="24.9903846153846" style="47" customWidth="1"/>
    <col min="7" max="7" width="62.8269230769231" style="47" customWidth="1"/>
    <col min="8" max="8" width="16.9807692307692" style="47" customWidth="1"/>
    <col min="9" max="16384" width="9.23076923076923" style="47"/>
  </cols>
  <sheetData>
    <row r="1" ht="21" spans="1:5">
      <c r="A1" s="48" t="s">
        <v>0</v>
      </c>
      <c r="B1" s="48" t="s">
        <v>4</v>
      </c>
      <c r="C1" s="21" t="s">
        <v>70</v>
      </c>
      <c r="D1" s="49" t="s">
        <v>71</v>
      </c>
      <c r="E1" s="61" t="s">
        <v>72</v>
      </c>
    </row>
    <row r="2" ht="36" spans="1:5">
      <c r="A2" s="20" t="s">
        <v>1</v>
      </c>
      <c r="B2" s="22" t="s">
        <v>5</v>
      </c>
      <c r="C2" s="50" t="s">
        <v>15</v>
      </c>
      <c r="D2" s="51" t="s">
        <v>73</v>
      </c>
      <c r="E2" s="62" t="s">
        <v>74</v>
      </c>
    </row>
    <row r="3" ht="36" spans="1:5">
      <c r="A3" s="26"/>
      <c r="B3" s="22"/>
      <c r="C3" s="50" t="s">
        <v>16</v>
      </c>
      <c r="D3" s="51" t="s">
        <v>73</v>
      </c>
      <c r="E3" s="62" t="s">
        <v>74</v>
      </c>
    </row>
    <row r="4" ht="36" spans="1:5">
      <c r="A4" s="26"/>
      <c r="B4" s="22"/>
      <c r="C4" s="50" t="s">
        <v>17</v>
      </c>
      <c r="D4" s="51" t="s">
        <v>73</v>
      </c>
      <c r="E4" s="62" t="s">
        <v>74</v>
      </c>
    </row>
    <row r="5" ht="36" spans="1:5">
      <c r="A5" s="26"/>
      <c r="B5" s="27" t="s">
        <v>6</v>
      </c>
      <c r="C5" s="52" t="s">
        <v>18</v>
      </c>
      <c r="D5" s="51" t="s">
        <v>73</v>
      </c>
      <c r="E5" s="62" t="s">
        <v>74</v>
      </c>
    </row>
    <row r="6" ht="36" spans="1:5">
      <c r="A6" s="26"/>
      <c r="B6" s="28"/>
      <c r="C6" s="52" t="s">
        <v>19</v>
      </c>
      <c r="D6" s="51" t="s">
        <v>73</v>
      </c>
      <c r="E6" s="62" t="s">
        <v>74</v>
      </c>
    </row>
    <row r="7" ht="71" spans="1:5">
      <c r="A7" s="26"/>
      <c r="B7" s="28"/>
      <c r="C7" s="52" t="s">
        <v>20</v>
      </c>
      <c r="D7" s="51" t="s">
        <v>75</v>
      </c>
      <c r="E7" s="62" t="s">
        <v>74</v>
      </c>
    </row>
    <row r="8" ht="36" spans="1:5">
      <c r="A8" s="53" t="s">
        <v>2</v>
      </c>
      <c r="B8" s="32" t="s">
        <v>7</v>
      </c>
      <c r="C8" s="54" t="s">
        <v>21</v>
      </c>
      <c r="D8" s="51" t="s">
        <v>73</v>
      </c>
      <c r="E8" s="62" t="s">
        <v>74</v>
      </c>
    </row>
    <row r="9" ht="36" spans="1:5">
      <c r="A9" s="53"/>
      <c r="B9" s="33"/>
      <c r="C9" s="54" t="s">
        <v>22</v>
      </c>
      <c r="D9" s="51" t="s">
        <v>73</v>
      </c>
      <c r="E9" s="62" t="s">
        <v>74</v>
      </c>
    </row>
    <row r="10" ht="36" spans="1:5">
      <c r="A10" s="53"/>
      <c r="B10" s="55" t="s">
        <v>8</v>
      </c>
      <c r="C10" s="56" t="s">
        <v>23</v>
      </c>
      <c r="D10" s="51" t="s">
        <v>73</v>
      </c>
      <c r="E10" s="62" t="s">
        <v>74</v>
      </c>
    </row>
    <row r="11" ht="36" spans="1:5">
      <c r="A11" s="53"/>
      <c r="B11" s="55"/>
      <c r="C11" s="56" t="s">
        <v>76</v>
      </c>
      <c r="D11" s="51" t="s">
        <v>73</v>
      </c>
      <c r="E11" s="62" t="s">
        <v>74</v>
      </c>
    </row>
    <row r="12" ht="36" spans="1:5">
      <c r="A12" s="53"/>
      <c r="B12" s="55"/>
      <c r="C12" s="56" t="s">
        <v>25</v>
      </c>
      <c r="D12" s="51" t="s">
        <v>73</v>
      </c>
      <c r="E12" s="62" t="s">
        <v>74</v>
      </c>
    </row>
    <row r="13" ht="36" spans="1:5">
      <c r="A13" s="22" t="s">
        <v>3</v>
      </c>
      <c r="B13" s="57" t="s">
        <v>9</v>
      </c>
      <c r="C13" s="58" t="s">
        <v>26</v>
      </c>
      <c r="D13" s="51" t="s">
        <v>73</v>
      </c>
      <c r="E13" s="62" t="s">
        <v>74</v>
      </c>
    </row>
    <row r="14" ht="36" spans="1:5">
      <c r="A14" s="22"/>
      <c r="B14" s="57"/>
      <c r="C14" s="58" t="s">
        <v>27</v>
      </c>
      <c r="D14" s="51" t="s">
        <v>73</v>
      </c>
      <c r="E14" s="62" t="s">
        <v>74</v>
      </c>
    </row>
    <row r="15" ht="36" spans="1:5">
      <c r="A15" s="22"/>
      <c r="B15" s="57"/>
      <c r="C15" s="58" t="s">
        <v>28</v>
      </c>
      <c r="D15" s="51" t="s">
        <v>73</v>
      </c>
      <c r="E15" s="62" t="s">
        <v>74</v>
      </c>
    </row>
    <row r="16" ht="53" spans="1:5">
      <c r="A16" s="22"/>
      <c r="B16" s="57"/>
      <c r="C16" s="58" t="s">
        <v>29</v>
      </c>
      <c r="D16" s="51" t="s">
        <v>77</v>
      </c>
      <c r="E16" s="62" t="s">
        <v>74</v>
      </c>
    </row>
    <row r="17" ht="53" spans="1:5">
      <c r="A17" s="22"/>
      <c r="B17" s="57"/>
      <c r="C17" s="58" t="s">
        <v>30</v>
      </c>
      <c r="D17" s="51" t="s">
        <v>78</v>
      </c>
      <c r="E17" s="62" t="s">
        <v>74</v>
      </c>
    </row>
    <row r="18" ht="18" spans="1:5">
      <c r="A18" s="22"/>
      <c r="B18" s="57"/>
      <c r="C18" s="58" t="s">
        <v>31</v>
      </c>
      <c r="D18" s="51" t="s">
        <v>79</v>
      </c>
      <c r="E18" s="62" t="s">
        <v>74</v>
      </c>
    </row>
    <row r="19" ht="53" spans="1:5">
      <c r="A19" s="22"/>
      <c r="B19" s="42" t="s">
        <v>10</v>
      </c>
      <c r="C19" s="59" t="s">
        <v>34</v>
      </c>
      <c r="D19" s="51" t="s">
        <v>77</v>
      </c>
      <c r="E19" s="62" t="s">
        <v>74</v>
      </c>
    </row>
    <row r="20" ht="61" customHeight="1" spans="1:5">
      <c r="A20" s="22"/>
      <c r="B20" s="42"/>
      <c r="C20" s="59" t="s">
        <v>35</v>
      </c>
      <c r="D20" s="51" t="s">
        <v>80</v>
      </c>
      <c r="E20" s="62" t="s">
        <v>74</v>
      </c>
    </row>
    <row r="21" ht="53" spans="1:5">
      <c r="A21" s="22"/>
      <c r="B21" s="20" t="s">
        <v>81</v>
      </c>
      <c r="C21" s="60" t="s">
        <v>36</v>
      </c>
      <c r="D21" s="51" t="s">
        <v>82</v>
      </c>
      <c r="E21" s="62" t="s">
        <v>74</v>
      </c>
    </row>
    <row r="22" ht="21" customHeight="1" spans="1:5">
      <c r="A22" s="22"/>
      <c r="B22" s="26"/>
      <c r="C22" s="60" t="s">
        <v>37</v>
      </c>
      <c r="D22" s="51" t="s">
        <v>83</v>
      </c>
      <c r="E22" s="62" t="s">
        <v>74</v>
      </c>
    </row>
    <row r="23" ht="36" spans="1:5">
      <c r="A23" s="22"/>
      <c r="B23" s="26"/>
      <c r="C23" s="60" t="s">
        <v>38</v>
      </c>
      <c r="D23" s="51" t="s">
        <v>73</v>
      </c>
      <c r="E23" s="62" t="s">
        <v>74</v>
      </c>
    </row>
  </sheetData>
  <mergeCells count="10">
    <mergeCell ref="A2:A7"/>
    <mergeCell ref="A8:A12"/>
    <mergeCell ref="A13:A23"/>
    <mergeCell ref="B2:B4"/>
    <mergeCell ref="B5:B7"/>
    <mergeCell ref="B8:B9"/>
    <mergeCell ref="B10:B12"/>
    <mergeCell ref="B13:B18"/>
    <mergeCell ref="B19:B20"/>
    <mergeCell ref="B21:B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3"/>
  <sheetViews>
    <sheetView zoomScale="71" zoomScaleNormal="71" workbookViewId="0">
      <pane xSplit="3" topLeftCell="D1" activePane="topRight" state="frozen"/>
      <selection/>
      <selection pane="topRight" activeCell="L3" sqref="L3"/>
    </sheetView>
  </sheetViews>
  <sheetFormatPr defaultColWidth="9.23076923076923" defaultRowHeight="16.8"/>
  <cols>
    <col min="1" max="1" width="12.3269230769231" style="17" customWidth="1"/>
    <col min="2" max="2" width="12.3269230769231" style="1" customWidth="1"/>
    <col min="3" max="3" width="16.1826923076923" style="16" customWidth="1"/>
    <col min="4" max="4" width="12.7692307692308" style="16"/>
    <col min="5" max="5" width="11.5384615384615" style="16"/>
    <col min="6" max="7" width="9.23076923076923" style="16"/>
    <col min="8" max="8" width="10.3076923076923" style="16"/>
    <col min="9" max="9" width="9.23076923076923" style="16"/>
    <col min="10" max="11" width="11.5384615384615" style="16"/>
    <col min="12" max="12" width="9.23076923076923" style="16"/>
    <col min="13" max="13" width="13.1346153846154" style="16" customWidth="1"/>
    <col min="14" max="14" width="11.5384615384615" style="16"/>
    <col min="15" max="15" width="9.23076923076923" style="16"/>
    <col min="16" max="17" width="11.5384615384615" style="16"/>
    <col min="18" max="19" width="12.9230769230769" style="16"/>
    <col min="20" max="20" width="11.4615384615385" style="16"/>
    <col min="21" max="23" width="12.9230769230769" style="16"/>
    <col min="24" max="25" width="13.9230769230769" style="16"/>
    <col min="26" max="26" width="11.5384615384615" style="16"/>
    <col min="27" max="27" width="12.7692307692308" style="16"/>
    <col min="28" max="28" width="9.23076923076923" style="16"/>
    <col min="29" max="29" width="25.1442307692308" style="16" customWidth="1"/>
    <col min="30" max="30" width="16.6923076923077" style="16" customWidth="1"/>
    <col min="31" max="31" width="17.3653846153846" style="16" customWidth="1"/>
    <col min="32" max="16380" width="9.23076923076923" style="16"/>
  </cols>
  <sheetData>
    <row r="1" s="15" customFormat="1" ht="41" spans="1:28">
      <c r="A1" s="18"/>
      <c r="B1" s="18"/>
      <c r="C1" s="19" t="s">
        <v>0</v>
      </c>
      <c r="D1" s="20" t="s">
        <v>1</v>
      </c>
      <c r="E1" s="26"/>
      <c r="F1" s="26"/>
      <c r="G1" s="26"/>
      <c r="H1" s="26"/>
      <c r="I1" s="26"/>
      <c r="J1" s="30" t="s">
        <v>2</v>
      </c>
      <c r="K1" s="31"/>
      <c r="L1" s="31"/>
      <c r="M1" s="31"/>
      <c r="N1" s="31"/>
      <c r="O1" s="35" t="s">
        <v>3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44"/>
      <c r="AB1" s="45"/>
    </row>
    <row r="2" s="16" customFormat="1" ht="41" spans="1:28">
      <c r="A2" s="21"/>
      <c r="B2" s="21"/>
      <c r="C2" s="19" t="s">
        <v>4</v>
      </c>
      <c r="D2" s="22" t="s">
        <v>5</v>
      </c>
      <c r="E2" s="22"/>
      <c r="F2" s="22"/>
      <c r="G2" s="27" t="s">
        <v>6</v>
      </c>
      <c r="H2" s="28"/>
      <c r="I2" s="28"/>
      <c r="J2" s="32" t="s">
        <v>7</v>
      </c>
      <c r="K2" s="33"/>
      <c r="L2" s="34" t="s">
        <v>8</v>
      </c>
      <c r="M2" s="36"/>
      <c r="N2" s="37"/>
      <c r="O2" s="38" t="s">
        <v>9</v>
      </c>
      <c r="P2" s="39"/>
      <c r="Q2" s="39"/>
      <c r="R2" s="39"/>
      <c r="S2" s="39"/>
      <c r="T2" s="40"/>
      <c r="U2" s="42" t="s">
        <v>10</v>
      </c>
      <c r="V2" s="42"/>
      <c r="W2" s="42"/>
      <c r="X2" s="42"/>
      <c r="Y2" s="20" t="s">
        <v>11</v>
      </c>
      <c r="Z2" s="26"/>
      <c r="AA2" s="26"/>
      <c r="AB2" s="25"/>
    </row>
    <row r="3" s="15" customFormat="1" ht="172" customHeight="1" spans="1:28">
      <c r="A3" s="21" t="s">
        <v>12</v>
      </c>
      <c r="B3" s="21" t="s">
        <v>13</v>
      </c>
      <c r="C3" s="21" t="s">
        <v>14</v>
      </c>
      <c r="D3" s="23" t="s">
        <v>84</v>
      </c>
      <c r="E3" s="23" t="s">
        <v>85</v>
      </c>
      <c r="F3" s="23" t="s">
        <v>86</v>
      </c>
      <c r="G3" s="23" t="s">
        <v>87</v>
      </c>
      <c r="H3" s="23" t="s">
        <v>88</v>
      </c>
      <c r="I3" s="23" t="s">
        <v>89</v>
      </c>
      <c r="J3" s="23" t="s">
        <v>90</v>
      </c>
      <c r="K3" s="23" t="s">
        <v>91</v>
      </c>
      <c r="L3" s="23" t="s">
        <v>92</v>
      </c>
      <c r="M3" s="23" t="s">
        <v>93</v>
      </c>
      <c r="N3" s="23" t="s">
        <v>94</v>
      </c>
      <c r="O3" s="23" t="s">
        <v>95</v>
      </c>
      <c r="P3" s="23" t="s">
        <v>96</v>
      </c>
      <c r="Q3" s="23" t="s">
        <v>97</v>
      </c>
      <c r="R3" s="23" t="s">
        <v>98</v>
      </c>
      <c r="S3" s="23" t="s">
        <v>99</v>
      </c>
      <c r="T3" s="23" t="s">
        <v>100</v>
      </c>
      <c r="U3" s="23" t="s">
        <v>32</v>
      </c>
      <c r="V3" s="23" t="s">
        <v>33</v>
      </c>
      <c r="W3" s="23" t="s">
        <v>101</v>
      </c>
      <c r="X3" s="23" t="s">
        <v>102</v>
      </c>
      <c r="Y3" s="23" t="s">
        <v>103</v>
      </c>
      <c r="Z3" s="23" t="s">
        <v>104</v>
      </c>
      <c r="AA3" s="23" t="s">
        <v>105</v>
      </c>
      <c r="AB3" s="45"/>
    </row>
    <row r="4" spans="1:28">
      <c r="A4" s="2">
        <v>2013</v>
      </c>
      <c r="B4" s="24">
        <v>340000</v>
      </c>
      <c r="C4" s="25" t="s">
        <v>39</v>
      </c>
      <c r="D4" s="25">
        <v>28367</v>
      </c>
      <c r="E4" s="25">
        <v>1124.6</v>
      </c>
      <c r="F4" s="25">
        <v>7.4096</v>
      </c>
      <c r="G4" s="25">
        <v>21.1612</v>
      </c>
      <c r="H4" s="29">
        <v>509.44</v>
      </c>
      <c r="I4" s="25">
        <v>3.7903</v>
      </c>
      <c r="J4" s="25">
        <v>99.5709</v>
      </c>
      <c r="K4" s="25">
        <v>476.44</v>
      </c>
      <c r="L4" s="25">
        <v>64.0197</v>
      </c>
      <c r="M4" s="25">
        <v>4.74944</v>
      </c>
      <c r="N4" s="25">
        <v>1355.07</v>
      </c>
      <c r="O4" s="25">
        <v>16.425</v>
      </c>
      <c r="P4" s="29">
        <v>1665.37000000011</v>
      </c>
      <c r="Q4" s="25">
        <v>3958.9</v>
      </c>
      <c r="R4" s="29">
        <v>348</v>
      </c>
      <c r="S4" s="41">
        <v>150.83</v>
      </c>
      <c r="T4" s="25">
        <v>6.432001</v>
      </c>
      <c r="U4" s="43">
        <v>6.2069</v>
      </c>
      <c r="V4" s="43">
        <v>519.67</v>
      </c>
      <c r="W4" s="25">
        <f t="shared" ref="W4:W67" si="0">(U4/V4)*100</f>
        <v>1.19439259530086</v>
      </c>
      <c r="X4" s="25">
        <v>121965</v>
      </c>
      <c r="Y4" s="25">
        <v>119342</v>
      </c>
      <c r="Z4" s="25">
        <v>2737</v>
      </c>
      <c r="AA4" s="25">
        <v>48849</v>
      </c>
      <c r="AB4" s="25"/>
    </row>
    <row r="5" spans="1:28">
      <c r="A5" s="2">
        <v>2014</v>
      </c>
      <c r="B5" s="24">
        <v>340000</v>
      </c>
      <c r="C5" s="25" t="s">
        <v>39</v>
      </c>
      <c r="D5" s="25">
        <v>29536.8</v>
      </c>
      <c r="E5" s="25">
        <v>1175.7</v>
      </c>
      <c r="F5" s="25">
        <v>11.9</v>
      </c>
      <c r="G5" s="25">
        <v>35.6011</v>
      </c>
      <c r="H5" s="29">
        <v>557.74</v>
      </c>
      <c r="I5" s="25">
        <v>4.0029</v>
      </c>
      <c r="J5" s="25">
        <v>145.325</v>
      </c>
      <c r="K5" s="25">
        <v>549.18</v>
      </c>
      <c r="L5" s="25">
        <v>64.4189</v>
      </c>
      <c r="M5" s="25">
        <v>8.88958</v>
      </c>
      <c r="N5" s="25">
        <v>2108.41</v>
      </c>
      <c r="O5" s="25">
        <v>18.2731</v>
      </c>
      <c r="P5" s="29">
        <v>2668.56</v>
      </c>
      <c r="Q5" s="25">
        <v>4215.93</v>
      </c>
      <c r="R5" s="29">
        <v>386.339</v>
      </c>
      <c r="S5" s="41">
        <v>180.59</v>
      </c>
      <c r="T5" s="25">
        <v>7.457078</v>
      </c>
      <c r="U5" s="43">
        <v>7.3792</v>
      </c>
      <c r="V5" s="43">
        <v>521.739</v>
      </c>
      <c r="W5" s="25">
        <f t="shared" si="0"/>
        <v>1.41434702025342</v>
      </c>
      <c r="X5" s="25">
        <v>133251</v>
      </c>
      <c r="Y5" s="25">
        <v>129319</v>
      </c>
      <c r="Z5" s="25">
        <v>3326</v>
      </c>
      <c r="AA5" s="25">
        <v>48380</v>
      </c>
      <c r="AB5" s="25"/>
    </row>
    <row r="6" spans="1:28">
      <c r="A6" s="2">
        <v>2015</v>
      </c>
      <c r="B6" s="24">
        <v>340000</v>
      </c>
      <c r="C6" s="25" t="s">
        <v>39</v>
      </c>
      <c r="D6" s="25">
        <v>30944</v>
      </c>
      <c r="E6" s="25">
        <v>2211.53</v>
      </c>
      <c r="F6" s="25">
        <v>16.5869</v>
      </c>
      <c r="G6" s="25">
        <v>48.9</v>
      </c>
      <c r="H6" s="29">
        <v>558.114333333333</v>
      </c>
      <c r="I6" s="25">
        <v>5.6</v>
      </c>
      <c r="J6" s="25">
        <v>205.582</v>
      </c>
      <c r="K6" s="25">
        <v>707.27</v>
      </c>
      <c r="L6" s="25">
        <v>65</v>
      </c>
      <c r="M6" s="25">
        <v>12.3</v>
      </c>
      <c r="N6" s="25">
        <v>2444.28</v>
      </c>
      <c r="O6" s="25">
        <v>20.205</v>
      </c>
      <c r="P6" s="29">
        <v>3671.75</v>
      </c>
      <c r="Q6" s="25">
        <v>4188.32</v>
      </c>
      <c r="R6" s="29">
        <v>507.411</v>
      </c>
      <c r="S6" s="41">
        <v>211.28</v>
      </c>
      <c r="T6" s="25">
        <v>10.26483</v>
      </c>
      <c r="U6" s="43">
        <v>7.6545</v>
      </c>
      <c r="V6" s="43">
        <v>513.794</v>
      </c>
      <c r="W6" s="25">
        <f t="shared" si="0"/>
        <v>1.48979941377283</v>
      </c>
      <c r="X6" s="25">
        <v>141294</v>
      </c>
      <c r="Y6" s="25">
        <v>133558</v>
      </c>
      <c r="Z6" s="25">
        <v>3986</v>
      </c>
      <c r="AA6" s="25">
        <v>59039</v>
      </c>
      <c r="AB6" s="25"/>
    </row>
    <row r="7" spans="1:28">
      <c r="A7" s="2">
        <v>2016</v>
      </c>
      <c r="B7" s="24">
        <v>340000</v>
      </c>
      <c r="C7" s="25" t="s">
        <v>39</v>
      </c>
      <c r="D7" s="25">
        <v>32221.5</v>
      </c>
      <c r="E7" s="25">
        <v>2527.33</v>
      </c>
      <c r="F7" s="25">
        <v>19.7646</v>
      </c>
      <c r="G7" s="25">
        <v>74.5403</v>
      </c>
      <c r="H7" s="29">
        <v>558.488666666667</v>
      </c>
      <c r="I7" s="25">
        <v>6.8201</v>
      </c>
      <c r="J7" s="25">
        <v>260.031</v>
      </c>
      <c r="K7" s="25">
        <v>489.54</v>
      </c>
      <c r="L7" s="25">
        <v>66.9</v>
      </c>
      <c r="M7" s="25">
        <v>12.7</v>
      </c>
      <c r="N7" s="25">
        <v>2894.69</v>
      </c>
      <c r="O7" s="25">
        <v>20.351</v>
      </c>
      <c r="P7" s="29">
        <v>4179.9</v>
      </c>
      <c r="Q7" s="25">
        <v>4342.98</v>
      </c>
      <c r="R7" s="29">
        <v>585.21</v>
      </c>
      <c r="S7" s="41">
        <v>228.78</v>
      </c>
      <c r="T7" s="25">
        <v>22.23336</v>
      </c>
      <c r="U7" s="43">
        <v>8.0122</v>
      </c>
      <c r="V7" s="43">
        <v>517.053</v>
      </c>
      <c r="W7" s="25">
        <f t="shared" si="0"/>
        <v>1.54958969389985</v>
      </c>
      <c r="X7" s="25">
        <v>147112</v>
      </c>
      <c r="Y7" s="25">
        <v>135829</v>
      </c>
      <c r="Z7" s="25">
        <v>4536</v>
      </c>
      <c r="AA7" s="25">
        <v>60983</v>
      </c>
      <c r="AB7" s="25"/>
    </row>
    <row r="8" spans="1:28">
      <c r="A8" s="2">
        <v>2017</v>
      </c>
      <c r="B8" s="24">
        <v>340000</v>
      </c>
      <c r="C8" s="25" t="s">
        <v>39</v>
      </c>
      <c r="D8" s="25">
        <v>38899.4</v>
      </c>
      <c r="E8" s="25">
        <v>2872.24</v>
      </c>
      <c r="F8" s="25">
        <v>21.608</v>
      </c>
      <c r="G8" s="25">
        <v>72.1542</v>
      </c>
      <c r="H8" s="29">
        <v>558.863</v>
      </c>
      <c r="I8" s="25">
        <v>8.0503</v>
      </c>
      <c r="J8" s="25">
        <v>341.124</v>
      </c>
      <c r="K8" s="25">
        <v>831.805</v>
      </c>
      <c r="L8" s="25">
        <v>67</v>
      </c>
      <c r="M8" s="25">
        <v>11.5</v>
      </c>
      <c r="N8" s="25">
        <v>3299.53</v>
      </c>
      <c r="O8" s="25">
        <v>21.7351</v>
      </c>
      <c r="P8" s="29">
        <v>4639.68</v>
      </c>
      <c r="Q8" s="25">
        <v>4884.29</v>
      </c>
      <c r="R8" s="29">
        <v>550.85</v>
      </c>
      <c r="S8" s="41">
        <v>271.6</v>
      </c>
      <c r="T8" s="25">
        <v>42.10449</v>
      </c>
      <c r="U8" s="43">
        <v>8.1924</v>
      </c>
      <c r="V8" s="43">
        <v>516.21</v>
      </c>
      <c r="W8" s="25">
        <f t="shared" si="0"/>
        <v>1.58702853489859</v>
      </c>
      <c r="X8" s="25">
        <v>152059</v>
      </c>
      <c r="Y8" s="25">
        <v>140452</v>
      </c>
      <c r="Z8" s="25">
        <v>5110</v>
      </c>
      <c r="AA8" s="25">
        <v>58213</v>
      </c>
      <c r="AB8" s="25"/>
    </row>
    <row r="9" spans="1:28">
      <c r="A9" s="2">
        <v>2018</v>
      </c>
      <c r="B9" s="24">
        <v>340000</v>
      </c>
      <c r="C9" s="25" t="s">
        <v>39</v>
      </c>
      <c r="D9" s="25">
        <v>35275.3</v>
      </c>
      <c r="E9" s="25">
        <v>3373.97</v>
      </c>
      <c r="F9" s="25">
        <v>22.7435</v>
      </c>
      <c r="G9" s="25">
        <v>90.4734</v>
      </c>
      <c r="H9" s="29">
        <v>559.226</v>
      </c>
      <c r="I9" s="25">
        <v>8.6831</v>
      </c>
      <c r="J9" s="25">
        <v>456.051</v>
      </c>
      <c r="K9" s="25">
        <v>2260.95</v>
      </c>
      <c r="L9" s="25">
        <v>62</v>
      </c>
      <c r="M9" s="25">
        <v>11.8138</v>
      </c>
      <c r="N9" s="25">
        <v>4864.41</v>
      </c>
      <c r="O9" s="25">
        <v>22.8973</v>
      </c>
      <c r="P9" s="29">
        <v>4596.33</v>
      </c>
      <c r="Q9" s="25">
        <v>5535.78</v>
      </c>
      <c r="R9" s="29">
        <v>589.68</v>
      </c>
      <c r="S9" s="41">
        <v>303.83</v>
      </c>
      <c r="T9" s="25">
        <v>52.78659</v>
      </c>
      <c r="U9" s="43">
        <v>9.3312</v>
      </c>
      <c r="V9" s="43">
        <v>592.33</v>
      </c>
      <c r="W9" s="25">
        <f t="shared" si="0"/>
        <v>1.57533807168301</v>
      </c>
      <c r="X9" s="25">
        <v>154074</v>
      </c>
      <c r="Y9" s="25">
        <v>147149</v>
      </c>
      <c r="Z9" s="25">
        <v>5302</v>
      </c>
      <c r="AA9" s="25">
        <v>79747</v>
      </c>
      <c r="AB9" s="25"/>
    </row>
    <row r="10" spans="1:28">
      <c r="A10" s="2">
        <v>2019</v>
      </c>
      <c r="B10" s="24">
        <v>340000</v>
      </c>
      <c r="C10" s="25" t="s">
        <v>39</v>
      </c>
      <c r="D10" s="25">
        <v>35329.7</v>
      </c>
      <c r="E10" s="25">
        <v>3481.29</v>
      </c>
      <c r="F10" s="25">
        <v>28.4055</v>
      </c>
      <c r="G10" s="25">
        <v>151.362</v>
      </c>
      <c r="H10" s="29">
        <v>559.503</v>
      </c>
      <c r="I10" s="25">
        <v>9.59155</v>
      </c>
      <c r="J10" s="25">
        <v>669.767</v>
      </c>
      <c r="K10" s="25">
        <v>4006.72</v>
      </c>
      <c r="L10" s="25">
        <v>60.1</v>
      </c>
      <c r="M10" s="25">
        <v>14.4</v>
      </c>
      <c r="N10" s="25">
        <v>5569.61</v>
      </c>
      <c r="O10" s="25">
        <v>24.941</v>
      </c>
      <c r="P10" s="29">
        <v>4790.84</v>
      </c>
      <c r="Q10" s="25">
        <v>5844.21</v>
      </c>
      <c r="R10" s="29">
        <v>587.71</v>
      </c>
      <c r="S10" s="41">
        <v>330.29</v>
      </c>
      <c r="T10" s="25">
        <v>47.26174</v>
      </c>
      <c r="U10" s="43">
        <v>9.2564</v>
      </c>
      <c r="V10" s="43">
        <v>581.048</v>
      </c>
      <c r="W10" s="25">
        <f t="shared" si="0"/>
        <v>1.59305255331745</v>
      </c>
      <c r="X10" s="25">
        <v>157643</v>
      </c>
      <c r="Y10" s="25">
        <v>175318</v>
      </c>
      <c r="Z10" s="25">
        <v>5874</v>
      </c>
      <c r="AA10" s="25">
        <v>82524</v>
      </c>
      <c r="AB10" s="25"/>
    </row>
    <row r="11" spans="1:28">
      <c r="A11" s="2">
        <v>2020</v>
      </c>
      <c r="B11" s="24">
        <v>340000</v>
      </c>
      <c r="C11" s="25" t="s">
        <v>39</v>
      </c>
      <c r="D11" s="25">
        <v>35551</v>
      </c>
      <c r="E11" s="25">
        <v>3543.7</v>
      </c>
      <c r="F11" s="25">
        <v>31</v>
      </c>
      <c r="G11" s="25">
        <v>154.8</v>
      </c>
      <c r="H11" s="29">
        <v>562.1</v>
      </c>
      <c r="I11" s="25">
        <v>10.5</v>
      </c>
      <c r="J11" s="25">
        <v>784.48</v>
      </c>
      <c r="K11" s="25">
        <v>5053.59</v>
      </c>
      <c r="L11" s="25">
        <v>57</v>
      </c>
      <c r="M11" s="25">
        <v>13.3</v>
      </c>
      <c r="N11" s="25">
        <v>6281.1</v>
      </c>
      <c r="O11" s="25">
        <v>27</v>
      </c>
      <c r="P11" s="29">
        <v>5010.5</v>
      </c>
      <c r="Q11" s="25">
        <v>6025.6</v>
      </c>
      <c r="R11" s="29">
        <v>618.03</v>
      </c>
      <c r="S11" s="41">
        <v>350.16</v>
      </c>
      <c r="T11" s="25">
        <v>75.64332</v>
      </c>
      <c r="U11" s="43">
        <v>9.6838</v>
      </c>
      <c r="V11" s="43">
        <v>565.621</v>
      </c>
      <c r="W11" s="25">
        <f t="shared" si="0"/>
        <v>1.71206514609606</v>
      </c>
      <c r="X11" s="25">
        <v>166654</v>
      </c>
      <c r="Y11" s="25">
        <v>194688</v>
      </c>
      <c r="Z11" s="25">
        <v>6767</v>
      </c>
      <c r="AA11" s="25">
        <v>119696</v>
      </c>
      <c r="AB11" s="25"/>
    </row>
    <row r="12" spans="1:28">
      <c r="A12" s="2">
        <v>2021</v>
      </c>
      <c r="B12" s="24">
        <v>340000</v>
      </c>
      <c r="C12" s="25" t="s">
        <v>39</v>
      </c>
      <c r="D12" s="25">
        <v>39244.8</v>
      </c>
      <c r="E12" s="25">
        <v>3889</v>
      </c>
      <c r="F12" s="25">
        <v>33.2544</v>
      </c>
      <c r="G12" s="25">
        <v>133.434</v>
      </c>
      <c r="H12" s="29">
        <v>559.178</v>
      </c>
      <c r="I12" s="25">
        <v>11.6786</v>
      </c>
      <c r="J12" s="25">
        <v>872.534</v>
      </c>
      <c r="K12" s="25">
        <v>602.42</v>
      </c>
      <c r="L12" s="25">
        <v>55.1</v>
      </c>
      <c r="M12" s="25">
        <v>12.5</v>
      </c>
      <c r="N12" s="25">
        <v>7461.89</v>
      </c>
      <c r="O12" s="25">
        <v>27.5246</v>
      </c>
      <c r="P12" s="29">
        <v>5276.7</v>
      </c>
      <c r="Q12" s="25">
        <v>6192.62</v>
      </c>
      <c r="R12" s="29">
        <v>614.77</v>
      </c>
      <c r="S12" s="41">
        <v>370.37</v>
      </c>
      <c r="T12" s="25">
        <v>78.08008</v>
      </c>
      <c r="U12" s="43">
        <v>10.0282</v>
      </c>
      <c r="V12" s="43">
        <v>563.174</v>
      </c>
      <c r="W12" s="25">
        <f t="shared" si="0"/>
        <v>1.78065748773914</v>
      </c>
      <c r="X12" s="25">
        <v>167216</v>
      </c>
      <c r="Y12" s="25">
        <v>235292</v>
      </c>
      <c r="Z12" s="25">
        <v>7114</v>
      </c>
      <c r="AA12" s="25">
        <v>153475</v>
      </c>
      <c r="AB12" s="25"/>
    </row>
    <row r="13" spans="1:28">
      <c r="A13" s="2">
        <v>2022</v>
      </c>
      <c r="B13" s="24">
        <v>340000</v>
      </c>
      <c r="C13" s="25" t="s">
        <v>39</v>
      </c>
      <c r="D13" s="25">
        <v>39371.3</v>
      </c>
      <c r="E13" s="25">
        <v>4242.18</v>
      </c>
      <c r="F13" s="25">
        <v>37.5921</v>
      </c>
      <c r="G13" s="25">
        <v>98.393</v>
      </c>
      <c r="H13" s="29">
        <v>566.326</v>
      </c>
      <c r="I13" s="25">
        <v>10.9459</v>
      </c>
      <c r="J13" s="25">
        <v>942.375</v>
      </c>
      <c r="K13" s="25">
        <v>610.189</v>
      </c>
      <c r="L13" s="25">
        <v>45.2</v>
      </c>
      <c r="M13" s="25">
        <v>11.2489</v>
      </c>
      <c r="N13" s="25">
        <v>8780.39</v>
      </c>
      <c r="O13" s="25">
        <v>29.2242</v>
      </c>
      <c r="P13" s="29">
        <v>5444.24</v>
      </c>
      <c r="Q13" s="25">
        <v>6379.39</v>
      </c>
      <c r="R13" s="29">
        <v>615.729</v>
      </c>
      <c r="S13" s="41">
        <v>391.34</v>
      </c>
      <c r="T13" s="25">
        <v>81.76702</v>
      </c>
      <c r="U13" s="43">
        <v>11.6904</v>
      </c>
      <c r="V13" s="43">
        <v>576.844</v>
      </c>
      <c r="W13" s="25">
        <f t="shared" si="0"/>
        <v>2.02661378119561</v>
      </c>
      <c r="X13" s="25">
        <v>190427</v>
      </c>
      <c r="Y13" s="25">
        <v>252476</v>
      </c>
      <c r="Z13" s="25">
        <v>8383</v>
      </c>
      <c r="AA13" s="25">
        <v>156584</v>
      </c>
      <c r="AB13" s="25"/>
    </row>
    <row r="14" spans="1:28">
      <c r="A14" s="2">
        <v>2013</v>
      </c>
      <c r="B14" s="24">
        <v>110000</v>
      </c>
      <c r="C14" s="25" t="s">
        <v>40</v>
      </c>
      <c r="D14" s="25">
        <v>4122</v>
      </c>
      <c r="E14" s="25">
        <v>1186.8</v>
      </c>
      <c r="F14" s="25">
        <v>6.1776</v>
      </c>
      <c r="G14" s="25">
        <v>185.733</v>
      </c>
      <c r="H14" s="29">
        <v>8489.41999999999</v>
      </c>
      <c r="I14" s="25">
        <v>43.9432</v>
      </c>
      <c r="J14" s="25">
        <v>4210.63</v>
      </c>
      <c r="K14" s="25">
        <v>594.001</v>
      </c>
      <c r="L14" s="25">
        <v>59.46</v>
      </c>
      <c r="M14" s="25">
        <v>7.46256</v>
      </c>
      <c r="N14" s="25">
        <v>7467.64</v>
      </c>
      <c r="O14" s="25">
        <v>57.102</v>
      </c>
      <c r="P14" s="29">
        <v>2319.03999999992</v>
      </c>
      <c r="Q14" s="25">
        <v>3373.8</v>
      </c>
      <c r="R14" s="29">
        <v>513.6</v>
      </c>
      <c r="S14" s="41">
        <v>215.62</v>
      </c>
      <c r="T14" s="25">
        <v>34.49556</v>
      </c>
      <c r="U14" s="43">
        <v>58.2393</v>
      </c>
      <c r="V14" s="43">
        <v>742.256</v>
      </c>
      <c r="W14" s="25">
        <f t="shared" si="0"/>
        <v>7.84625520036214</v>
      </c>
      <c r="X14" s="25">
        <v>114149</v>
      </c>
      <c r="Y14" s="25">
        <v>242175</v>
      </c>
      <c r="Z14" s="25">
        <v>632</v>
      </c>
      <c r="AA14" s="25">
        <v>62671</v>
      </c>
      <c r="AB14" s="25"/>
    </row>
    <row r="15" spans="1:28">
      <c r="A15" s="2">
        <v>2014</v>
      </c>
      <c r="B15" s="24">
        <v>110000</v>
      </c>
      <c r="C15" s="25" t="s">
        <v>40</v>
      </c>
      <c r="D15" s="25">
        <v>3976.74</v>
      </c>
      <c r="E15" s="25">
        <v>1159.86</v>
      </c>
      <c r="F15" s="25">
        <v>9.9</v>
      </c>
      <c r="G15" s="25">
        <v>265.489</v>
      </c>
      <c r="H15" s="29">
        <v>8525.46</v>
      </c>
      <c r="I15" s="25">
        <v>45.7032</v>
      </c>
      <c r="J15" s="25">
        <v>4796.58</v>
      </c>
      <c r="K15" s="25">
        <v>686.67</v>
      </c>
      <c r="L15" s="25">
        <v>59.5114</v>
      </c>
      <c r="M15" s="25">
        <v>12.579</v>
      </c>
      <c r="N15" s="25">
        <v>9012.41</v>
      </c>
      <c r="O15" s="25">
        <v>61.0489</v>
      </c>
      <c r="P15" s="29">
        <v>2785.37</v>
      </c>
      <c r="Q15" s="25">
        <v>4076.42</v>
      </c>
      <c r="R15" s="29">
        <v>469.149</v>
      </c>
      <c r="S15" s="41">
        <v>235.36</v>
      </c>
      <c r="T15" s="25">
        <v>38.78936</v>
      </c>
      <c r="U15" s="43">
        <v>61.1106</v>
      </c>
      <c r="V15" s="43">
        <v>755.86</v>
      </c>
      <c r="W15" s="25">
        <f t="shared" si="0"/>
        <v>8.08490990395047</v>
      </c>
      <c r="X15" s="25">
        <v>115102</v>
      </c>
      <c r="Y15" s="25">
        <v>245384</v>
      </c>
      <c r="Z15" s="25">
        <v>805</v>
      </c>
      <c r="AA15" s="25">
        <v>74661</v>
      </c>
      <c r="AB15" s="25"/>
    </row>
    <row r="16" spans="1:28">
      <c r="A16" s="2">
        <v>2015</v>
      </c>
      <c r="B16" s="24">
        <v>110000</v>
      </c>
      <c r="C16" s="25" t="s">
        <v>40</v>
      </c>
      <c r="D16" s="25">
        <v>4088</v>
      </c>
      <c r="E16" s="25">
        <v>1580.53</v>
      </c>
      <c r="F16" s="25">
        <v>12.3505</v>
      </c>
      <c r="G16" s="25">
        <v>485.7</v>
      </c>
      <c r="H16" s="29">
        <v>8561.50000000001</v>
      </c>
      <c r="I16" s="25">
        <v>51.5</v>
      </c>
      <c r="J16" s="25">
        <v>5422.87</v>
      </c>
      <c r="K16" s="25">
        <v>923.36</v>
      </c>
      <c r="L16" s="25">
        <v>63</v>
      </c>
      <c r="M16" s="25">
        <v>17.1</v>
      </c>
      <c r="N16" s="25">
        <v>10530.5</v>
      </c>
      <c r="O16" s="25">
        <v>62.1235</v>
      </c>
      <c r="P16" s="29">
        <v>3251.7</v>
      </c>
      <c r="Q16" s="25">
        <v>3944.44</v>
      </c>
      <c r="R16" s="29">
        <v>506.679</v>
      </c>
      <c r="S16" s="41">
        <v>276.38</v>
      </c>
      <c r="T16" s="25">
        <v>48.32561</v>
      </c>
      <c r="U16" s="43">
        <v>68.007</v>
      </c>
      <c r="V16" s="43">
        <v>777.345</v>
      </c>
      <c r="W16" s="25">
        <f t="shared" si="0"/>
        <v>8.74862512783899</v>
      </c>
      <c r="X16" s="25">
        <v>117651</v>
      </c>
      <c r="Y16" s="25">
        <v>245728</v>
      </c>
      <c r="Z16" s="25">
        <v>809</v>
      </c>
      <c r="AA16" s="25">
        <v>94031</v>
      </c>
      <c r="AB16" s="25"/>
    </row>
    <row r="17" spans="1:28">
      <c r="A17" s="2">
        <v>2016</v>
      </c>
      <c r="B17" s="24">
        <v>110000</v>
      </c>
      <c r="C17" s="25" t="s">
        <v>40</v>
      </c>
      <c r="D17" s="25">
        <v>4465</v>
      </c>
      <c r="E17" s="25">
        <v>1784.04</v>
      </c>
      <c r="F17" s="25">
        <v>14.5564</v>
      </c>
      <c r="G17" s="25">
        <v>645.738</v>
      </c>
      <c r="H17" s="29">
        <v>8597.54</v>
      </c>
      <c r="I17" s="25">
        <v>60.9298</v>
      </c>
      <c r="J17" s="25">
        <v>6416.02</v>
      </c>
      <c r="K17" s="25">
        <v>593.08</v>
      </c>
      <c r="L17" s="25">
        <v>64.4</v>
      </c>
      <c r="M17" s="25">
        <v>18</v>
      </c>
      <c r="N17" s="25">
        <v>12026.7</v>
      </c>
      <c r="O17" s="25">
        <v>65.5976</v>
      </c>
      <c r="P17" s="29">
        <v>3594.04</v>
      </c>
      <c r="Q17" s="25">
        <v>3869</v>
      </c>
      <c r="R17" s="29">
        <v>529.15</v>
      </c>
      <c r="S17" s="41">
        <v>286.37</v>
      </c>
      <c r="T17" s="25">
        <v>75.56751</v>
      </c>
      <c r="U17" s="43">
        <v>69.2226</v>
      </c>
      <c r="V17" s="43">
        <v>791.52</v>
      </c>
      <c r="W17" s="25">
        <f t="shared" si="0"/>
        <v>8.74552759248029</v>
      </c>
      <c r="X17" s="25">
        <v>120007</v>
      </c>
      <c r="Y17" s="25">
        <v>253337</v>
      </c>
      <c r="Z17" s="25">
        <v>749</v>
      </c>
      <c r="AA17" s="25">
        <v>100578</v>
      </c>
      <c r="AB17" s="25"/>
    </row>
    <row r="18" spans="1:28">
      <c r="A18" s="2">
        <v>2017</v>
      </c>
      <c r="B18" s="24">
        <v>110000</v>
      </c>
      <c r="C18" s="25" t="s">
        <v>40</v>
      </c>
      <c r="D18" s="25">
        <v>4583</v>
      </c>
      <c r="E18" s="25">
        <v>1818.04</v>
      </c>
      <c r="F18" s="25">
        <v>15.8005</v>
      </c>
      <c r="G18" s="25">
        <v>537.457</v>
      </c>
      <c r="H18" s="29">
        <v>8633.58</v>
      </c>
      <c r="I18" s="25">
        <v>70.5622</v>
      </c>
      <c r="J18" s="25">
        <v>7836.65</v>
      </c>
      <c r="K18" s="25">
        <v>870.582</v>
      </c>
      <c r="L18" s="25">
        <v>65</v>
      </c>
      <c r="M18" s="25">
        <v>19</v>
      </c>
      <c r="N18" s="25">
        <v>18385.7</v>
      </c>
      <c r="O18" s="25">
        <v>67.4493</v>
      </c>
      <c r="P18" s="29">
        <v>4639.72</v>
      </c>
      <c r="Q18" s="25">
        <v>3752.07</v>
      </c>
      <c r="R18" s="29">
        <v>546.85</v>
      </c>
      <c r="S18" s="41">
        <v>329.94</v>
      </c>
      <c r="T18" s="25">
        <v>96.94925</v>
      </c>
      <c r="U18" s="43">
        <v>77.44</v>
      </c>
      <c r="V18" s="43">
        <v>812.859</v>
      </c>
      <c r="W18" s="25">
        <f t="shared" si="0"/>
        <v>9.52686751330797</v>
      </c>
      <c r="X18" s="25">
        <v>121362</v>
      </c>
      <c r="Y18" s="25">
        <v>269835</v>
      </c>
      <c r="Z18" s="25">
        <v>657</v>
      </c>
      <c r="AA18" s="25">
        <v>106948</v>
      </c>
      <c r="AB18" s="25"/>
    </row>
    <row r="19" spans="1:28">
      <c r="A19" s="2">
        <v>2018</v>
      </c>
      <c r="B19" s="24">
        <v>110000</v>
      </c>
      <c r="C19" s="25" t="s">
        <v>40</v>
      </c>
      <c r="D19" s="25">
        <v>4217.03</v>
      </c>
      <c r="E19" s="25">
        <v>2059.86</v>
      </c>
      <c r="F19" s="25">
        <v>16.6177</v>
      </c>
      <c r="G19" s="25">
        <v>443.471</v>
      </c>
      <c r="H19" s="29">
        <v>8639.19</v>
      </c>
      <c r="I19" s="25">
        <v>71.9152</v>
      </c>
      <c r="J19" s="25">
        <v>9728.92</v>
      </c>
      <c r="K19" s="25">
        <v>1755.46</v>
      </c>
      <c r="L19" s="25">
        <v>64</v>
      </c>
      <c r="M19" s="25">
        <v>20.7268</v>
      </c>
      <c r="N19" s="25">
        <v>18261.2</v>
      </c>
      <c r="O19" s="25">
        <v>69.9391</v>
      </c>
      <c r="P19" s="29">
        <v>3291.13</v>
      </c>
      <c r="Q19" s="25">
        <v>4009.22</v>
      </c>
      <c r="R19" s="29">
        <v>571.46</v>
      </c>
      <c r="S19" s="41">
        <v>368.54</v>
      </c>
      <c r="T19" s="25">
        <v>110.4648</v>
      </c>
      <c r="U19" s="43">
        <v>84.03</v>
      </c>
      <c r="V19" s="43">
        <v>819.302</v>
      </c>
      <c r="W19" s="25">
        <f t="shared" si="0"/>
        <v>10.2562913309134</v>
      </c>
      <c r="X19" s="25">
        <v>120258</v>
      </c>
      <c r="Y19" s="25">
        <v>267338</v>
      </c>
      <c r="Z19" s="25">
        <v>572</v>
      </c>
      <c r="AA19" s="25">
        <v>123496</v>
      </c>
      <c r="AB19" s="25"/>
    </row>
    <row r="20" spans="1:28">
      <c r="A20" s="2">
        <v>2019</v>
      </c>
      <c r="B20" s="24">
        <v>110000</v>
      </c>
      <c r="C20" s="25" t="s">
        <v>40</v>
      </c>
      <c r="D20" s="25">
        <v>4329.28</v>
      </c>
      <c r="E20" s="25">
        <v>2060.1</v>
      </c>
      <c r="F20" s="25">
        <v>21.8333</v>
      </c>
      <c r="G20" s="25">
        <v>504.988</v>
      </c>
      <c r="H20" s="29">
        <v>8643.48</v>
      </c>
      <c r="I20" s="25">
        <v>55.3218</v>
      </c>
      <c r="J20" s="25">
        <v>11983.1</v>
      </c>
      <c r="K20" s="25">
        <v>2681.99</v>
      </c>
      <c r="L20" s="25">
        <v>57.8</v>
      </c>
      <c r="M20" s="25">
        <v>22.2</v>
      </c>
      <c r="N20" s="25">
        <v>23235.9</v>
      </c>
      <c r="O20" s="25">
        <v>71.6439</v>
      </c>
      <c r="P20" s="29">
        <v>3289.2</v>
      </c>
      <c r="Q20" s="25">
        <v>4019.83</v>
      </c>
      <c r="R20" s="29">
        <v>593.46</v>
      </c>
      <c r="S20" s="41">
        <v>399</v>
      </c>
      <c r="T20" s="25">
        <v>144.4332</v>
      </c>
      <c r="U20" s="43">
        <v>85.9131</v>
      </c>
      <c r="V20" s="43">
        <v>791.298</v>
      </c>
      <c r="W20" s="25">
        <f t="shared" si="0"/>
        <v>10.8572370965174</v>
      </c>
      <c r="X20" s="25">
        <v>121066</v>
      </c>
      <c r="Y20" s="25">
        <v>313986</v>
      </c>
      <c r="Z20" s="25">
        <v>508</v>
      </c>
      <c r="AA20" s="25">
        <v>131716</v>
      </c>
      <c r="AB20" s="25"/>
    </row>
    <row r="21" spans="1:28">
      <c r="A21" s="2">
        <v>2020</v>
      </c>
      <c r="B21" s="24">
        <v>110000</v>
      </c>
      <c r="C21" s="25" t="s">
        <v>40</v>
      </c>
      <c r="D21" s="25">
        <v>4160</v>
      </c>
      <c r="E21" s="25">
        <v>2084.1</v>
      </c>
      <c r="F21" s="25">
        <v>24.6</v>
      </c>
      <c r="G21" s="25">
        <v>373.2</v>
      </c>
      <c r="H21" s="29">
        <v>8683.6</v>
      </c>
      <c r="I21" s="25">
        <v>38.7284</v>
      </c>
      <c r="J21" s="25">
        <v>15737.3</v>
      </c>
      <c r="K21" s="25">
        <v>3247.63</v>
      </c>
      <c r="L21" s="25">
        <v>58</v>
      </c>
      <c r="M21" s="25">
        <v>22.8</v>
      </c>
      <c r="N21" s="25">
        <v>25831.8</v>
      </c>
      <c r="O21" s="25">
        <v>77</v>
      </c>
      <c r="P21" s="29">
        <v>3272.9</v>
      </c>
      <c r="Q21" s="25">
        <v>3906.4</v>
      </c>
      <c r="R21" s="29">
        <v>605.08</v>
      </c>
      <c r="S21" s="41">
        <v>417.88</v>
      </c>
      <c r="T21" s="25">
        <v>189.3656</v>
      </c>
      <c r="U21" s="43">
        <v>92.2868</v>
      </c>
      <c r="V21" s="43">
        <v>739.94</v>
      </c>
      <c r="W21" s="25">
        <f t="shared" si="0"/>
        <v>12.472200448685</v>
      </c>
      <c r="X21" s="25">
        <v>124729</v>
      </c>
      <c r="Y21" s="25">
        <v>336280</v>
      </c>
      <c r="Z21" s="25">
        <v>538</v>
      </c>
      <c r="AA21" s="25">
        <v>162824</v>
      </c>
      <c r="AB21" s="25"/>
    </row>
    <row r="22" spans="1:28">
      <c r="A22" s="2">
        <v>2021</v>
      </c>
      <c r="B22" s="24">
        <v>110000</v>
      </c>
      <c r="C22" s="25" t="s">
        <v>40</v>
      </c>
      <c r="D22" s="25">
        <v>4096.69</v>
      </c>
      <c r="E22" s="25">
        <v>2030.76</v>
      </c>
      <c r="F22" s="25">
        <v>27.0309</v>
      </c>
      <c r="G22" s="25">
        <v>566.007</v>
      </c>
      <c r="H22" s="29">
        <v>8642.24</v>
      </c>
      <c r="I22" s="25">
        <v>41.945</v>
      </c>
      <c r="J22" s="25">
        <v>20382.1</v>
      </c>
      <c r="K22" s="25">
        <v>512.96</v>
      </c>
      <c r="L22" s="25">
        <v>56.7</v>
      </c>
      <c r="M22" s="25">
        <v>23.5</v>
      </c>
      <c r="N22" s="25">
        <v>31239.8</v>
      </c>
      <c r="O22" s="25">
        <v>79.5346</v>
      </c>
      <c r="P22" s="29">
        <v>3379.41</v>
      </c>
      <c r="Q22" s="25">
        <v>3972.04</v>
      </c>
      <c r="R22" s="29">
        <v>614.39</v>
      </c>
      <c r="S22" s="41">
        <v>437.58</v>
      </c>
      <c r="T22" s="25">
        <v>208.4586</v>
      </c>
      <c r="U22" s="43">
        <v>101.165</v>
      </c>
      <c r="V22" s="43">
        <v>759.509</v>
      </c>
      <c r="W22" s="25">
        <f t="shared" si="0"/>
        <v>13.319789495582</v>
      </c>
      <c r="X22" s="25">
        <v>124012</v>
      </c>
      <c r="Y22" s="25">
        <v>338297</v>
      </c>
      <c r="Z22" s="25">
        <v>548</v>
      </c>
      <c r="AA22" s="25">
        <v>198778</v>
      </c>
      <c r="AB22" s="25"/>
    </row>
    <row r="23" spans="1:28">
      <c r="A23" s="2">
        <v>2022</v>
      </c>
      <c r="B23" s="24">
        <v>110000</v>
      </c>
      <c r="C23" s="25" t="s">
        <v>40</v>
      </c>
      <c r="D23" s="25">
        <v>4274.91</v>
      </c>
      <c r="E23" s="25">
        <v>2114.5</v>
      </c>
      <c r="F23" s="25">
        <v>29.8142</v>
      </c>
      <c r="G23" s="25">
        <v>738.875</v>
      </c>
      <c r="H23" s="29">
        <v>8748.87</v>
      </c>
      <c r="I23" s="25">
        <v>38.7026</v>
      </c>
      <c r="J23" s="25">
        <v>22497.4</v>
      </c>
      <c r="K23" s="25">
        <v>561.154</v>
      </c>
      <c r="L23" s="25">
        <v>53.5</v>
      </c>
      <c r="M23" s="25">
        <v>24.7205</v>
      </c>
      <c r="N23" s="25">
        <v>36792.5</v>
      </c>
      <c r="O23" s="25">
        <v>80.7443</v>
      </c>
      <c r="P23" s="29">
        <v>3246.36</v>
      </c>
      <c r="Q23" s="25">
        <v>3926.93</v>
      </c>
      <c r="R23" s="29">
        <v>575.009</v>
      </c>
      <c r="S23" s="41">
        <v>457.48</v>
      </c>
      <c r="T23" s="25">
        <v>212.305</v>
      </c>
      <c r="U23" s="43">
        <v>100.901</v>
      </c>
      <c r="V23" s="43">
        <v>747.057</v>
      </c>
      <c r="W23" s="25">
        <f t="shared" si="0"/>
        <v>13.5064660394053</v>
      </c>
      <c r="X23" s="25">
        <v>131477</v>
      </c>
      <c r="Y23" s="25">
        <v>373235</v>
      </c>
      <c r="Z23" s="25">
        <v>574</v>
      </c>
      <c r="AA23" s="25">
        <v>202722</v>
      </c>
      <c r="AB23" s="25"/>
    </row>
    <row r="24" spans="1:28">
      <c r="A24" s="2">
        <v>2013</v>
      </c>
      <c r="B24" s="24">
        <v>350000</v>
      </c>
      <c r="C24" s="25" t="s">
        <v>41</v>
      </c>
      <c r="D24" s="25">
        <v>21692</v>
      </c>
      <c r="E24" s="25">
        <v>1439.4</v>
      </c>
      <c r="F24" s="25">
        <v>9.8495</v>
      </c>
      <c r="G24" s="25">
        <v>66.1253</v>
      </c>
      <c r="H24" s="29">
        <v>1603.56</v>
      </c>
      <c r="I24" s="25">
        <v>22.0671</v>
      </c>
      <c r="J24" s="25">
        <v>1014.01</v>
      </c>
      <c r="K24" s="25">
        <v>624.342</v>
      </c>
      <c r="L24" s="25">
        <v>56.5597</v>
      </c>
      <c r="M24" s="25">
        <v>5.75854</v>
      </c>
      <c r="N24" s="25">
        <v>1710.48</v>
      </c>
      <c r="O24" s="25">
        <v>15.1719</v>
      </c>
      <c r="P24" s="29">
        <v>2871.54999999999</v>
      </c>
      <c r="Q24" s="25">
        <v>4303.3</v>
      </c>
      <c r="R24" s="29">
        <v>489.12</v>
      </c>
      <c r="S24" s="41">
        <v>183.1</v>
      </c>
      <c r="T24" s="25">
        <v>4.747498</v>
      </c>
      <c r="U24" s="43">
        <v>6.9597</v>
      </c>
      <c r="V24" s="43">
        <v>644.026</v>
      </c>
      <c r="W24" s="25">
        <f t="shared" si="0"/>
        <v>1.0806551288302</v>
      </c>
      <c r="X24" s="25">
        <v>94450</v>
      </c>
      <c r="Y24" s="25">
        <v>122544</v>
      </c>
      <c r="Z24" s="25">
        <v>1448</v>
      </c>
      <c r="AA24" s="25">
        <v>37511</v>
      </c>
      <c r="AB24" s="25"/>
    </row>
    <row r="25" spans="1:28">
      <c r="A25" s="2">
        <v>2014</v>
      </c>
      <c r="B25" s="24">
        <v>350000</v>
      </c>
      <c r="C25" s="25" t="s">
        <v>41</v>
      </c>
      <c r="D25" s="25">
        <v>22471.1</v>
      </c>
      <c r="E25" s="25">
        <v>1618.68</v>
      </c>
      <c r="F25" s="25">
        <v>14.6</v>
      </c>
      <c r="G25" s="25">
        <v>90.2089</v>
      </c>
      <c r="H25" s="29">
        <v>650.697</v>
      </c>
      <c r="I25" s="25">
        <v>22.3442</v>
      </c>
      <c r="J25" s="25">
        <v>1515.48</v>
      </c>
      <c r="K25" s="25">
        <v>694.26</v>
      </c>
      <c r="L25" s="25">
        <v>54.4468</v>
      </c>
      <c r="M25" s="25">
        <v>7.74788</v>
      </c>
      <c r="N25" s="25">
        <v>2098.94</v>
      </c>
      <c r="O25" s="25">
        <v>16.9086</v>
      </c>
      <c r="P25" s="29">
        <v>2959.87</v>
      </c>
      <c r="Q25" s="25">
        <v>4276.73</v>
      </c>
      <c r="R25" s="29">
        <v>594.66</v>
      </c>
      <c r="S25" s="41">
        <v>202.59</v>
      </c>
      <c r="T25" s="25">
        <v>5.463933</v>
      </c>
      <c r="U25" s="43">
        <v>7.0972</v>
      </c>
      <c r="V25" s="43">
        <v>654.641</v>
      </c>
      <c r="W25" s="25">
        <f t="shared" si="0"/>
        <v>1.0841361906755</v>
      </c>
      <c r="X25" s="25">
        <v>102431</v>
      </c>
      <c r="Y25" s="25">
        <v>135866</v>
      </c>
      <c r="Z25" s="25">
        <v>1524</v>
      </c>
      <c r="AA25" s="25">
        <v>37857</v>
      </c>
      <c r="AB25" s="25"/>
    </row>
    <row r="26" spans="1:28">
      <c r="A26" s="2">
        <v>2015</v>
      </c>
      <c r="B26" s="24">
        <v>350000</v>
      </c>
      <c r="C26" s="25" t="s">
        <v>41</v>
      </c>
      <c r="D26" s="25">
        <v>23278</v>
      </c>
      <c r="E26" s="25">
        <v>2335.32</v>
      </c>
      <c r="F26" s="25">
        <v>18.6535</v>
      </c>
      <c r="G26" s="25">
        <v>200.6</v>
      </c>
      <c r="H26" s="29">
        <v>652.827</v>
      </c>
      <c r="I26" s="25">
        <v>24.8</v>
      </c>
      <c r="J26" s="25">
        <v>1827.17</v>
      </c>
      <c r="K26" s="25">
        <v>860.61</v>
      </c>
      <c r="L26" s="25">
        <v>52</v>
      </c>
      <c r="M26" s="25">
        <v>10.2</v>
      </c>
      <c r="N26" s="25">
        <v>2325.23</v>
      </c>
      <c r="O26" s="25">
        <v>16.9596</v>
      </c>
      <c r="P26" s="29">
        <v>3048.19</v>
      </c>
      <c r="Q26" s="25">
        <v>4153.98</v>
      </c>
      <c r="R26" s="29">
        <v>689.18</v>
      </c>
      <c r="S26" s="41">
        <v>245.21</v>
      </c>
      <c r="T26" s="25">
        <v>10.26669</v>
      </c>
      <c r="U26" s="43">
        <v>8.9967</v>
      </c>
      <c r="V26" s="43">
        <v>663.079</v>
      </c>
      <c r="W26" s="25">
        <f t="shared" si="0"/>
        <v>1.35680665501396</v>
      </c>
      <c r="X26" s="25">
        <v>109789</v>
      </c>
      <c r="Y26" s="25">
        <v>126572</v>
      </c>
      <c r="Z26" s="25">
        <v>1595</v>
      </c>
      <c r="AA26" s="25">
        <v>61621</v>
      </c>
      <c r="AB26" s="25"/>
    </row>
    <row r="27" spans="1:28">
      <c r="A27" s="2">
        <v>2016</v>
      </c>
      <c r="B27" s="24">
        <v>350000</v>
      </c>
      <c r="C27" s="25" t="s">
        <v>41</v>
      </c>
      <c r="D27" s="25">
        <v>24281.8</v>
      </c>
      <c r="E27" s="25">
        <v>2482.29</v>
      </c>
      <c r="F27" s="25">
        <v>21.8757</v>
      </c>
      <c r="G27" s="25">
        <v>509.588</v>
      </c>
      <c r="H27" s="29">
        <v>654.957</v>
      </c>
      <c r="I27" s="25">
        <v>28.5936</v>
      </c>
      <c r="J27" s="25">
        <v>2157.9</v>
      </c>
      <c r="K27" s="25">
        <v>588.52</v>
      </c>
      <c r="L27" s="25">
        <v>49</v>
      </c>
      <c r="M27" s="25">
        <v>12.2</v>
      </c>
      <c r="N27" s="25">
        <v>2399.31</v>
      </c>
      <c r="O27" s="25">
        <v>17.5422</v>
      </c>
      <c r="P27" s="29">
        <v>3267.49</v>
      </c>
      <c r="Q27" s="25">
        <v>4159.04</v>
      </c>
      <c r="R27" s="29">
        <v>715.37</v>
      </c>
      <c r="S27" s="41">
        <v>252.67</v>
      </c>
      <c r="T27" s="25">
        <v>20.32505</v>
      </c>
      <c r="U27" s="43">
        <v>9.1104</v>
      </c>
      <c r="V27" s="43">
        <v>668.826</v>
      </c>
      <c r="W27" s="25">
        <f t="shared" si="0"/>
        <v>1.36214800261952</v>
      </c>
      <c r="X27" s="25">
        <v>112010</v>
      </c>
      <c r="Y27" s="25">
        <v>132155</v>
      </c>
      <c r="Z27" s="25">
        <v>1618</v>
      </c>
      <c r="AA27" s="25">
        <v>67142</v>
      </c>
      <c r="AB27" s="25"/>
    </row>
    <row r="28" spans="1:28">
      <c r="A28" s="2">
        <v>2017</v>
      </c>
      <c r="B28" s="24">
        <v>350000</v>
      </c>
      <c r="C28" s="25" t="s">
        <v>41</v>
      </c>
      <c r="D28" s="25">
        <v>25343.8</v>
      </c>
      <c r="E28" s="25">
        <v>2861.77</v>
      </c>
      <c r="F28" s="25">
        <v>23.1161</v>
      </c>
      <c r="G28" s="25">
        <v>882.491</v>
      </c>
      <c r="H28" s="29">
        <v>657.087</v>
      </c>
      <c r="I28" s="25">
        <v>30.2777</v>
      </c>
      <c r="J28" s="25">
        <v>2496.52</v>
      </c>
      <c r="K28" s="25">
        <v>908.947</v>
      </c>
      <c r="L28" s="25">
        <v>47</v>
      </c>
      <c r="M28" s="25">
        <v>10.9</v>
      </c>
      <c r="N28" s="25">
        <v>2872.79</v>
      </c>
      <c r="O28" s="25">
        <v>18.0355</v>
      </c>
      <c r="P28" s="29">
        <v>3508.76</v>
      </c>
      <c r="Q28" s="25">
        <v>4295.04</v>
      </c>
      <c r="R28" s="29">
        <v>727.02</v>
      </c>
      <c r="S28" s="41">
        <v>299.28</v>
      </c>
      <c r="T28" s="25">
        <v>30.98418</v>
      </c>
      <c r="U28" s="43">
        <v>10.8489</v>
      </c>
      <c r="V28" s="43">
        <v>672.484</v>
      </c>
      <c r="W28" s="25">
        <f t="shared" si="0"/>
        <v>1.61325771319466</v>
      </c>
      <c r="X28" s="25">
        <v>121774</v>
      </c>
      <c r="Y28" s="25">
        <v>140325</v>
      </c>
      <c r="Z28" s="25">
        <v>1665</v>
      </c>
      <c r="AA28" s="25">
        <v>68304</v>
      </c>
      <c r="AB28" s="25"/>
    </row>
    <row r="29" spans="1:28">
      <c r="A29" s="2">
        <v>2018</v>
      </c>
      <c r="B29" s="24">
        <v>350000</v>
      </c>
      <c r="C29" s="25" t="s">
        <v>41</v>
      </c>
      <c r="D29" s="25">
        <v>23476.7</v>
      </c>
      <c r="E29" s="25">
        <v>3244.96</v>
      </c>
      <c r="F29" s="25">
        <v>23.6036</v>
      </c>
      <c r="G29" s="25">
        <v>736.374</v>
      </c>
      <c r="H29" s="29">
        <v>657.514</v>
      </c>
      <c r="I29" s="25">
        <v>27.9946</v>
      </c>
      <c r="J29" s="25">
        <v>2890.05</v>
      </c>
      <c r="K29" s="25">
        <v>2026.23</v>
      </c>
      <c r="L29" s="25">
        <v>44</v>
      </c>
      <c r="M29" s="25">
        <v>10.8463</v>
      </c>
      <c r="N29" s="25">
        <v>3480.96</v>
      </c>
      <c r="O29" s="25">
        <v>17.286</v>
      </c>
      <c r="P29" s="29">
        <v>3793.55</v>
      </c>
      <c r="Q29" s="25">
        <v>4553.52</v>
      </c>
      <c r="R29" s="29">
        <v>716.23</v>
      </c>
      <c r="S29" s="41">
        <v>334.44</v>
      </c>
      <c r="T29" s="25">
        <v>38.83465</v>
      </c>
      <c r="U29" s="43">
        <v>12.2669</v>
      </c>
      <c r="V29" s="43">
        <v>705.357</v>
      </c>
      <c r="W29" s="25">
        <f t="shared" si="0"/>
        <v>1.73910516235041</v>
      </c>
      <c r="X29" s="25">
        <v>120998</v>
      </c>
      <c r="Y29" s="25">
        <v>160922</v>
      </c>
      <c r="Z29" s="25">
        <v>1697</v>
      </c>
      <c r="AA29" s="25">
        <v>102622</v>
      </c>
      <c r="AB29" s="25"/>
    </row>
    <row r="30" spans="1:28">
      <c r="A30" s="2">
        <v>2019</v>
      </c>
      <c r="B30" s="24">
        <v>350000</v>
      </c>
      <c r="C30" s="25" t="s">
        <v>41</v>
      </c>
      <c r="D30" s="25">
        <v>24733</v>
      </c>
      <c r="E30" s="25">
        <v>3232.05</v>
      </c>
      <c r="F30" s="25">
        <v>29.0227</v>
      </c>
      <c r="G30" s="25">
        <v>695.124</v>
      </c>
      <c r="H30" s="29">
        <v>657.84</v>
      </c>
      <c r="I30" s="25">
        <v>20.3376</v>
      </c>
      <c r="J30" s="25">
        <v>2971.87</v>
      </c>
      <c r="K30" s="25">
        <v>3235.45</v>
      </c>
      <c r="L30" s="25">
        <v>39.8</v>
      </c>
      <c r="M30" s="25">
        <v>11.2</v>
      </c>
      <c r="N30" s="25">
        <v>4477.93</v>
      </c>
      <c r="O30" s="25">
        <v>18.9401</v>
      </c>
      <c r="P30" s="29">
        <v>3915.76</v>
      </c>
      <c r="Q30" s="25">
        <v>4720.32</v>
      </c>
      <c r="R30" s="29">
        <v>727.4</v>
      </c>
      <c r="S30" s="41">
        <v>360.51</v>
      </c>
      <c r="T30" s="25">
        <v>39.06218</v>
      </c>
      <c r="U30" s="43">
        <v>10.7821</v>
      </c>
      <c r="V30" s="43">
        <v>639.584</v>
      </c>
      <c r="W30" s="25">
        <f t="shared" si="0"/>
        <v>1.68579889428128</v>
      </c>
      <c r="X30" s="25">
        <v>121645</v>
      </c>
      <c r="Y30" s="25">
        <v>171452</v>
      </c>
      <c r="Z30" s="25">
        <v>1879</v>
      </c>
      <c r="AA30" s="25">
        <v>98955</v>
      </c>
      <c r="AB30" s="25"/>
    </row>
    <row r="31" spans="1:28">
      <c r="A31" s="2">
        <v>2020</v>
      </c>
      <c r="B31" s="24">
        <v>350000</v>
      </c>
      <c r="C31" s="25" t="s">
        <v>41</v>
      </c>
      <c r="D31" s="25">
        <v>25010</v>
      </c>
      <c r="E31" s="25">
        <v>3370</v>
      </c>
      <c r="F31" s="25">
        <v>32.3</v>
      </c>
      <c r="G31" s="25">
        <v>324.9</v>
      </c>
      <c r="H31" s="29">
        <v>664.3</v>
      </c>
      <c r="I31" s="25">
        <v>12.6806</v>
      </c>
      <c r="J31" s="25">
        <v>2274.9</v>
      </c>
      <c r="K31" s="25">
        <v>3908.46</v>
      </c>
      <c r="L31" s="25">
        <v>40</v>
      </c>
      <c r="M31" s="25">
        <v>11.9</v>
      </c>
      <c r="N31" s="25">
        <v>5082.2</v>
      </c>
      <c r="O31" s="25">
        <v>22</v>
      </c>
      <c r="P31" s="29">
        <v>3979.6</v>
      </c>
      <c r="Q31" s="25">
        <v>4739.3</v>
      </c>
      <c r="R31" s="29">
        <v>726.77</v>
      </c>
      <c r="S31" s="41">
        <v>380.13</v>
      </c>
      <c r="T31" s="25">
        <v>58.82912</v>
      </c>
      <c r="U31" s="43">
        <v>10.3375</v>
      </c>
      <c r="V31" s="43">
        <v>605.899</v>
      </c>
      <c r="W31" s="25">
        <f t="shared" si="0"/>
        <v>1.70614244288239</v>
      </c>
      <c r="X31" s="25">
        <v>124411</v>
      </c>
      <c r="Y31" s="25">
        <v>185622</v>
      </c>
      <c r="Z31" s="25">
        <v>2143</v>
      </c>
      <c r="AA31" s="25">
        <v>145928</v>
      </c>
      <c r="AB31" s="25"/>
    </row>
    <row r="32" spans="1:28">
      <c r="A32" s="2">
        <v>2021</v>
      </c>
      <c r="B32" s="24">
        <v>350000</v>
      </c>
      <c r="C32" s="25" t="s">
        <v>41</v>
      </c>
      <c r="D32" s="25">
        <v>26218.3</v>
      </c>
      <c r="E32" s="25">
        <v>3546.56</v>
      </c>
      <c r="F32" s="25">
        <v>34.5434</v>
      </c>
      <c r="G32" s="25">
        <v>433.071</v>
      </c>
      <c r="H32" s="29">
        <v>659.78</v>
      </c>
      <c r="I32" s="25">
        <v>13.6153</v>
      </c>
      <c r="J32" s="25">
        <v>2480.56</v>
      </c>
      <c r="K32" s="25">
        <v>530.53</v>
      </c>
      <c r="L32" s="25">
        <v>38.9</v>
      </c>
      <c r="M32" s="25">
        <v>11.8</v>
      </c>
      <c r="N32" s="25">
        <v>6397.19</v>
      </c>
      <c r="O32" s="25">
        <v>22.6961</v>
      </c>
      <c r="P32" s="29">
        <v>4146.55</v>
      </c>
      <c r="Q32" s="25">
        <v>4824.25</v>
      </c>
      <c r="R32" s="29">
        <v>733.45</v>
      </c>
      <c r="S32" s="41">
        <v>400.26</v>
      </c>
      <c r="T32" s="25">
        <v>56.48971</v>
      </c>
      <c r="U32" s="43">
        <v>10.7312</v>
      </c>
      <c r="V32" s="43">
        <v>578.999</v>
      </c>
      <c r="W32" s="25">
        <f t="shared" si="0"/>
        <v>1.85340561900798</v>
      </c>
      <c r="X32" s="25">
        <v>125132</v>
      </c>
      <c r="Y32" s="25">
        <v>235412</v>
      </c>
      <c r="Z32" s="25">
        <v>2115</v>
      </c>
      <c r="AA32" s="25">
        <v>153814</v>
      </c>
      <c r="AB32" s="25"/>
    </row>
    <row r="33" spans="1:28">
      <c r="A33" s="2">
        <v>2022</v>
      </c>
      <c r="B33" s="24">
        <v>350000</v>
      </c>
      <c r="C33" s="25" t="s">
        <v>41</v>
      </c>
      <c r="D33" s="25">
        <v>26927.8</v>
      </c>
      <c r="E33" s="25">
        <v>3726.18</v>
      </c>
      <c r="F33" s="25">
        <v>39.3685</v>
      </c>
      <c r="G33" s="25">
        <v>404.971</v>
      </c>
      <c r="H33" s="29">
        <v>669.294</v>
      </c>
      <c r="I33" s="25">
        <v>11.9244</v>
      </c>
      <c r="J33" s="25">
        <v>2776.32</v>
      </c>
      <c r="K33" s="25">
        <v>537.763</v>
      </c>
      <c r="L33" s="25">
        <v>33.6</v>
      </c>
      <c r="M33" s="25">
        <v>10.3219</v>
      </c>
      <c r="N33" s="25">
        <v>8465.19</v>
      </c>
      <c r="O33" s="25">
        <v>24.0241</v>
      </c>
      <c r="P33" s="29">
        <v>4281.84</v>
      </c>
      <c r="Q33" s="25">
        <v>4894.4</v>
      </c>
      <c r="R33" s="29">
        <v>730.245</v>
      </c>
      <c r="S33" s="41">
        <v>420.96</v>
      </c>
      <c r="T33" s="25">
        <v>58.96734</v>
      </c>
      <c r="U33" s="43">
        <v>10.3744</v>
      </c>
      <c r="V33" s="43">
        <v>559.158</v>
      </c>
      <c r="W33" s="25">
        <f t="shared" si="0"/>
        <v>1.85536109650582</v>
      </c>
      <c r="X33" s="25">
        <v>137182</v>
      </c>
      <c r="Y33" s="25">
        <v>260296</v>
      </c>
      <c r="Z33" s="25">
        <v>2340</v>
      </c>
      <c r="AA33" s="25">
        <v>141536</v>
      </c>
      <c r="AB33" s="25"/>
    </row>
    <row r="34" spans="1:28">
      <c r="A34" s="2">
        <v>2013</v>
      </c>
      <c r="B34" s="24">
        <v>620000</v>
      </c>
      <c r="C34" s="25" t="s">
        <v>42</v>
      </c>
      <c r="D34" s="25">
        <v>31192</v>
      </c>
      <c r="E34" s="25">
        <v>460.3</v>
      </c>
      <c r="F34" s="25">
        <v>4.7299</v>
      </c>
      <c r="G34" s="25">
        <v>2.9295</v>
      </c>
      <c r="H34" s="29">
        <v>158.618</v>
      </c>
      <c r="I34" s="25">
        <v>0.7137</v>
      </c>
      <c r="J34" s="25">
        <v>24.5034</v>
      </c>
      <c r="K34" s="25">
        <v>227.33</v>
      </c>
      <c r="L34" s="25">
        <v>48.2018</v>
      </c>
      <c r="M34" s="25">
        <v>2.96784</v>
      </c>
      <c r="N34" s="25">
        <v>225.102</v>
      </c>
      <c r="O34" s="25">
        <v>15.8737</v>
      </c>
      <c r="P34" s="29">
        <v>1738.81</v>
      </c>
      <c r="Q34" s="25">
        <v>1976.2</v>
      </c>
      <c r="R34" s="29">
        <v>196.09</v>
      </c>
      <c r="S34" s="41">
        <v>128.39</v>
      </c>
      <c r="T34" s="25">
        <v>0.3872107</v>
      </c>
      <c r="U34" s="43">
        <v>3.0607</v>
      </c>
      <c r="V34" s="43">
        <v>256.645</v>
      </c>
      <c r="W34" s="25">
        <f t="shared" si="0"/>
        <v>1.1925811919188</v>
      </c>
      <c r="X34" s="25">
        <v>60848</v>
      </c>
      <c r="Y34" s="25">
        <v>25047.3</v>
      </c>
      <c r="Z34" s="25">
        <v>243</v>
      </c>
      <c r="AA34" s="25">
        <v>4737</v>
      </c>
      <c r="AB34" s="25"/>
    </row>
    <row r="35" spans="1:28">
      <c r="A35" s="2">
        <v>2014</v>
      </c>
      <c r="B35" s="24">
        <v>620000</v>
      </c>
      <c r="C35" s="25" t="s">
        <v>42</v>
      </c>
      <c r="D35" s="25">
        <v>31377</v>
      </c>
      <c r="E35" s="25">
        <v>473.18</v>
      </c>
      <c r="F35" s="25">
        <v>5.5</v>
      </c>
      <c r="G35" s="25">
        <v>4.8074</v>
      </c>
      <c r="H35" s="29">
        <v>159.354</v>
      </c>
      <c r="I35" s="25">
        <v>0.7174</v>
      </c>
      <c r="J35" s="25">
        <v>27.2311</v>
      </c>
      <c r="K35" s="25">
        <v>264.01</v>
      </c>
      <c r="L35" s="25">
        <v>53.4127</v>
      </c>
      <c r="M35" s="25">
        <v>5.02646</v>
      </c>
      <c r="N35" s="25">
        <v>340.193</v>
      </c>
      <c r="O35" s="25">
        <v>16.8997</v>
      </c>
      <c r="P35" s="29">
        <v>1668.81</v>
      </c>
      <c r="Q35" s="25">
        <v>2058.62</v>
      </c>
      <c r="R35" s="29">
        <v>197.028</v>
      </c>
      <c r="S35" s="41">
        <v>159.76</v>
      </c>
      <c r="T35" s="25">
        <v>0.4933522</v>
      </c>
      <c r="U35" s="43">
        <v>2.7561</v>
      </c>
      <c r="V35" s="43">
        <v>264.745</v>
      </c>
      <c r="W35" s="25">
        <f t="shared" si="0"/>
        <v>1.0410394908308</v>
      </c>
      <c r="X35" s="25">
        <v>64285</v>
      </c>
      <c r="Y35" s="25">
        <v>27122</v>
      </c>
      <c r="Z35" s="25">
        <v>311</v>
      </c>
      <c r="AA35" s="25">
        <v>5097</v>
      </c>
      <c r="AB35" s="25"/>
    </row>
    <row r="36" spans="1:28">
      <c r="A36" s="2">
        <v>2015</v>
      </c>
      <c r="B36" s="24">
        <v>620000</v>
      </c>
      <c r="C36" s="25" t="s">
        <v>42</v>
      </c>
      <c r="D36" s="25">
        <v>32446</v>
      </c>
      <c r="E36" s="25">
        <v>820.48</v>
      </c>
      <c r="F36" s="25">
        <v>7.8443</v>
      </c>
      <c r="G36" s="25">
        <v>13.7</v>
      </c>
      <c r="H36" s="29">
        <v>159.299666666667</v>
      </c>
      <c r="I36" s="25">
        <v>0.9</v>
      </c>
      <c r="J36" s="25">
        <v>35.6782</v>
      </c>
      <c r="K36" s="25">
        <v>349.29</v>
      </c>
      <c r="L36" s="25">
        <v>54</v>
      </c>
      <c r="M36" s="25">
        <v>8</v>
      </c>
      <c r="N36" s="25">
        <v>321.107</v>
      </c>
      <c r="O36" s="25">
        <v>19.0193</v>
      </c>
      <c r="P36" s="29">
        <v>1598.81</v>
      </c>
      <c r="Q36" s="25">
        <v>2105.32</v>
      </c>
      <c r="R36" s="29">
        <v>191.78</v>
      </c>
      <c r="S36" s="41">
        <v>199.78</v>
      </c>
      <c r="T36" s="25">
        <v>0.557377</v>
      </c>
      <c r="U36" s="43">
        <v>2.73</v>
      </c>
      <c r="V36" s="43">
        <v>261.756</v>
      </c>
      <c r="W36" s="25">
        <f t="shared" si="0"/>
        <v>1.04295603539174</v>
      </c>
      <c r="X36" s="25">
        <v>67158</v>
      </c>
      <c r="Y36" s="25">
        <v>25858.8</v>
      </c>
      <c r="Z36" s="25">
        <v>284</v>
      </c>
      <c r="AA36" s="25">
        <v>6912</v>
      </c>
      <c r="AB36" s="25"/>
    </row>
    <row r="37" spans="1:28">
      <c r="A37" s="2">
        <v>2016</v>
      </c>
      <c r="B37" s="24">
        <v>620000</v>
      </c>
      <c r="C37" s="25" t="s">
        <v>42</v>
      </c>
      <c r="D37" s="25">
        <v>33408.9</v>
      </c>
      <c r="E37" s="25">
        <v>946.036</v>
      </c>
      <c r="F37" s="25">
        <v>11.4249</v>
      </c>
      <c r="G37" s="25">
        <v>11.113</v>
      </c>
      <c r="H37" s="29">
        <v>159.245333333333</v>
      </c>
      <c r="I37" s="25">
        <v>1.1008</v>
      </c>
      <c r="J37" s="25">
        <v>41.421</v>
      </c>
      <c r="K37" s="25">
        <v>232.05</v>
      </c>
      <c r="L37" s="25">
        <v>55</v>
      </c>
      <c r="M37" s="25">
        <v>10.5</v>
      </c>
      <c r="N37" s="25">
        <v>324.976</v>
      </c>
      <c r="O37" s="25">
        <v>20.3938</v>
      </c>
      <c r="P37" s="29">
        <v>1804.94</v>
      </c>
      <c r="Q37" s="25">
        <v>2203.84</v>
      </c>
      <c r="R37" s="29">
        <v>171.37</v>
      </c>
      <c r="S37" s="41">
        <v>204.11</v>
      </c>
      <c r="T37" s="25">
        <v>1.520136</v>
      </c>
      <c r="U37" s="43">
        <v>2.7494</v>
      </c>
      <c r="V37" s="43">
        <v>260.958</v>
      </c>
      <c r="W37" s="25">
        <f t="shared" si="0"/>
        <v>1.05357950321508</v>
      </c>
      <c r="X37" s="25">
        <v>70621</v>
      </c>
      <c r="Y37" s="25">
        <v>25759.1</v>
      </c>
      <c r="Z37" s="25">
        <v>263</v>
      </c>
      <c r="AA37" s="25">
        <v>7975</v>
      </c>
      <c r="AB37" s="25"/>
    </row>
    <row r="38" spans="1:28">
      <c r="A38" s="2">
        <v>2017</v>
      </c>
      <c r="B38" s="24">
        <v>620000</v>
      </c>
      <c r="C38" s="25" t="s">
        <v>42</v>
      </c>
      <c r="D38" s="25">
        <v>35762.1</v>
      </c>
      <c r="E38" s="25">
        <v>1099.87</v>
      </c>
      <c r="F38" s="25">
        <v>13.9441</v>
      </c>
      <c r="G38" s="25">
        <v>11.6618</v>
      </c>
      <c r="H38" s="29">
        <v>159.191</v>
      </c>
      <c r="I38" s="25">
        <v>1.2944</v>
      </c>
      <c r="J38" s="25">
        <v>45.7531</v>
      </c>
      <c r="K38" s="25">
        <v>456.191</v>
      </c>
      <c r="L38" s="25">
        <v>52</v>
      </c>
      <c r="M38" s="25">
        <v>6.8</v>
      </c>
      <c r="N38" s="25">
        <v>412.581</v>
      </c>
      <c r="O38" s="25">
        <v>22.2623</v>
      </c>
      <c r="P38" s="29">
        <v>2034.1</v>
      </c>
      <c r="Q38" s="25">
        <v>2526.41</v>
      </c>
      <c r="R38" s="29">
        <v>159</v>
      </c>
      <c r="S38" s="41">
        <v>243.78</v>
      </c>
      <c r="T38" s="25">
        <v>2.017491</v>
      </c>
      <c r="U38" s="43">
        <v>2.8994</v>
      </c>
      <c r="V38" s="43">
        <v>259.217</v>
      </c>
      <c r="W38" s="25">
        <f t="shared" si="0"/>
        <v>1.11852231913802</v>
      </c>
      <c r="X38" s="25">
        <v>70242</v>
      </c>
      <c r="Y38" s="25">
        <v>23738</v>
      </c>
      <c r="Z38" s="25">
        <v>228</v>
      </c>
      <c r="AA38" s="25">
        <v>9672</v>
      </c>
      <c r="AB38" s="25"/>
    </row>
    <row r="39" spans="1:28">
      <c r="A39" s="2">
        <v>2018</v>
      </c>
      <c r="B39" s="24">
        <v>620000</v>
      </c>
      <c r="C39" s="25" t="s">
        <v>42</v>
      </c>
      <c r="D39" s="25">
        <v>36099.9</v>
      </c>
      <c r="E39" s="25">
        <v>1127.95</v>
      </c>
      <c r="F39" s="25">
        <v>15.7769</v>
      </c>
      <c r="G39" s="25">
        <v>25.3713</v>
      </c>
      <c r="H39" s="29">
        <v>159.294</v>
      </c>
      <c r="I39" s="25">
        <v>1.4326</v>
      </c>
      <c r="J39" s="25">
        <v>52.2835</v>
      </c>
      <c r="K39" s="25">
        <v>1194.2</v>
      </c>
      <c r="L39" s="25">
        <v>49</v>
      </c>
      <c r="M39" s="25">
        <v>7.50336</v>
      </c>
      <c r="N39" s="25">
        <v>506.367</v>
      </c>
      <c r="O39" s="25">
        <v>23.2776</v>
      </c>
      <c r="P39" s="29">
        <v>2210.61</v>
      </c>
      <c r="Q39" s="25">
        <v>2735.99</v>
      </c>
      <c r="R39" s="29">
        <v>144.49</v>
      </c>
      <c r="S39" s="41">
        <v>266.82</v>
      </c>
      <c r="T39" s="25">
        <v>2.833756</v>
      </c>
      <c r="U39" s="43">
        <v>2.9766</v>
      </c>
      <c r="V39" s="43">
        <v>246.683</v>
      </c>
      <c r="W39" s="25">
        <f t="shared" si="0"/>
        <v>1.20664982994369</v>
      </c>
      <c r="X39" s="25">
        <v>70587</v>
      </c>
      <c r="Y39" s="25">
        <v>22213.9</v>
      </c>
      <c r="Z39" s="25">
        <v>190</v>
      </c>
      <c r="AA39" s="25">
        <v>13958</v>
      </c>
      <c r="AB39" s="25"/>
    </row>
    <row r="40" spans="1:28">
      <c r="A40" s="2">
        <v>2019</v>
      </c>
      <c r="B40" s="24">
        <v>620000</v>
      </c>
      <c r="C40" s="25" t="s">
        <v>42</v>
      </c>
      <c r="D40" s="25">
        <v>37436</v>
      </c>
      <c r="E40" s="25">
        <v>1405.75</v>
      </c>
      <c r="F40" s="25">
        <v>17.1569</v>
      </c>
      <c r="G40" s="25">
        <v>34.3054</v>
      </c>
      <c r="H40" s="29">
        <v>159.374</v>
      </c>
      <c r="I40" s="25">
        <v>1.4878</v>
      </c>
      <c r="J40" s="25">
        <v>60.911</v>
      </c>
      <c r="K40" s="25">
        <v>1958.88</v>
      </c>
      <c r="L40" s="25">
        <v>43.2</v>
      </c>
      <c r="M40" s="25">
        <v>7.9</v>
      </c>
      <c r="N40" s="25">
        <v>553.533</v>
      </c>
      <c r="O40" s="25">
        <v>25.847</v>
      </c>
      <c r="P40" s="29">
        <v>2323.06</v>
      </c>
      <c r="Q40" s="25">
        <v>2751.17</v>
      </c>
      <c r="R40" s="29">
        <v>122.15</v>
      </c>
      <c r="S40" s="41">
        <v>289.14</v>
      </c>
      <c r="T40" s="25">
        <v>4.835995</v>
      </c>
      <c r="U40" s="43">
        <v>3.7413</v>
      </c>
      <c r="V40" s="43">
        <v>253.04</v>
      </c>
      <c r="W40" s="25">
        <f t="shared" si="0"/>
        <v>1.47854094214353</v>
      </c>
      <c r="X40" s="25">
        <v>68928</v>
      </c>
      <c r="Y40" s="25">
        <v>25956</v>
      </c>
      <c r="Z40" s="25">
        <v>189</v>
      </c>
      <c r="AA40" s="25">
        <v>14894</v>
      </c>
      <c r="AB40" s="25"/>
    </row>
    <row r="41" spans="1:28">
      <c r="A41" s="2">
        <v>2020</v>
      </c>
      <c r="B41" s="24">
        <v>620000</v>
      </c>
      <c r="C41" s="25" t="s">
        <v>42</v>
      </c>
      <c r="D41" s="25">
        <v>39961</v>
      </c>
      <c r="E41" s="25">
        <v>1460.6</v>
      </c>
      <c r="F41" s="25">
        <v>18.6</v>
      </c>
      <c r="G41" s="25">
        <v>42.7</v>
      </c>
      <c r="H41" s="29">
        <v>160.1</v>
      </c>
      <c r="I41" s="25">
        <v>1.543</v>
      </c>
      <c r="J41" s="25">
        <v>64.03</v>
      </c>
      <c r="K41" s="25">
        <v>2557.64</v>
      </c>
      <c r="L41" s="25">
        <v>43</v>
      </c>
      <c r="M41" s="25">
        <v>8.8</v>
      </c>
      <c r="N41" s="25">
        <v>543.9</v>
      </c>
      <c r="O41" s="25">
        <v>28</v>
      </c>
      <c r="P41" s="29">
        <v>2298.6</v>
      </c>
      <c r="Q41" s="25">
        <v>2673.8</v>
      </c>
      <c r="R41" s="29">
        <v>126.35</v>
      </c>
      <c r="S41" s="41">
        <v>305.5</v>
      </c>
      <c r="T41" s="25">
        <v>6.945635</v>
      </c>
      <c r="U41" s="43">
        <v>3.6189</v>
      </c>
      <c r="V41" s="43">
        <v>262.227</v>
      </c>
      <c r="W41" s="25">
        <f t="shared" si="0"/>
        <v>1.3800638378199</v>
      </c>
      <c r="X41" s="25">
        <v>71341</v>
      </c>
      <c r="Y41" s="25">
        <v>26813.5</v>
      </c>
      <c r="Z41" s="25">
        <v>205</v>
      </c>
      <c r="AA41" s="25">
        <v>20991</v>
      </c>
      <c r="AB41" s="25"/>
    </row>
    <row r="42" spans="1:28">
      <c r="A42" s="2">
        <v>2021</v>
      </c>
      <c r="B42" s="24">
        <v>620000</v>
      </c>
      <c r="C42" s="25" t="s">
        <v>42</v>
      </c>
      <c r="D42" s="25">
        <v>40479.8</v>
      </c>
      <c r="E42" s="25">
        <v>1622.62</v>
      </c>
      <c r="F42" s="25">
        <v>20.1557</v>
      </c>
      <c r="G42" s="25">
        <v>14.6412</v>
      </c>
      <c r="H42" s="29">
        <v>160.922</v>
      </c>
      <c r="I42" s="25">
        <v>1.7928</v>
      </c>
      <c r="J42" s="25">
        <v>46.2383</v>
      </c>
      <c r="K42" s="25">
        <v>300.63</v>
      </c>
      <c r="L42" s="25">
        <v>44.8</v>
      </c>
      <c r="M42" s="25">
        <v>9.3</v>
      </c>
      <c r="N42" s="25">
        <v>771.095</v>
      </c>
      <c r="O42" s="25">
        <v>28.9782</v>
      </c>
      <c r="P42" s="29">
        <v>2434.24</v>
      </c>
      <c r="Q42" s="25">
        <v>2744.72</v>
      </c>
      <c r="R42" s="29">
        <v>122.62</v>
      </c>
      <c r="S42" s="41">
        <v>322.17</v>
      </c>
      <c r="T42" s="25">
        <v>6.607241</v>
      </c>
      <c r="U42" s="43">
        <v>3.5024</v>
      </c>
      <c r="V42" s="43">
        <v>261.301</v>
      </c>
      <c r="W42" s="25">
        <f t="shared" si="0"/>
        <v>1.34036991821692</v>
      </c>
      <c r="X42" s="25">
        <v>71429</v>
      </c>
      <c r="Y42" s="25">
        <v>33254.7</v>
      </c>
      <c r="Z42" s="25">
        <v>225</v>
      </c>
      <c r="AA42" s="25">
        <v>26056</v>
      </c>
      <c r="AB42" s="25"/>
    </row>
    <row r="43" spans="1:28">
      <c r="A43" s="2">
        <v>2022</v>
      </c>
      <c r="B43" s="24">
        <v>620000</v>
      </c>
      <c r="C43" s="25" t="s">
        <v>42</v>
      </c>
      <c r="D43" s="25">
        <v>40969.5</v>
      </c>
      <c r="E43" s="25">
        <v>1754.25</v>
      </c>
      <c r="F43" s="25">
        <v>21.4909</v>
      </c>
      <c r="G43" s="25">
        <v>10.3035</v>
      </c>
      <c r="H43" s="29">
        <v>161.317</v>
      </c>
      <c r="I43" s="25">
        <v>1.6706</v>
      </c>
      <c r="J43" s="25">
        <v>42.0514</v>
      </c>
      <c r="K43" s="25">
        <v>297.947</v>
      </c>
      <c r="L43" s="25">
        <v>37.4</v>
      </c>
      <c r="M43" s="25">
        <v>7.6716</v>
      </c>
      <c r="N43" s="25">
        <v>1174.19</v>
      </c>
      <c r="O43" s="25">
        <v>30.6108</v>
      </c>
      <c r="P43" s="29">
        <v>2483.32</v>
      </c>
      <c r="Q43" s="25">
        <v>2784.35</v>
      </c>
      <c r="R43" s="29">
        <v>118.069</v>
      </c>
      <c r="S43" s="41">
        <v>339.77</v>
      </c>
      <c r="T43" s="25">
        <v>7.429797</v>
      </c>
      <c r="U43" s="43">
        <v>3.3165</v>
      </c>
      <c r="V43" s="43">
        <v>257.546</v>
      </c>
      <c r="W43" s="25">
        <f t="shared" si="0"/>
        <v>1.28773112376042</v>
      </c>
      <c r="X43" s="25">
        <v>80494</v>
      </c>
      <c r="Y43" s="25">
        <v>34325.3</v>
      </c>
      <c r="Z43" s="25">
        <v>306</v>
      </c>
      <c r="AA43" s="25">
        <v>22490</v>
      </c>
      <c r="AB43" s="25"/>
    </row>
    <row r="44" spans="1:28">
      <c r="A44" s="2">
        <v>2013</v>
      </c>
      <c r="B44" s="24">
        <v>440000</v>
      </c>
      <c r="C44" s="25" t="s">
        <v>43</v>
      </c>
      <c r="D44" s="25">
        <v>49890</v>
      </c>
      <c r="E44" s="25">
        <v>3325.2</v>
      </c>
      <c r="F44" s="25">
        <v>21.8854</v>
      </c>
      <c r="G44" s="25">
        <v>355.365</v>
      </c>
      <c r="H44" s="29">
        <v>2507.37</v>
      </c>
      <c r="I44" s="25">
        <v>53.596</v>
      </c>
      <c r="J44" s="25">
        <v>4906.38</v>
      </c>
      <c r="K44" s="25">
        <v>2176.09</v>
      </c>
      <c r="L44" s="25">
        <v>63.229</v>
      </c>
      <c r="M44" s="25">
        <v>7.70191</v>
      </c>
      <c r="N44" s="25">
        <v>10279</v>
      </c>
      <c r="O44" s="25">
        <v>26.084</v>
      </c>
      <c r="P44" s="29">
        <v>9875.40000000014</v>
      </c>
      <c r="Q44" s="25">
        <v>14706.1</v>
      </c>
      <c r="R44" s="29">
        <v>1571.11</v>
      </c>
      <c r="S44" s="41">
        <v>184.78</v>
      </c>
      <c r="T44" s="25">
        <v>57.67655</v>
      </c>
      <c r="U44" s="43">
        <v>33.2575</v>
      </c>
      <c r="V44" s="43">
        <v>1966.98</v>
      </c>
      <c r="W44" s="25">
        <f t="shared" si="0"/>
        <v>1.69078994194145</v>
      </c>
      <c r="X44" s="25">
        <v>200491</v>
      </c>
      <c r="Y44" s="25">
        <v>501718</v>
      </c>
      <c r="Z44" s="25">
        <v>3700</v>
      </c>
      <c r="AA44" s="25">
        <v>170430</v>
      </c>
      <c r="AB44" s="25"/>
    </row>
    <row r="45" spans="1:28">
      <c r="A45" s="2">
        <v>2014</v>
      </c>
      <c r="B45" s="24">
        <v>440000</v>
      </c>
      <c r="C45" s="25" t="s">
        <v>43</v>
      </c>
      <c r="D45" s="25">
        <v>50649.5</v>
      </c>
      <c r="E45" s="25">
        <v>3597.68</v>
      </c>
      <c r="F45" s="25">
        <v>32.7</v>
      </c>
      <c r="G45" s="25">
        <v>390.491</v>
      </c>
      <c r="H45" s="29">
        <v>3187.09</v>
      </c>
      <c r="I45" s="25">
        <v>53.2787</v>
      </c>
      <c r="J45" s="25">
        <v>6018.69</v>
      </c>
      <c r="K45" s="25">
        <v>2493.54</v>
      </c>
      <c r="L45" s="25">
        <v>66.7645</v>
      </c>
      <c r="M45" s="25">
        <v>8.89991</v>
      </c>
      <c r="N45" s="25">
        <v>12992.6</v>
      </c>
      <c r="O45" s="25">
        <v>28.0047</v>
      </c>
      <c r="P45" s="29">
        <v>10412.8</v>
      </c>
      <c r="Q45" s="25">
        <v>14943.4</v>
      </c>
      <c r="R45" s="29">
        <v>1971.21</v>
      </c>
      <c r="S45" s="41">
        <v>201.53</v>
      </c>
      <c r="T45" s="25">
        <v>54.27912</v>
      </c>
      <c r="U45" s="43">
        <v>34.634</v>
      </c>
      <c r="V45" s="43">
        <v>1973.28</v>
      </c>
      <c r="W45" s="25">
        <f t="shared" si="0"/>
        <v>1.75514878780508</v>
      </c>
      <c r="X45" s="25">
        <v>211422</v>
      </c>
      <c r="Y45" s="25">
        <v>506862</v>
      </c>
      <c r="Z45" s="25">
        <v>3930</v>
      </c>
      <c r="AA45" s="25">
        <v>179953</v>
      </c>
      <c r="AB45" s="25"/>
    </row>
    <row r="46" spans="1:28">
      <c r="A46" s="2">
        <v>2015</v>
      </c>
      <c r="B46" s="24">
        <v>440000</v>
      </c>
      <c r="C46" s="25" t="s">
        <v>43</v>
      </c>
      <c r="D46" s="25">
        <v>56136</v>
      </c>
      <c r="E46" s="25">
        <v>4765.46</v>
      </c>
      <c r="F46" s="25">
        <v>42.1861</v>
      </c>
      <c r="G46" s="25">
        <v>497.1</v>
      </c>
      <c r="H46" s="29">
        <v>3200.68</v>
      </c>
      <c r="I46" s="25">
        <v>67.1</v>
      </c>
      <c r="J46" s="25">
        <v>7105.15</v>
      </c>
      <c r="K46" s="25">
        <v>3150.03</v>
      </c>
      <c r="L46" s="25">
        <v>67</v>
      </c>
      <c r="M46" s="25">
        <v>11.5</v>
      </c>
      <c r="N46" s="25">
        <v>13783.7</v>
      </c>
      <c r="O46" s="25">
        <v>29.8225</v>
      </c>
      <c r="P46" s="29">
        <v>10950.2</v>
      </c>
      <c r="Q46" s="25">
        <v>14479.7</v>
      </c>
      <c r="R46" s="29">
        <v>1487.43</v>
      </c>
      <c r="S46" s="41">
        <v>240.95</v>
      </c>
      <c r="T46" s="25">
        <v>74.93806</v>
      </c>
      <c r="U46" s="43">
        <v>35.312</v>
      </c>
      <c r="V46" s="43">
        <v>1948.04</v>
      </c>
      <c r="W46" s="25">
        <f t="shared" si="0"/>
        <v>1.81269378452188</v>
      </c>
      <c r="X46" s="25">
        <v>224145</v>
      </c>
      <c r="Y46" s="25">
        <v>501696</v>
      </c>
      <c r="Z46" s="25">
        <v>6553</v>
      </c>
      <c r="AA46" s="25">
        <v>241176</v>
      </c>
      <c r="AB46" s="25"/>
    </row>
    <row r="47" spans="1:28">
      <c r="A47" s="2">
        <v>2016</v>
      </c>
      <c r="B47" s="24">
        <v>440000</v>
      </c>
      <c r="C47" s="25" t="s">
        <v>43</v>
      </c>
      <c r="D47" s="25">
        <v>58120.3</v>
      </c>
      <c r="E47" s="25">
        <v>6515.61</v>
      </c>
      <c r="F47" s="25">
        <v>48.9304</v>
      </c>
      <c r="G47" s="25">
        <v>556.573</v>
      </c>
      <c r="H47" s="29">
        <v>3214.27</v>
      </c>
      <c r="I47" s="25">
        <v>72.8235</v>
      </c>
      <c r="J47" s="25">
        <v>8223.39</v>
      </c>
      <c r="K47" s="25">
        <v>1991.31</v>
      </c>
      <c r="L47" s="25">
        <v>65.8</v>
      </c>
      <c r="M47" s="25">
        <v>11.6</v>
      </c>
      <c r="N47" s="25">
        <v>17595.1</v>
      </c>
      <c r="O47" s="25">
        <v>31.8021</v>
      </c>
      <c r="P47" s="29">
        <v>11518.4</v>
      </c>
      <c r="Q47" s="25">
        <v>14349</v>
      </c>
      <c r="R47" s="29">
        <v>1755.87</v>
      </c>
      <c r="S47" s="41">
        <v>248</v>
      </c>
      <c r="T47" s="25">
        <v>144.4494</v>
      </c>
      <c r="U47" s="43">
        <v>43.5099</v>
      </c>
      <c r="V47" s="43">
        <v>1957.57</v>
      </c>
      <c r="W47" s="25">
        <f t="shared" si="0"/>
        <v>2.22264848766583</v>
      </c>
      <c r="X47" s="25">
        <v>233592</v>
      </c>
      <c r="Y47" s="25">
        <v>515649</v>
      </c>
      <c r="Z47" s="25">
        <v>11834</v>
      </c>
      <c r="AA47" s="25">
        <v>259032</v>
      </c>
      <c r="AB47" s="25"/>
    </row>
    <row r="48" spans="1:28">
      <c r="A48" s="2">
        <v>2017</v>
      </c>
      <c r="B48" s="24">
        <v>440000</v>
      </c>
      <c r="C48" s="25" t="s">
        <v>43</v>
      </c>
      <c r="D48" s="25">
        <v>55187.7</v>
      </c>
      <c r="E48" s="25">
        <v>6482.33</v>
      </c>
      <c r="F48" s="25">
        <v>55.9284</v>
      </c>
      <c r="G48" s="25">
        <v>397.868</v>
      </c>
      <c r="H48" s="29">
        <v>3227.86</v>
      </c>
      <c r="I48" s="25">
        <v>77.7464</v>
      </c>
      <c r="J48" s="25">
        <v>9681.21</v>
      </c>
      <c r="K48" s="25">
        <v>3579.7</v>
      </c>
      <c r="L48" s="25">
        <v>64</v>
      </c>
      <c r="M48" s="25">
        <v>9.7</v>
      </c>
      <c r="N48" s="25">
        <v>23191.5</v>
      </c>
      <c r="O48" s="25">
        <v>34.1042</v>
      </c>
      <c r="P48" s="29">
        <v>14160.3</v>
      </c>
      <c r="Q48" s="25">
        <v>14796.2</v>
      </c>
      <c r="R48" s="29">
        <v>1691.66</v>
      </c>
      <c r="S48" s="41">
        <v>296.17</v>
      </c>
      <c r="T48" s="25">
        <v>232.7068</v>
      </c>
      <c r="U48" s="43">
        <v>49.8638</v>
      </c>
      <c r="V48" s="43">
        <v>1963.1</v>
      </c>
      <c r="W48" s="25">
        <f t="shared" si="0"/>
        <v>2.54005399623045</v>
      </c>
      <c r="X48" s="25">
        <v>245563</v>
      </c>
      <c r="Y48" s="25">
        <v>565287</v>
      </c>
      <c r="Z48" s="25">
        <v>20030</v>
      </c>
      <c r="AA48" s="25">
        <v>332652</v>
      </c>
      <c r="AB48" s="25"/>
    </row>
    <row r="49" spans="1:28">
      <c r="A49" s="2">
        <v>2018</v>
      </c>
      <c r="B49" s="24">
        <v>440000</v>
      </c>
      <c r="C49" s="25" t="s">
        <v>43</v>
      </c>
      <c r="D49" s="25">
        <v>53954.6</v>
      </c>
      <c r="E49" s="25">
        <v>8149.07</v>
      </c>
      <c r="F49" s="25">
        <v>65.0583</v>
      </c>
      <c r="G49" s="25">
        <v>449.03</v>
      </c>
      <c r="H49" s="29">
        <v>3229.95</v>
      </c>
      <c r="I49" s="25">
        <v>72.7579</v>
      </c>
      <c r="J49" s="25">
        <v>10687.4</v>
      </c>
      <c r="K49" s="25">
        <v>7798.43</v>
      </c>
      <c r="L49" s="25">
        <v>60</v>
      </c>
      <c r="M49" s="25">
        <v>9.75715</v>
      </c>
      <c r="N49" s="25">
        <v>27829.9</v>
      </c>
      <c r="O49" s="25">
        <v>37.0074</v>
      </c>
      <c r="P49" s="29">
        <v>14106.9</v>
      </c>
      <c r="Q49" s="25">
        <v>16823.3</v>
      </c>
      <c r="R49" s="29">
        <v>1760.68</v>
      </c>
      <c r="S49" s="41">
        <v>331.92</v>
      </c>
      <c r="T49" s="25">
        <v>253.5417</v>
      </c>
      <c r="U49" s="43">
        <v>60.7831</v>
      </c>
      <c r="V49" s="43">
        <v>1994.14</v>
      </c>
      <c r="W49" s="25">
        <f t="shared" si="0"/>
        <v>3.04808589166257</v>
      </c>
      <c r="X49" s="25">
        <v>253961</v>
      </c>
      <c r="Y49" s="25">
        <v>762733</v>
      </c>
      <c r="Z49" s="25">
        <v>21740</v>
      </c>
      <c r="AA49" s="25">
        <v>478082</v>
      </c>
      <c r="AB49" s="25"/>
    </row>
    <row r="50" spans="1:28">
      <c r="A50" s="2">
        <v>2019</v>
      </c>
      <c r="B50" s="24">
        <v>440000</v>
      </c>
      <c r="C50" s="25" t="s">
        <v>43</v>
      </c>
      <c r="D50" s="25">
        <v>58261.4</v>
      </c>
      <c r="E50" s="25">
        <v>8537.98</v>
      </c>
      <c r="F50" s="25">
        <v>75.839</v>
      </c>
      <c r="G50" s="25">
        <v>611.839</v>
      </c>
      <c r="H50" s="29">
        <v>3234.95</v>
      </c>
      <c r="I50" s="25">
        <v>67.0604</v>
      </c>
      <c r="J50" s="25">
        <v>11874.6</v>
      </c>
      <c r="K50" s="25">
        <v>12046.4</v>
      </c>
      <c r="L50" s="25">
        <v>59.3</v>
      </c>
      <c r="M50" s="25">
        <v>10.8</v>
      </c>
      <c r="N50" s="25">
        <v>30168.2</v>
      </c>
      <c r="O50" s="25">
        <v>40.3433</v>
      </c>
      <c r="P50" s="29">
        <v>14200.3</v>
      </c>
      <c r="Q50" s="25">
        <v>16533</v>
      </c>
      <c r="R50" s="29">
        <v>1705.31</v>
      </c>
      <c r="S50" s="41">
        <v>360.61</v>
      </c>
      <c r="T50" s="25">
        <v>311.6803</v>
      </c>
      <c r="U50" s="43">
        <v>66.2368</v>
      </c>
      <c r="V50" s="43">
        <v>2064.59</v>
      </c>
      <c r="W50" s="25">
        <f t="shared" si="0"/>
        <v>3.20823020551296</v>
      </c>
      <c r="X50" s="25">
        <v>267550</v>
      </c>
      <c r="Y50" s="25">
        <v>803208</v>
      </c>
      <c r="Z50" s="25">
        <v>25891</v>
      </c>
      <c r="AA50" s="25">
        <v>527390</v>
      </c>
      <c r="AB50" s="25"/>
    </row>
    <row r="51" spans="1:28">
      <c r="A51" s="2">
        <v>2020</v>
      </c>
      <c r="B51" s="24">
        <v>440000</v>
      </c>
      <c r="C51" s="25" t="s">
        <v>43</v>
      </c>
      <c r="D51" s="25">
        <v>57751</v>
      </c>
      <c r="E51" s="25">
        <v>8653.2</v>
      </c>
      <c r="F51" s="25">
        <v>83.8</v>
      </c>
      <c r="G51" s="25">
        <v>534.7</v>
      </c>
      <c r="H51" s="29">
        <v>3250</v>
      </c>
      <c r="I51" s="25">
        <v>61.363</v>
      </c>
      <c r="J51" s="25">
        <v>13630.5</v>
      </c>
      <c r="K51" s="25">
        <v>15025.3</v>
      </c>
      <c r="L51" s="25">
        <v>57</v>
      </c>
      <c r="M51" s="25">
        <v>11.3</v>
      </c>
      <c r="N51" s="25">
        <v>30533.8</v>
      </c>
      <c r="O51" s="25">
        <v>43</v>
      </c>
      <c r="P51" s="29">
        <v>14251.4</v>
      </c>
      <c r="Q51" s="25">
        <v>15536.9</v>
      </c>
      <c r="R51" s="29">
        <v>1639.31</v>
      </c>
      <c r="S51" s="41">
        <v>379.53</v>
      </c>
      <c r="T51" s="25">
        <v>441.0297</v>
      </c>
      <c r="U51" s="43">
        <v>74.0446</v>
      </c>
      <c r="V51" s="43">
        <v>2085.27</v>
      </c>
      <c r="W51" s="25">
        <f t="shared" si="0"/>
        <v>3.55083993919253</v>
      </c>
      <c r="X51" s="25">
        <v>274415</v>
      </c>
      <c r="Y51" s="25">
        <v>872238</v>
      </c>
      <c r="Z51" s="25">
        <v>28262</v>
      </c>
      <c r="AA51" s="25">
        <v>709725</v>
      </c>
      <c r="AB51" s="25"/>
    </row>
    <row r="52" spans="1:28">
      <c r="A52" s="2">
        <v>2021</v>
      </c>
      <c r="B52" s="24">
        <v>440000</v>
      </c>
      <c r="C52" s="25" t="s">
        <v>43</v>
      </c>
      <c r="D52" s="25">
        <v>57870.3</v>
      </c>
      <c r="E52" s="25">
        <v>9333.74</v>
      </c>
      <c r="F52" s="25">
        <v>90.4868</v>
      </c>
      <c r="G52" s="25">
        <v>496.71</v>
      </c>
      <c r="H52" s="29">
        <v>3234.72</v>
      </c>
      <c r="I52" s="25">
        <v>68.23</v>
      </c>
      <c r="J52" s="25">
        <v>15735.8</v>
      </c>
      <c r="K52" s="25">
        <v>1932.37</v>
      </c>
      <c r="L52" s="25">
        <v>55.1</v>
      </c>
      <c r="M52" s="25">
        <v>11.3</v>
      </c>
      <c r="N52" s="25">
        <v>37886.1</v>
      </c>
      <c r="O52" s="25">
        <v>43.1473</v>
      </c>
      <c r="P52" s="29">
        <v>15070.3</v>
      </c>
      <c r="Q52" s="25">
        <v>16267.8</v>
      </c>
      <c r="R52" s="29">
        <v>1642.01</v>
      </c>
      <c r="S52" s="41">
        <v>398.84</v>
      </c>
      <c r="T52" s="25">
        <v>408.4467</v>
      </c>
      <c r="U52" s="43">
        <v>80.5726</v>
      </c>
      <c r="V52" s="43">
        <v>2110.88</v>
      </c>
      <c r="W52" s="25">
        <f t="shared" si="0"/>
        <v>3.81701470476768</v>
      </c>
      <c r="X52" s="25">
        <v>282227</v>
      </c>
      <c r="Y52" s="25">
        <v>885248</v>
      </c>
      <c r="Z52" s="25">
        <v>32938</v>
      </c>
      <c r="AA52" s="25">
        <v>872209</v>
      </c>
      <c r="AB52" s="25"/>
    </row>
    <row r="53" spans="1:28">
      <c r="A53" s="2">
        <v>2022</v>
      </c>
      <c r="B53" s="24">
        <v>440000</v>
      </c>
      <c r="C53" s="25" t="s">
        <v>43</v>
      </c>
      <c r="D53" s="25">
        <v>62060.4</v>
      </c>
      <c r="E53" s="25">
        <v>9892.21</v>
      </c>
      <c r="F53" s="25">
        <v>98.9391</v>
      </c>
      <c r="G53" s="25">
        <v>543.845</v>
      </c>
      <c r="H53" s="29">
        <v>3274.39</v>
      </c>
      <c r="I53" s="25">
        <v>60.6842</v>
      </c>
      <c r="J53" s="25">
        <v>17612.9</v>
      </c>
      <c r="K53" s="25">
        <v>1950.26</v>
      </c>
      <c r="L53" s="25">
        <v>48.8</v>
      </c>
      <c r="M53" s="25">
        <v>11.7565</v>
      </c>
      <c r="N53" s="25">
        <v>47419.7</v>
      </c>
      <c r="O53" s="25">
        <v>45.0504</v>
      </c>
      <c r="P53" s="29">
        <v>15097.3</v>
      </c>
      <c r="Q53" s="25">
        <v>16650.8</v>
      </c>
      <c r="R53" s="29">
        <v>1476.91</v>
      </c>
      <c r="S53" s="41">
        <v>418.34</v>
      </c>
      <c r="T53" s="25">
        <v>396.6691</v>
      </c>
      <c r="U53" s="43">
        <v>83.9029</v>
      </c>
      <c r="V53" s="43">
        <v>2066.65</v>
      </c>
      <c r="W53" s="25">
        <f t="shared" si="0"/>
        <v>4.05985048266518</v>
      </c>
      <c r="X53" s="25">
        <v>321023</v>
      </c>
      <c r="Y53" s="25">
        <v>972492</v>
      </c>
      <c r="Z53" s="25">
        <v>32434</v>
      </c>
      <c r="AA53" s="25">
        <v>837276</v>
      </c>
      <c r="AB53" s="25"/>
    </row>
    <row r="54" spans="1:28">
      <c r="A54" s="2">
        <v>2013</v>
      </c>
      <c r="B54" s="24">
        <v>450000</v>
      </c>
      <c r="C54" s="25" t="s">
        <v>44</v>
      </c>
      <c r="D54" s="25">
        <v>37891</v>
      </c>
      <c r="E54" s="25">
        <v>978.8</v>
      </c>
      <c r="F54" s="25">
        <v>7.2888</v>
      </c>
      <c r="G54" s="25">
        <v>9.2273</v>
      </c>
      <c r="H54" s="29">
        <v>344.986</v>
      </c>
      <c r="I54" s="25">
        <v>2.4966</v>
      </c>
      <c r="J54" s="25">
        <v>75.4924</v>
      </c>
      <c r="K54" s="25">
        <v>405.697</v>
      </c>
      <c r="L54" s="25">
        <v>45.825</v>
      </c>
      <c r="M54" s="25">
        <v>3.74598</v>
      </c>
      <c r="N54" s="25">
        <v>544.536</v>
      </c>
      <c r="O54" s="25">
        <v>16.718</v>
      </c>
      <c r="P54" s="29">
        <v>2202.7</v>
      </c>
      <c r="Q54" s="25">
        <v>3285.6</v>
      </c>
      <c r="R54" s="29">
        <v>370.73</v>
      </c>
      <c r="S54" s="41">
        <v>141.46</v>
      </c>
      <c r="T54" s="25">
        <v>1.389145</v>
      </c>
      <c r="U54" s="43">
        <v>5.236</v>
      </c>
      <c r="V54" s="43">
        <v>402.994</v>
      </c>
      <c r="W54" s="25">
        <f t="shared" si="0"/>
        <v>1.29927492717013</v>
      </c>
      <c r="X54" s="25">
        <v>65083</v>
      </c>
      <c r="Y54" s="25">
        <v>40663.5</v>
      </c>
      <c r="Z54" s="25">
        <v>447</v>
      </c>
      <c r="AA54" s="25">
        <v>7884</v>
      </c>
      <c r="AB54" s="25"/>
    </row>
    <row r="55" spans="1:28">
      <c r="A55" s="2">
        <v>2014</v>
      </c>
      <c r="B55" s="24">
        <v>450000</v>
      </c>
      <c r="C55" s="25" t="s">
        <v>44</v>
      </c>
      <c r="D55" s="25">
        <v>38472.2</v>
      </c>
      <c r="E55" s="25">
        <v>1126.16</v>
      </c>
      <c r="F55" s="25">
        <v>9.9</v>
      </c>
      <c r="G55" s="25">
        <v>26.433</v>
      </c>
      <c r="H55" s="29">
        <v>464.784</v>
      </c>
      <c r="I55" s="25">
        <v>2.5454</v>
      </c>
      <c r="J55" s="25">
        <v>75.6626</v>
      </c>
      <c r="K55" s="25">
        <v>465.87</v>
      </c>
      <c r="L55" s="25">
        <v>40.9747</v>
      </c>
      <c r="M55" s="25">
        <v>6.38845</v>
      </c>
      <c r="N55" s="25">
        <v>701.495</v>
      </c>
      <c r="O55" s="25">
        <v>18.8111</v>
      </c>
      <c r="P55" s="29">
        <v>2586.52</v>
      </c>
      <c r="Q55" s="25">
        <v>3553.78</v>
      </c>
      <c r="R55" s="29">
        <v>429.032</v>
      </c>
      <c r="S55" s="41">
        <v>166.12</v>
      </c>
      <c r="T55" s="25">
        <v>1.93592</v>
      </c>
      <c r="U55" s="43">
        <v>4.458</v>
      </c>
      <c r="V55" s="43">
        <v>401.458</v>
      </c>
      <c r="W55" s="25">
        <f t="shared" si="0"/>
        <v>1.11045240099836</v>
      </c>
      <c r="X55" s="25">
        <v>70983</v>
      </c>
      <c r="Y55" s="25">
        <v>41208</v>
      </c>
      <c r="Z55" s="25">
        <v>421</v>
      </c>
      <c r="AA55" s="25">
        <v>9664</v>
      </c>
      <c r="AB55" s="25"/>
    </row>
    <row r="56" spans="1:28">
      <c r="A56" s="2">
        <v>2015</v>
      </c>
      <c r="B56" s="24">
        <v>450000</v>
      </c>
      <c r="C56" s="25" t="s">
        <v>44</v>
      </c>
      <c r="D56" s="25">
        <v>38953</v>
      </c>
      <c r="E56" s="25">
        <v>1530.91</v>
      </c>
      <c r="F56" s="25">
        <v>13.7569</v>
      </c>
      <c r="G56" s="25">
        <v>37.6</v>
      </c>
      <c r="H56" s="29">
        <v>465.66</v>
      </c>
      <c r="I56" s="25">
        <v>3.7</v>
      </c>
      <c r="J56" s="25">
        <v>74.7207</v>
      </c>
      <c r="K56" s="25">
        <v>607.89</v>
      </c>
      <c r="L56" s="25">
        <v>16</v>
      </c>
      <c r="M56" s="25">
        <v>8.4</v>
      </c>
      <c r="N56" s="25">
        <v>918.804</v>
      </c>
      <c r="O56" s="25">
        <v>19.4231</v>
      </c>
      <c r="P56" s="29">
        <v>2798.3</v>
      </c>
      <c r="Q56" s="25">
        <v>3594.88</v>
      </c>
      <c r="R56" s="29">
        <v>479.914</v>
      </c>
      <c r="S56" s="41">
        <v>207.23</v>
      </c>
      <c r="T56" s="25">
        <v>3.124271</v>
      </c>
      <c r="U56" s="43">
        <v>4.3516</v>
      </c>
      <c r="V56" s="43">
        <v>405.411</v>
      </c>
      <c r="W56" s="25">
        <f t="shared" si="0"/>
        <v>1.07337985402468</v>
      </c>
      <c r="X56" s="25">
        <v>76807</v>
      </c>
      <c r="Y56" s="25">
        <v>38269.1</v>
      </c>
      <c r="Z56" s="25">
        <v>367</v>
      </c>
      <c r="AA56" s="25">
        <v>13573</v>
      </c>
      <c r="AB56" s="25"/>
    </row>
    <row r="57" spans="1:28">
      <c r="A57" s="2">
        <v>2016</v>
      </c>
      <c r="B57" s="24">
        <v>450000</v>
      </c>
      <c r="C57" s="25" t="s">
        <v>44</v>
      </c>
      <c r="D57" s="25">
        <v>38877.2</v>
      </c>
      <c r="E57" s="25">
        <v>2094.87</v>
      </c>
      <c r="F57" s="25">
        <v>15.5988</v>
      </c>
      <c r="G57" s="25">
        <v>52.2256</v>
      </c>
      <c r="H57" s="29">
        <v>466.536</v>
      </c>
      <c r="I57" s="25">
        <v>4.3281</v>
      </c>
      <c r="J57" s="25">
        <v>72.9215</v>
      </c>
      <c r="K57" s="25">
        <v>388.96</v>
      </c>
      <c r="L57" s="25">
        <v>14.7</v>
      </c>
      <c r="M57" s="25">
        <v>11</v>
      </c>
      <c r="N57" s="25">
        <v>970.883</v>
      </c>
      <c r="O57" s="25">
        <v>20.5998</v>
      </c>
      <c r="P57" s="29">
        <v>3163.9</v>
      </c>
      <c r="Q57" s="25">
        <v>3774.15</v>
      </c>
      <c r="R57" s="29">
        <v>510.47</v>
      </c>
      <c r="S57" s="41">
        <v>223.32</v>
      </c>
      <c r="T57" s="25">
        <v>7.094801</v>
      </c>
      <c r="U57" s="43">
        <v>4.2259</v>
      </c>
      <c r="V57" s="43">
        <v>401.389</v>
      </c>
      <c r="W57" s="25">
        <f t="shared" si="0"/>
        <v>1.05281908572482</v>
      </c>
      <c r="X57" s="25">
        <v>82517</v>
      </c>
      <c r="Y57" s="25">
        <v>39902.8</v>
      </c>
      <c r="Z57" s="25">
        <v>324</v>
      </c>
      <c r="AA57" s="25">
        <v>14858</v>
      </c>
      <c r="AB57" s="25"/>
    </row>
    <row r="58" spans="1:28">
      <c r="A58" s="2">
        <v>2017</v>
      </c>
      <c r="B58" s="24">
        <v>450000</v>
      </c>
      <c r="C58" s="25" t="s">
        <v>44</v>
      </c>
      <c r="D58" s="25">
        <v>39216</v>
      </c>
      <c r="E58" s="25">
        <v>2216.39</v>
      </c>
      <c r="F58" s="25">
        <v>17.7936</v>
      </c>
      <c r="G58" s="25">
        <v>52.8885</v>
      </c>
      <c r="H58" s="29">
        <v>467.412</v>
      </c>
      <c r="I58" s="25">
        <v>5.0333</v>
      </c>
      <c r="J58" s="25">
        <v>81.349</v>
      </c>
      <c r="K58" s="25">
        <v>711.649</v>
      </c>
      <c r="L58" s="25">
        <v>21</v>
      </c>
      <c r="M58" s="25">
        <v>8.9</v>
      </c>
      <c r="N58" s="25">
        <v>970.984</v>
      </c>
      <c r="O58" s="25">
        <v>20.4638</v>
      </c>
      <c r="P58" s="29">
        <v>3713.35</v>
      </c>
      <c r="Q58" s="25">
        <v>4385.08</v>
      </c>
      <c r="R58" s="29">
        <v>533.23</v>
      </c>
      <c r="S58" s="41">
        <v>261.94</v>
      </c>
      <c r="T58" s="25">
        <v>8.461966</v>
      </c>
      <c r="U58" s="43">
        <v>4.0165</v>
      </c>
      <c r="V58" s="43">
        <v>398.026</v>
      </c>
      <c r="W58" s="25">
        <f t="shared" si="0"/>
        <v>1.00910493284358</v>
      </c>
      <c r="X58" s="25">
        <v>88932</v>
      </c>
      <c r="Y58" s="25">
        <v>36857</v>
      </c>
      <c r="Z58" s="25">
        <v>305</v>
      </c>
      <c r="AA58" s="25">
        <v>15270</v>
      </c>
      <c r="AB58" s="25"/>
    </row>
    <row r="59" spans="1:28">
      <c r="A59" s="2">
        <v>2018</v>
      </c>
      <c r="B59" s="24">
        <v>450000</v>
      </c>
      <c r="C59" s="25" t="s">
        <v>44</v>
      </c>
      <c r="D59" s="25">
        <v>39724.6</v>
      </c>
      <c r="E59" s="25">
        <v>2760.11</v>
      </c>
      <c r="F59" s="25">
        <v>18.8426</v>
      </c>
      <c r="G59" s="25">
        <v>52.6716</v>
      </c>
      <c r="H59" s="29">
        <v>467.716</v>
      </c>
      <c r="I59" s="25">
        <v>5.2818</v>
      </c>
      <c r="J59" s="25">
        <v>152.485</v>
      </c>
      <c r="K59" s="25">
        <v>2053.66</v>
      </c>
      <c r="L59" s="25">
        <v>24</v>
      </c>
      <c r="M59" s="25">
        <v>8.85161</v>
      </c>
      <c r="N59" s="25">
        <v>1168.16</v>
      </c>
      <c r="O59" s="25">
        <v>23.5308</v>
      </c>
      <c r="P59" s="29">
        <v>4130.82</v>
      </c>
      <c r="Q59" s="25">
        <v>5045.33</v>
      </c>
      <c r="R59" s="29">
        <v>605.68</v>
      </c>
      <c r="S59" s="41">
        <v>289.25</v>
      </c>
      <c r="T59" s="25">
        <v>7.256698</v>
      </c>
      <c r="U59" s="43">
        <v>4.9399</v>
      </c>
      <c r="V59" s="43">
        <v>386.78</v>
      </c>
      <c r="W59" s="25">
        <f t="shared" si="0"/>
        <v>1.27718599720771</v>
      </c>
      <c r="X59" s="25">
        <v>97498</v>
      </c>
      <c r="Y59" s="25">
        <v>39961.4</v>
      </c>
      <c r="Z59" s="25">
        <v>271</v>
      </c>
      <c r="AA59" s="25">
        <v>20551</v>
      </c>
      <c r="AB59" s="25"/>
    </row>
    <row r="60" spans="1:28">
      <c r="A60" s="2">
        <v>2019</v>
      </c>
      <c r="B60" s="24">
        <v>450000</v>
      </c>
      <c r="C60" s="25" t="s">
        <v>44</v>
      </c>
      <c r="D60" s="25">
        <v>40334.9</v>
      </c>
      <c r="E60" s="25">
        <v>3022.98</v>
      </c>
      <c r="F60" s="25">
        <v>24.5184</v>
      </c>
      <c r="G60" s="25">
        <v>125.263</v>
      </c>
      <c r="H60" s="29">
        <v>467.948</v>
      </c>
      <c r="I60" s="25">
        <v>5.174</v>
      </c>
      <c r="J60" s="25">
        <v>407.378</v>
      </c>
      <c r="K60" s="25">
        <v>3587.75</v>
      </c>
      <c r="L60" s="25">
        <v>24.5</v>
      </c>
      <c r="M60" s="25">
        <v>9.5</v>
      </c>
      <c r="N60" s="25">
        <v>1586.5</v>
      </c>
      <c r="O60" s="25">
        <v>26.6873</v>
      </c>
      <c r="P60" s="29">
        <v>4450.21</v>
      </c>
      <c r="Q60" s="25">
        <v>5127.45</v>
      </c>
      <c r="R60" s="29">
        <v>660.81</v>
      </c>
      <c r="S60" s="41">
        <v>309.91</v>
      </c>
      <c r="T60" s="25">
        <v>8.854346</v>
      </c>
      <c r="U60" s="43">
        <v>4.5243</v>
      </c>
      <c r="V60" s="43">
        <v>404.116</v>
      </c>
      <c r="W60" s="25">
        <f t="shared" si="0"/>
        <v>1.11955478130042</v>
      </c>
      <c r="X60" s="25">
        <v>108080</v>
      </c>
      <c r="Y60" s="25">
        <v>47420.1</v>
      </c>
      <c r="Z60" s="25">
        <v>323</v>
      </c>
      <c r="AA60" s="25">
        <v>22687</v>
      </c>
      <c r="AB60" s="25"/>
    </row>
    <row r="61" spans="1:28">
      <c r="A61" s="2">
        <v>2020</v>
      </c>
      <c r="B61" s="24">
        <v>450000</v>
      </c>
      <c r="C61" s="25" t="s">
        <v>44</v>
      </c>
      <c r="D61" s="25">
        <v>41543</v>
      </c>
      <c r="E61" s="25">
        <v>3356.2</v>
      </c>
      <c r="F61" s="25">
        <v>27.1</v>
      </c>
      <c r="G61" s="25">
        <v>112.1</v>
      </c>
      <c r="H61" s="29">
        <v>470.1</v>
      </c>
      <c r="I61" s="25">
        <v>5.0662</v>
      </c>
      <c r="J61" s="25">
        <v>546.38</v>
      </c>
      <c r="K61" s="25">
        <v>4826.86</v>
      </c>
      <c r="L61" s="25">
        <v>27</v>
      </c>
      <c r="M61" s="25">
        <v>10.1</v>
      </c>
      <c r="N61" s="25">
        <v>2116.5</v>
      </c>
      <c r="O61" s="25">
        <v>29</v>
      </c>
      <c r="P61" s="29">
        <v>4799.3</v>
      </c>
      <c r="Q61" s="25">
        <v>5332.9</v>
      </c>
      <c r="R61" s="29">
        <v>734</v>
      </c>
      <c r="S61" s="41">
        <v>325.17</v>
      </c>
      <c r="T61" s="25">
        <v>16.69004</v>
      </c>
      <c r="U61" s="43">
        <v>5.8552</v>
      </c>
      <c r="V61" s="43">
        <v>410.366</v>
      </c>
      <c r="W61" s="25">
        <f t="shared" si="0"/>
        <v>1.42682385967648</v>
      </c>
      <c r="X61" s="25">
        <v>119756</v>
      </c>
      <c r="Y61" s="25">
        <v>45820.7</v>
      </c>
      <c r="Z61" s="25">
        <v>453</v>
      </c>
      <c r="AA61" s="25">
        <v>34470</v>
      </c>
      <c r="AB61" s="25"/>
    </row>
    <row r="62" spans="1:28">
      <c r="A62" s="2">
        <v>2021</v>
      </c>
      <c r="B62" s="24">
        <v>450000</v>
      </c>
      <c r="C62" s="25" t="s">
        <v>44</v>
      </c>
      <c r="D62" s="25">
        <v>43675.6</v>
      </c>
      <c r="E62" s="25">
        <v>3579.17</v>
      </c>
      <c r="F62" s="25">
        <v>30.0004</v>
      </c>
      <c r="G62" s="25">
        <v>66.3104</v>
      </c>
      <c r="H62" s="29">
        <v>467.042</v>
      </c>
      <c r="I62" s="25">
        <v>5.5238</v>
      </c>
      <c r="J62" s="25">
        <v>695.722</v>
      </c>
      <c r="K62" s="25">
        <v>536.25</v>
      </c>
      <c r="L62" s="25">
        <v>28.2</v>
      </c>
      <c r="M62" s="25">
        <v>9.8</v>
      </c>
      <c r="N62" s="25">
        <v>2616.56</v>
      </c>
      <c r="O62" s="25">
        <v>29.8046</v>
      </c>
      <c r="P62" s="29">
        <v>5011.41</v>
      </c>
      <c r="Q62" s="25">
        <v>5511.39</v>
      </c>
      <c r="R62" s="29">
        <v>780.57</v>
      </c>
      <c r="S62" s="41">
        <v>340.66</v>
      </c>
      <c r="T62" s="25">
        <v>15.55526</v>
      </c>
      <c r="U62" s="43">
        <v>5.8688</v>
      </c>
      <c r="V62" s="43">
        <v>410.291</v>
      </c>
      <c r="W62" s="25">
        <f t="shared" si="0"/>
        <v>1.43039939945063</v>
      </c>
      <c r="X62" s="25">
        <v>129050</v>
      </c>
      <c r="Y62" s="25">
        <v>55821.4</v>
      </c>
      <c r="Z62" s="25">
        <v>697</v>
      </c>
      <c r="AA62" s="25">
        <v>46804</v>
      </c>
      <c r="AB62" s="25"/>
    </row>
    <row r="63" spans="1:28">
      <c r="A63" s="2">
        <v>2022</v>
      </c>
      <c r="B63" s="24">
        <v>450000</v>
      </c>
      <c r="C63" s="25" t="s">
        <v>44</v>
      </c>
      <c r="D63" s="25">
        <v>45746.6</v>
      </c>
      <c r="E63" s="25">
        <v>3836.05</v>
      </c>
      <c r="F63" s="25">
        <v>32.2195</v>
      </c>
      <c r="G63" s="25">
        <v>54.1066</v>
      </c>
      <c r="H63" s="29">
        <v>473.654</v>
      </c>
      <c r="I63" s="25">
        <v>5.5638</v>
      </c>
      <c r="J63" s="25">
        <v>819.65</v>
      </c>
      <c r="K63" s="25">
        <v>531.26</v>
      </c>
      <c r="L63" s="25">
        <v>25.7</v>
      </c>
      <c r="M63" s="25">
        <v>8.69663</v>
      </c>
      <c r="N63" s="25">
        <v>3703.84</v>
      </c>
      <c r="O63" s="25">
        <v>30.8479</v>
      </c>
      <c r="P63" s="29">
        <v>5177.85</v>
      </c>
      <c r="Q63" s="25">
        <v>5805.27</v>
      </c>
      <c r="R63" s="29">
        <v>782.453</v>
      </c>
      <c r="S63" s="41">
        <v>357.15</v>
      </c>
      <c r="T63" s="25">
        <v>15.65469</v>
      </c>
      <c r="U63" s="43">
        <v>5.7419</v>
      </c>
      <c r="V63" s="43">
        <v>395.81</v>
      </c>
      <c r="W63" s="25">
        <f t="shared" si="0"/>
        <v>1.45067077638261</v>
      </c>
      <c r="X63" s="25">
        <v>145464</v>
      </c>
      <c r="Y63" s="25">
        <v>70397.6</v>
      </c>
      <c r="Z63" s="25">
        <v>807</v>
      </c>
      <c r="AA63" s="25">
        <v>44691</v>
      </c>
      <c r="AB63" s="25"/>
    </row>
    <row r="64" spans="1:28">
      <c r="A64" s="2">
        <v>2013</v>
      </c>
      <c r="B64" s="24">
        <v>520000</v>
      </c>
      <c r="C64" s="25" t="s">
        <v>45</v>
      </c>
      <c r="D64" s="25">
        <v>35097</v>
      </c>
      <c r="E64" s="25">
        <v>494.2</v>
      </c>
      <c r="F64" s="25">
        <v>6.3899</v>
      </c>
      <c r="G64" s="25">
        <v>4.2906</v>
      </c>
      <c r="H64" s="29">
        <v>169.267</v>
      </c>
      <c r="I64" s="25">
        <v>0.9642</v>
      </c>
      <c r="J64" s="25">
        <v>70.7286</v>
      </c>
      <c r="K64" s="25">
        <v>309.126</v>
      </c>
      <c r="L64" s="25">
        <v>42.8173</v>
      </c>
      <c r="M64" s="25">
        <v>3.04658</v>
      </c>
      <c r="N64" s="25">
        <v>667.507</v>
      </c>
      <c r="O64" s="25">
        <v>19.5762</v>
      </c>
      <c r="P64" s="29">
        <v>1797.23999999999</v>
      </c>
      <c r="Q64" s="25">
        <v>2662.6</v>
      </c>
      <c r="R64" s="29">
        <v>394.28</v>
      </c>
      <c r="S64" s="41">
        <v>121.22</v>
      </c>
      <c r="T64" s="25">
        <v>0.6227973</v>
      </c>
      <c r="U64" s="43">
        <v>3.3507</v>
      </c>
      <c r="V64" s="43">
        <v>296.715</v>
      </c>
      <c r="W64" s="25">
        <f t="shared" si="0"/>
        <v>1.12926545675143</v>
      </c>
      <c r="X64" s="25">
        <v>43091</v>
      </c>
      <c r="Y64" s="25">
        <v>23887.5</v>
      </c>
      <c r="Z64" s="25">
        <v>165</v>
      </c>
      <c r="AA64" s="25">
        <v>7915</v>
      </c>
      <c r="AB64" s="25"/>
    </row>
    <row r="65" spans="1:28">
      <c r="A65" s="2">
        <v>2014</v>
      </c>
      <c r="B65" s="24">
        <v>520000</v>
      </c>
      <c r="C65" s="25" t="s">
        <v>45</v>
      </c>
      <c r="D65" s="25">
        <v>36251.9</v>
      </c>
      <c r="E65" s="25">
        <v>580.63</v>
      </c>
      <c r="F65" s="25">
        <v>8.5</v>
      </c>
      <c r="G65" s="25">
        <v>8.6004</v>
      </c>
      <c r="H65" s="29">
        <v>146.075</v>
      </c>
      <c r="I65" s="25">
        <v>0.9809</v>
      </c>
      <c r="J65" s="25">
        <v>88.5739</v>
      </c>
      <c r="K65" s="25">
        <v>353.92</v>
      </c>
      <c r="L65" s="25">
        <v>47.8787</v>
      </c>
      <c r="M65" s="25">
        <v>4.90007</v>
      </c>
      <c r="N65" s="25">
        <v>860.469</v>
      </c>
      <c r="O65" s="25">
        <v>22.1073</v>
      </c>
      <c r="P65" s="29">
        <v>2004.79</v>
      </c>
      <c r="Q65" s="25">
        <v>2885.34</v>
      </c>
      <c r="R65" s="29">
        <v>386.175</v>
      </c>
      <c r="S65" s="41">
        <v>154.62</v>
      </c>
      <c r="T65" s="25">
        <v>0.8232374</v>
      </c>
      <c r="U65" s="43">
        <v>3.2921</v>
      </c>
      <c r="V65" s="43">
        <v>304.747</v>
      </c>
      <c r="W65" s="25">
        <f t="shared" si="0"/>
        <v>1.08027314460848</v>
      </c>
      <c r="X65" s="25">
        <v>51173</v>
      </c>
      <c r="Y65" s="25">
        <v>23969</v>
      </c>
      <c r="Z65" s="25">
        <v>224</v>
      </c>
      <c r="AA65" s="25">
        <v>10107</v>
      </c>
      <c r="AB65" s="25"/>
    </row>
    <row r="66" spans="1:28">
      <c r="A66" s="2">
        <v>2015</v>
      </c>
      <c r="B66" s="24">
        <v>520000</v>
      </c>
      <c r="C66" s="25" t="s">
        <v>45</v>
      </c>
      <c r="D66" s="25">
        <v>35562</v>
      </c>
      <c r="E66" s="25">
        <v>875.75</v>
      </c>
      <c r="F66" s="25">
        <v>11.9589</v>
      </c>
      <c r="G66" s="25">
        <v>13.6</v>
      </c>
      <c r="H66" s="29">
        <v>147.06</v>
      </c>
      <c r="I66" s="25">
        <v>1.3</v>
      </c>
      <c r="J66" s="25">
        <v>110.242</v>
      </c>
      <c r="K66" s="25">
        <v>481.39</v>
      </c>
      <c r="L66" s="25">
        <v>42</v>
      </c>
      <c r="M66" s="25">
        <v>8.9</v>
      </c>
      <c r="N66" s="25">
        <v>1018.84</v>
      </c>
      <c r="O66" s="25">
        <v>23</v>
      </c>
      <c r="P66" s="29">
        <v>2212.34</v>
      </c>
      <c r="Q66" s="25">
        <v>2941.5</v>
      </c>
      <c r="R66" s="29">
        <v>421.918</v>
      </c>
      <c r="S66" s="41">
        <v>193.29</v>
      </c>
      <c r="T66" s="25">
        <v>1.078314</v>
      </c>
      <c r="U66" s="43">
        <v>3.2588</v>
      </c>
      <c r="V66" s="43">
        <v>307.474</v>
      </c>
      <c r="W66" s="25">
        <f t="shared" si="0"/>
        <v>1.05986197206918</v>
      </c>
      <c r="X66" s="25">
        <v>57994</v>
      </c>
      <c r="Y66" s="25">
        <v>23536.7</v>
      </c>
      <c r="Z66" s="25">
        <v>242</v>
      </c>
      <c r="AA66" s="25">
        <v>14115</v>
      </c>
      <c r="AB66" s="25"/>
    </row>
    <row r="67" spans="1:28">
      <c r="A67" s="2">
        <v>2016</v>
      </c>
      <c r="B67" s="24">
        <v>520000</v>
      </c>
      <c r="C67" s="25" t="s">
        <v>45</v>
      </c>
      <c r="D67" s="25">
        <v>36500</v>
      </c>
      <c r="E67" s="25">
        <v>1113.93</v>
      </c>
      <c r="F67" s="25">
        <v>16.6382</v>
      </c>
      <c r="G67" s="25">
        <v>18.811</v>
      </c>
      <c r="H67" s="29">
        <v>148.045</v>
      </c>
      <c r="I67" s="25">
        <v>1.5491</v>
      </c>
      <c r="J67" s="25">
        <v>127.833</v>
      </c>
      <c r="K67" s="25">
        <v>336.23</v>
      </c>
      <c r="L67" s="25">
        <v>44.5</v>
      </c>
      <c r="M67" s="25">
        <v>12.4</v>
      </c>
      <c r="N67" s="25">
        <v>1518.68</v>
      </c>
      <c r="O67" s="25">
        <v>24.6249</v>
      </c>
      <c r="P67" s="29">
        <v>2528.71</v>
      </c>
      <c r="Q67" s="25">
        <v>3082.69</v>
      </c>
      <c r="R67" s="29">
        <v>452.75</v>
      </c>
      <c r="S67" s="41">
        <v>209.45</v>
      </c>
      <c r="T67" s="25">
        <v>2.229422</v>
      </c>
      <c r="U67" s="43">
        <v>3.5983</v>
      </c>
      <c r="V67" s="43">
        <v>310.477</v>
      </c>
      <c r="W67" s="25">
        <f t="shared" si="0"/>
        <v>1.15895863461706</v>
      </c>
      <c r="X67" s="25">
        <v>64230</v>
      </c>
      <c r="Y67" s="25">
        <v>24124</v>
      </c>
      <c r="Z67" s="25">
        <v>474</v>
      </c>
      <c r="AA67" s="25">
        <v>10425</v>
      </c>
      <c r="AB67" s="25"/>
    </row>
    <row r="68" spans="1:28">
      <c r="A68" s="2">
        <v>2017</v>
      </c>
      <c r="B68" s="24">
        <v>520000</v>
      </c>
      <c r="C68" s="25" t="s">
        <v>45</v>
      </c>
      <c r="D68" s="25">
        <v>36459</v>
      </c>
      <c r="E68" s="25">
        <v>1325.62</v>
      </c>
      <c r="F68" s="25">
        <v>19.3259</v>
      </c>
      <c r="G68" s="25">
        <v>25.4716</v>
      </c>
      <c r="H68" s="29">
        <v>149.03</v>
      </c>
      <c r="I68" s="25">
        <v>1.9741</v>
      </c>
      <c r="J68" s="25">
        <v>129.726</v>
      </c>
      <c r="K68" s="25">
        <v>836.119</v>
      </c>
      <c r="L68" s="25">
        <v>45</v>
      </c>
      <c r="M68" s="25">
        <v>10.4</v>
      </c>
      <c r="N68" s="25">
        <v>1434.34</v>
      </c>
      <c r="O68" s="25">
        <v>24.5232</v>
      </c>
      <c r="P68" s="29">
        <v>2938.47</v>
      </c>
      <c r="Q68" s="25">
        <v>3485.65</v>
      </c>
      <c r="R68" s="29">
        <v>576.43</v>
      </c>
      <c r="S68" s="41">
        <v>251.46</v>
      </c>
      <c r="T68" s="25">
        <v>4.872978</v>
      </c>
      <c r="U68" s="43">
        <v>3.8037</v>
      </c>
      <c r="V68" s="43">
        <v>315.224</v>
      </c>
      <c r="W68" s="25">
        <f t="shared" ref="W68:W103" si="1">(U68/V68)*100</f>
        <v>1.20666573611146</v>
      </c>
      <c r="X68" s="25">
        <v>75025</v>
      </c>
      <c r="Y68" s="25">
        <v>28290</v>
      </c>
      <c r="Z68" s="25">
        <v>442</v>
      </c>
      <c r="AA68" s="25">
        <v>12559</v>
      </c>
      <c r="AB68" s="25"/>
    </row>
    <row r="69" spans="1:28">
      <c r="A69" s="2">
        <v>2018</v>
      </c>
      <c r="B69" s="24">
        <v>520000</v>
      </c>
      <c r="C69" s="25" t="s">
        <v>45</v>
      </c>
      <c r="D69" s="25">
        <v>35005.6</v>
      </c>
      <c r="E69" s="25">
        <v>1535.42</v>
      </c>
      <c r="F69" s="25">
        <v>20.9289</v>
      </c>
      <c r="G69" s="25">
        <v>39.795</v>
      </c>
      <c r="H69" s="29">
        <v>149.127</v>
      </c>
      <c r="I69" s="25">
        <v>2.2306</v>
      </c>
      <c r="J69" s="25">
        <v>176.734</v>
      </c>
      <c r="K69" s="25">
        <v>2193.37</v>
      </c>
      <c r="L69" s="25">
        <v>44</v>
      </c>
      <c r="M69" s="25">
        <v>9.67287</v>
      </c>
      <c r="N69" s="25">
        <v>1612.09</v>
      </c>
      <c r="O69" s="25">
        <v>25.5129</v>
      </c>
      <c r="P69" s="29">
        <v>3323.1</v>
      </c>
      <c r="Q69" s="25">
        <v>3940.43</v>
      </c>
      <c r="R69" s="29">
        <v>702.92</v>
      </c>
      <c r="S69" s="41">
        <v>276.91</v>
      </c>
      <c r="T69" s="25">
        <v>5.933671</v>
      </c>
      <c r="U69" s="43">
        <v>3.4704</v>
      </c>
      <c r="V69" s="43">
        <v>308.541</v>
      </c>
      <c r="W69" s="25">
        <f t="shared" si="1"/>
        <v>1.1247775822338</v>
      </c>
      <c r="X69" s="25">
        <v>69877</v>
      </c>
      <c r="Y69" s="25">
        <v>33357</v>
      </c>
      <c r="Z69" s="25">
        <v>494</v>
      </c>
      <c r="AA69" s="25">
        <v>19456</v>
      </c>
      <c r="AB69" s="25"/>
    </row>
    <row r="70" spans="1:28">
      <c r="A70" s="2">
        <v>2019</v>
      </c>
      <c r="B70" s="24">
        <v>520000</v>
      </c>
      <c r="C70" s="25" t="s">
        <v>45</v>
      </c>
      <c r="D70" s="25">
        <v>34149.8</v>
      </c>
      <c r="E70" s="25">
        <v>1759.85</v>
      </c>
      <c r="F70" s="25">
        <v>25.7388</v>
      </c>
      <c r="G70" s="25">
        <v>119.934</v>
      </c>
      <c r="H70" s="29">
        <v>149.201</v>
      </c>
      <c r="I70" s="25">
        <v>2.6368</v>
      </c>
      <c r="J70" s="25">
        <v>212.336</v>
      </c>
      <c r="K70" s="25">
        <v>3874.72</v>
      </c>
      <c r="L70" s="25">
        <v>41.6</v>
      </c>
      <c r="M70" s="25">
        <v>9.4</v>
      </c>
      <c r="N70" s="25">
        <v>1415.35</v>
      </c>
      <c r="O70" s="25">
        <v>28.4877</v>
      </c>
      <c r="P70" s="29">
        <v>3520.08</v>
      </c>
      <c r="Q70" s="25">
        <v>4049.75</v>
      </c>
      <c r="R70" s="29">
        <v>813.02</v>
      </c>
      <c r="S70" s="41">
        <v>293.51</v>
      </c>
      <c r="T70" s="25">
        <v>7.227107</v>
      </c>
      <c r="U70" s="43">
        <v>3.994</v>
      </c>
      <c r="V70" s="43">
        <v>321.085</v>
      </c>
      <c r="W70" s="25">
        <f t="shared" si="1"/>
        <v>1.24390737655138</v>
      </c>
      <c r="X70" s="25">
        <v>67065</v>
      </c>
      <c r="Y70" s="25">
        <v>37757</v>
      </c>
      <c r="Z70" s="25">
        <v>590</v>
      </c>
      <c r="AA70" s="25">
        <v>24729</v>
      </c>
      <c r="AB70" s="25"/>
    </row>
    <row r="71" spans="1:28">
      <c r="A71" s="2">
        <v>2020</v>
      </c>
      <c r="B71" s="24">
        <v>520000</v>
      </c>
      <c r="C71" s="25" t="s">
        <v>45</v>
      </c>
      <c r="D71" s="25">
        <v>35463</v>
      </c>
      <c r="E71" s="25">
        <v>1744.5</v>
      </c>
      <c r="F71" s="25">
        <v>27.9</v>
      </c>
      <c r="G71" s="25">
        <v>110.1</v>
      </c>
      <c r="H71" s="29">
        <v>149.9</v>
      </c>
      <c r="I71" s="25">
        <v>3.043</v>
      </c>
      <c r="J71" s="25">
        <v>267.83</v>
      </c>
      <c r="K71" s="25">
        <v>5077.83</v>
      </c>
      <c r="L71" s="25">
        <v>41</v>
      </c>
      <c r="M71" s="25">
        <v>10.6</v>
      </c>
      <c r="N71" s="25">
        <v>1628.1</v>
      </c>
      <c r="O71" s="25">
        <v>29</v>
      </c>
      <c r="P71" s="29">
        <v>3597.4</v>
      </c>
      <c r="Q71" s="25">
        <v>4093.5</v>
      </c>
      <c r="R71" s="29">
        <v>836.9</v>
      </c>
      <c r="S71" s="41">
        <v>307.94</v>
      </c>
      <c r="T71" s="25">
        <v>12.2664</v>
      </c>
      <c r="U71" s="43">
        <v>4.5993</v>
      </c>
      <c r="V71" s="43">
        <v>335.287</v>
      </c>
      <c r="W71" s="25">
        <f t="shared" si="1"/>
        <v>1.3717501722405</v>
      </c>
      <c r="X71" s="25">
        <v>84786</v>
      </c>
      <c r="Y71" s="25">
        <v>41496.4</v>
      </c>
      <c r="Z71" s="25">
        <v>679</v>
      </c>
      <c r="AA71" s="25">
        <v>34971</v>
      </c>
      <c r="AB71" s="25"/>
    </row>
    <row r="72" spans="1:28">
      <c r="A72" s="2">
        <v>2021</v>
      </c>
      <c r="B72" s="24">
        <v>520000</v>
      </c>
      <c r="C72" s="25" t="s">
        <v>45</v>
      </c>
      <c r="D72" s="25">
        <v>34000.9</v>
      </c>
      <c r="E72" s="25">
        <v>2045.11</v>
      </c>
      <c r="F72" s="25">
        <v>30.1056</v>
      </c>
      <c r="G72" s="25">
        <v>230.262</v>
      </c>
      <c r="H72" s="29">
        <v>149.722</v>
      </c>
      <c r="I72" s="25">
        <v>3.6939</v>
      </c>
      <c r="J72" s="25">
        <v>408.043</v>
      </c>
      <c r="K72" s="25">
        <v>437.54</v>
      </c>
      <c r="L72" s="25">
        <v>41.2</v>
      </c>
      <c r="M72" s="25">
        <v>10.7</v>
      </c>
      <c r="N72" s="25">
        <v>1746.6</v>
      </c>
      <c r="O72" s="25">
        <v>30.3201</v>
      </c>
      <c r="P72" s="29">
        <v>3811.02</v>
      </c>
      <c r="Q72" s="25">
        <v>4269.91</v>
      </c>
      <c r="R72" s="29">
        <v>869.08</v>
      </c>
      <c r="S72" s="41">
        <v>322.6</v>
      </c>
      <c r="T72" s="25">
        <v>10.68696</v>
      </c>
      <c r="U72" s="43">
        <v>4.5508</v>
      </c>
      <c r="V72" s="43">
        <v>336.714</v>
      </c>
      <c r="W72" s="25">
        <f t="shared" si="1"/>
        <v>1.35153275480081</v>
      </c>
      <c r="X72" s="25">
        <v>89564</v>
      </c>
      <c r="Y72" s="25">
        <v>43084.1</v>
      </c>
      <c r="Z72" s="25">
        <v>503</v>
      </c>
      <c r="AA72" s="25">
        <v>39267</v>
      </c>
      <c r="AB72" s="25"/>
    </row>
    <row r="73" spans="1:28">
      <c r="A73" s="2">
        <v>2022</v>
      </c>
      <c r="B73" s="24">
        <v>520000</v>
      </c>
      <c r="C73" s="25" t="s">
        <v>45</v>
      </c>
      <c r="D73" s="25">
        <v>33091.9</v>
      </c>
      <c r="E73" s="25">
        <v>2386.36</v>
      </c>
      <c r="F73" s="25">
        <v>32.9052</v>
      </c>
      <c r="G73" s="25">
        <v>181.163</v>
      </c>
      <c r="H73" s="29">
        <v>151.02</v>
      </c>
      <c r="I73" s="25">
        <v>3.6554</v>
      </c>
      <c r="J73" s="25">
        <v>717.323</v>
      </c>
      <c r="K73" s="25">
        <v>447.707</v>
      </c>
      <c r="L73" s="25">
        <v>31.3</v>
      </c>
      <c r="M73" s="25">
        <v>8.78777</v>
      </c>
      <c r="N73" s="25">
        <v>3520.46</v>
      </c>
      <c r="O73" s="25">
        <v>33.0736</v>
      </c>
      <c r="P73" s="29">
        <v>4013.17</v>
      </c>
      <c r="Q73" s="25">
        <v>4447.91</v>
      </c>
      <c r="R73" s="29">
        <v>909.914</v>
      </c>
      <c r="S73" s="41">
        <v>338.01</v>
      </c>
      <c r="T73" s="25">
        <v>11.43054</v>
      </c>
      <c r="U73" s="43">
        <v>4.5151</v>
      </c>
      <c r="V73" s="43">
        <v>327.349</v>
      </c>
      <c r="W73" s="25">
        <f t="shared" si="1"/>
        <v>1.37929243712368</v>
      </c>
      <c r="X73" s="25">
        <v>100642</v>
      </c>
      <c r="Y73" s="25">
        <v>47155.5</v>
      </c>
      <c r="Z73" s="25">
        <v>439</v>
      </c>
      <c r="AA73" s="25">
        <v>29382</v>
      </c>
      <c r="AB73" s="25"/>
    </row>
    <row r="74" spans="1:28">
      <c r="A74" s="2">
        <v>2013</v>
      </c>
      <c r="B74" s="24">
        <v>460000</v>
      </c>
      <c r="C74" s="25" t="s">
        <v>46</v>
      </c>
      <c r="D74" s="25">
        <v>3301</v>
      </c>
      <c r="E74" s="25">
        <v>198.6</v>
      </c>
      <c r="F74" s="25">
        <v>2.0948</v>
      </c>
      <c r="G74" s="25">
        <v>13.6061</v>
      </c>
      <c r="H74" s="29">
        <v>98.816</v>
      </c>
      <c r="I74" s="25">
        <v>1.2105</v>
      </c>
      <c r="J74" s="25">
        <v>15.7958</v>
      </c>
      <c r="K74" s="25">
        <v>117.558</v>
      </c>
      <c r="L74" s="25">
        <v>69.6161</v>
      </c>
      <c r="M74" s="25">
        <v>4.78976</v>
      </c>
      <c r="N74" s="25">
        <v>177.246</v>
      </c>
      <c r="O74" s="25">
        <v>33.6475</v>
      </c>
      <c r="P74" s="29">
        <v>618.450000000012</v>
      </c>
      <c r="Q74" s="25">
        <v>858.3</v>
      </c>
      <c r="R74" s="29">
        <v>92.3</v>
      </c>
      <c r="S74" s="41">
        <v>158.26</v>
      </c>
      <c r="T74" s="25">
        <v>0.0923743</v>
      </c>
      <c r="U74" s="43">
        <v>1.2996</v>
      </c>
      <c r="V74" s="43">
        <v>98.758</v>
      </c>
      <c r="W74" s="25">
        <f t="shared" si="1"/>
        <v>1.31594402478787</v>
      </c>
      <c r="X74" s="25">
        <v>19986</v>
      </c>
      <c r="Y74" s="25">
        <v>6961.7</v>
      </c>
      <c r="Z74" s="25">
        <v>36</v>
      </c>
      <c r="AA74" s="25">
        <v>1331</v>
      </c>
      <c r="AB74" s="25"/>
    </row>
    <row r="75" spans="1:28">
      <c r="A75" s="2">
        <v>2014</v>
      </c>
      <c r="B75" s="24">
        <v>460000</v>
      </c>
      <c r="C75" s="25" t="s">
        <v>46</v>
      </c>
      <c r="D75" s="25">
        <v>3302</v>
      </c>
      <c r="E75" s="25">
        <v>223.9</v>
      </c>
      <c r="F75" s="25">
        <v>3</v>
      </c>
      <c r="G75" s="25">
        <v>19.6329</v>
      </c>
      <c r="H75" s="29">
        <v>159.354</v>
      </c>
      <c r="I75" s="25">
        <v>1.1885</v>
      </c>
      <c r="J75" s="25">
        <v>17.0294</v>
      </c>
      <c r="K75" s="25">
        <v>128.75</v>
      </c>
      <c r="L75" s="25">
        <v>73.5849</v>
      </c>
      <c r="M75" s="25">
        <v>11.2178</v>
      </c>
      <c r="N75" s="25">
        <v>364.377</v>
      </c>
      <c r="O75" s="25">
        <v>35.6417</v>
      </c>
      <c r="P75" s="29">
        <v>700.73</v>
      </c>
      <c r="Q75" s="25">
        <v>907.42</v>
      </c>
      <c r="R75" s="29">
        <v>91.4277</v>
      </c>
      <c r="S75" s="41">
        <v>179.62</v>
      </c>
      <c r="T75" s="25">
        <v>0.0549501</v>
      </c>
      <c r="U75" s="43">
        <v>1.5648</v>
      </c>
      <c r="V75" s="43">
        <v>101.521</v>
      </c>
      <c r="W75" s="25">
        <f t="shared" si="1"/>
        <v>1.54135597561096</v>
      </c>
      <c r="X75" s="25">
        <v>23527</v>
      </c>
      <c r="Y75" s="25">
        <v>7514</v>
      </c>
      <c r="Z75" s="25">
        <v>34</v>
      </c>
      <c r="AA75" s="25">
        <v>1597</v>
      </c>
      <c r="AB75" s="25"/>
    </row>
    <row r="76" spans="1:28">
      <c r="A76" s="2">
        <v>2015</v>
      </c>
      <c r="B76" s="24">
        <v>460000</v>
      </c>
      <c r="C76" s="25" t="s">
        <v>46</v>
      </c>
      <c r="D76" s="25">
        <v>3376</v>
      </c>
      <c r="E76" s="25">
        <v>398.39</v>
      </c>
      <c r="F76" s="25">
        <v>3.9671</v>
      </c>
      <c r="G76" s="25">
        <v>26.7</v>
      </c>
      <c r="H76" s="29">
        <v>159.299666666667</v>
      </c>
      <c r="I76" s="25">
        <v>1.5</v>
      </c>
      <c r="J76" s="25">
        <v>42.7822</v>
      </c>
      <c r="K76" s="25">
        <v>171.31</v>
      </c>
      <c r="L76" s="25">
        <v>70</v>
      </c>
      <c r="M76" s="25">
        <v>15.8</v>
      </c>
      <c r="N76" s="25">
        <v>574.211</v>
      </c>
      <c r="O76" s="25">
        <v>37.271</v>
      </c>
      <c r="P76" s="29">
        <v>783.01</v>
      </c>
      <c r="Q76" s="25">
        <v>894.05</v>
      </c>
      <c r="R76" s="29">
        <v>98.6504</v>
      </c>
      <c r="S76" s="41">
        <v>230.33</v>
      </c>
      <c r="T76" s="25">
        <v>0.2815589</v>
      </c>
      <c r="U76" s="43">
        <v>1.5329</v>
      </c>
      <c r="V76" s="43">
        <v>100.356</v>
      </c>
      <c r="W76" s="25">
        <f t="shared" si="1"/>
        <v>1.52746223444537</v>
      </c>
      <c r="X76" s="25">
        <v>25013</v>
      </c>
      <c r="Y76" s="25">
        <v>7713</v>
      </c>
      <c r="Z76" s="25">
        <v>43</v>
      </c>
      <c r="AA76" s="25">
        <v>2061</v>
      </c>
      <c r="AB76" s="25"/>
    </row>
    <row r="77" spans="1:28">
      <c r="A77" s="2">
        <v>2016</v>
      </c>
      <c r="B77" s="24">
        <v>460000</v>
      </c>
      <c r="C77" s="25" t="s">
        <v>46</v>
      </c>
      <c r="D77" s="25">
        <v>3376</v>
      </c>
      <c r="E77" s="25">
        <v>522.929</v>
      </c>
      <c r="F77" s="25">
        <v>4.8303</v>
      </c>
      <c r="G77" s="25">
        <v>14.665</v>
      </c>
      <c r="H77" s="29">
        <v>159.245333333333</v>
      </c>
      <c r="I77" s="25">
        <v>1.8079</v>
      </c>
      <c r="J77" s="25">
        <v>76.7042</v>
      </c>
      <c r="K77" s="25">
        <v>125.95</v>
      </c>
      <c r="L77" s="25">
        <v>69.2</v>
      </c>
      <c r="M77" s="25">
        <v>18.4</v>
      </c>
      <c r="N77" s="25">
        <v>525.973</v>
      </c>
      <c r="O77" s="25">
        <v>39.129</v>
      </c>
      <c r="P77" s="29">
        <v>816.6</v>
      </c>
      <c r="Q77" s="25">
        <v>942.32</v>
      </c>
      <c r="R77" s="29">
        <v>106.17</v>
      </c>
      <c r="S77" s="41">
        <v>231.56</v>
      </c>
      <c r="T77" s="25">
        <v>0.3558185</v>
      </c>
      <c r="U77" s="43">
        <v>1.6216</v>
      </c>
      <c r="V77" s="43">
        <v>101.182</v>
      </c>
      <c r="W77" s="25">
        <f t="shared" si="1"/>
        <v>1.60265659899982</v>
      </c>
      <c r="X77" s="25">
        <v>25305</v>
      </c>
      <c r="Y77" s="25">
        <v>7840.2</v>
      </c>
      <c r="Z77" s="25">
        <v>26</v>
      </c>
      <c r="AA77" s="25">
        <v>1939</v>
      </c>
      <c r="AB77" s="25"/>
    </row>
    <row r="78" spans="1:28">
      <c r="A78" s="2">
        <v>2017</v>
      </c>
      <c r="B78" s="24">
        <v>460000</v>
      </c>
      <c r="C78" s="25" t="s">
        <v>46</v>
      </c>
      <c r="D78" s="25">
        <v>3376</v>
      </c>
      <c r="E78" s="25">
        <v>571.628</v>
      </c>
      <c r="F78" s="25">
        <v>5.2323</v>
      </c>
      <c r="G78" s="25">
        <v>38.5853</v>
      </c>
      <c r="H78" s="29">
        <v>159.191</v>
      </c>
      <c r="I78" s="25">
        <v>2.531</v>
      </c>
      <c r="J78" s="25">
        <v>103.689</v>
      </c>
      <c r="K78" s="25">
        <v>251.268</v>
      </c>
      <c r="L78" s="25">
        <v>69</v>
      </c>
      <c r="M78" s="25">
        <v>14.8</v>
      </c>
      <c r="N78" s="25">
        <v>563.893</v>
      </c>
      <c r="O78" s="25">
        <v>41.1864</v>
      </c>
      <c r="P78" s="29">
        <v>911.697</v>
      </c>
      <c r="Q78" s="25">
        <v>1007.46</v>
      </c>
      <c r="R78" s="29">
        <v>124.38</v>
      </c>
      <c r="S78" s="41">
        <v>275.64</v>
      </c>
      <c r="T78" s="25">
        <v>0.6614594</v>
      </c>
      <c r="U78" s="43">
        <v>1.9239</v>
      </c>
      <c r="V78" s="43">
        <v>100.864</v>
      </c>
      <c r="W78" s="25">
        <f t="shared" si="1"/>
        <v>1.90741989213198</v>
      </c>
      <c r="X78" s="25">
        <v>24871</v>
      </c>
      <c r="Y78" s="25">
        <v>7715</v>
      </c>
      <c r="Z78" s="25">
        <v>27</v>
      </c>
      <c r="AA78" s="25">
        <v>2133</v>
      </c>
      <c r="AB78" s="25"/>
    </row>
    <row r="79" spans="1:28">
      <c r="A79" s="2">
        <v>2018</v>
      </c>
      <c r="B79" s="24">
        <v>460000</v>
      </c>
      <c r="C79" s="25" t="s">
        <v>46</v>
      </c>
      <c r="D79" s="25">
        <v>914.96</v>
      </c>
      <c r="E79" s="25">
        <v>726.09</v>
      </c>
      <c r="F79" s="25">
        <v>5.5314</v>
      </c>
      <c r="G79" s="25">
        <v>28.4044</v>
      </c>
      <c r="H79" s="29">
        <v>159.294</v>
      </c>
      <c r="I79" s="25">
        <v>2.6501</v>
      </c>
      <c r="J79" s="25">
        <v>253.27</v>
      </c>
      <c r="K79" s="25">
        <v>569.24</v>
      </c>
      <c r="L79" s="25">
        <v>60</v>
      </c>
      <c r="M79" s="25">
        <v>12.9672</v>
      </c>
      <c r="N79" s="25">
        <v>689.495</v>
      </c>
      <c r="O79" s="25">
        <v>40.3871</v>
      </c>
      <c r="P79" s="29">
        <v>913.96</v>
      </c>
      <c r="Q79" s="25">
        <v>1085.32</v>
      </c>
      <c r="R79" s="29">
        <v>151.97</v>
      </c>
      <c r="S79" s="41">
        <v>309.72</v>
      </c>
      <c r="T79" s="25">
        <v>1.006922</v>
      </c>
      <c r="U79" s="43">
        <v>2.1986</v>
      </c>
      <c r="V79" s="43">
        <v>99.5797</v>
      </c>
      <c r="W79" s="25">
        <f t="shared" si="1"/>
        <v>2.20787971845667</v>
      </c>
      <c r="X79" s="25">
        <v>24856</v>
      </c>
      <c r="Y79" s="25">
        <v>8160.2</v>
      </c>
      <c r="Z79" s="25">
        <v>36</v>
      </c>
      <c r="AA79" s="25">
        <v>3292</v>
      </c>
      <c r="AB79" s="25"/>
    </row>
    <row r="80" spans="1:28">
      <c r="A80" s="2">
        <v>2019</v>
      </c>
      <c r="B80" s="24">
        <v>460000</v>
      </c>
      <c r="C80" s="25" t="s">
        <v>46</v>
      </c>
      <c r="D80" s="25">
        <v>3215.19</v>
      </c>
      <c r="E80" s="25">
        <v>794.11</v>
      </c>
      <c r="F80" s="25">
        <v>7.6446</v>
      </c>
      <c r="G80" s="25">
        <v>64.1935</v>
      </c>
      <c r="H80" s="29">
        <v>159.374</v>
      </c>
      <c r="I80" s="25">
        <v>2.40395</v>
      </c>
      <c r="J80" s="25">
        <v>286.022</v>
      </c>
      <c r="K80" s="25">
        <v>873.991</v>
      </c>
      <c r="L80" s="25">
        <v>51.9</v>
      </c>
      <c r="M80" s="25">
        <v>12.9</v>
      </c>
      <c r="N80" s="25">
        <v>828.474</v>
      </c>
      <c r="O80" s="25">
        <v>42.351</v>
      </c>
      <c r="P80" s="29">
        <v>931.515</v>
      </c>
      <c r="Q80" s="25">
        <v>1135.65</v>
      </c>
      <c r="R80" s="29">
        <v>145.06</v>
      </c>
      <c r="S80" s="41">
        <v>328.75</v>
      </c>
      <c r="T80" s="25">
        <v>1.799436</v>
      </c>
      <c r="U80" s="43">
        <v>2.1825</v>
      </c>
      <c r="V80" s="43">
        <v>102.191</v>
      </c>
      <c r="W80" s="25">
        <f t="shared" si="1"/>
        <v>2.13570666692762</v>
      </c>
      <c r="X80" s="25">
        <v>25748</v>
      </c>
      <c r="Y80" s="25">
        <v>8903.4</v>
      </c>
      <c r="Z80" s="25">
        <v>51</v>
      </c>
      <c r="AA80" s="25">
        <v>4423</v>
      </c>
      <c r="AB80" s="25"/>
    </row>
    <row r="81" spans="1:28">
      <c r="A81" s="2">
        <v>2020</v>
      </c>
      <c r="B81" s="24">
        <v>460000</v>
      </c>
      <c r="C81" s="25" t="s">
        <v>46</v>
      </c>
      <c r="D81" s="25">
        <v>3175</v>
      </c>
      <c r="E81" s="25">
        <v>852.3</v>
      </c>
      <c r="F81" s="25">
        <v>8.2</v>
      </c>
      <c r="G81" s="25">
        <v>41.8</v>
      </c>
      <c r="H81" s="29">
        <v>160.1</v>
      </c>
      <c r="I81" s="25">
        <v>2.1578</v>
      </c>
      <c r="J81" s="25">
        <v>119.33</v>
      </c>
      <c r="K81" s="25">
        <v>1146.73</v>
      </c>
      <c r="L81" s="25">
        <v>45</v>
      </c>
      <c r="M81" s="25">
        <v>13.9</v>
      </c>
      <c r="N81" s="25">
        <v>941.7</v>
      </c>
      <c r="O81" s="25">
        <v>42</v>
      </c>
      <c r="P81" s="29">
        <v>964</v>
      </c>
      <c r="Q81" s="25">
        <v>1135.2</v>
      </c>
      <c r="R81" s="29">
        <v>133.16</v>
      </c>
      <c r="S81" s="41">
        <v>344.05</v>
      </c>
      <c r="T81" s="25">
        <v>3.982632</v>
      </c>
      <c r="U81" s="43">
        <v>2.4207</v>
      </c>
      <c r="V81" s="43">
        <v>108.493</v>
      </c>
      <c r="W81" s="25">
        <f t="shared" si="1"/>
        <v>2.23120385647</v>
      </c>
      <c r="X81" s="25">
        <v>27431</v>
      </c>
      <c r="Y81" s="25">
        <v>8961.4</v>
      </c>
      <c r="Z81" s="25">
        <v>65</v>
      </c>
      <c r="AA81" s="25">
        <v>8578</v>
      </c>
      <c r="AB81" s="25"/>
    </row>
    <row r="82" spans="1:28">
      <c r="A82" s="2">
        <v>2021</v>
      </c>
      <c r="B82" s="24">
        <v>460000</v>
      </c>
      <c r="C82" s="25" t="s">
        <v>46</v>
      </c>
      <c r="D82" s="25">
        <v>2893.32</v>
      </c>
      <c r="E82" s="25">
        <v>1095.95</v>
      </c>
      <c r="F82" s="25">
        <v>8.6986</v>
      </c>
      <c r="G82" s="25">
        <v>17.4662</v>
      </c>
      <c r="H82" s="29">
        <v>159.97</v>
      </c>
      <c r="I82" s="25">
        <v>3.2797</v>
      </c>
      <c r="J82" s="25">
        <v>104.295</v>
      </c>
      <c r="K82" s="25">
        <v>135.77</v>
      </c>
      <c r="L82" s="25">
        <v>42.4</v>
      </c>
      <c r="M82" s="25">
        <v>13.8</v>
      </c>
      <c r="N82" s="25">
        <v>1250.12</v>
      </c>
      <c r="O82" s="25">
        <v>41.9419</v>
      </c>
      <c r="P82" s="29">
        <v>989.43</v>
      </c>
      <c r="Q82" s="25">
        <v>1158.86</v>
      </c>
      <c r="R82" s="29">
        <v>124.28</v>
      </c>
      <c r="S82" s="41">
        <v>359.83</v>
      </c>
      <c r="T82" s="25">
        <v>4.729253</v>
      </c>
      <c r="U82" s="43">
        <v>2.7981</v>
      </c>
      <c r="V82" s="43">
        <v>113.657</v>
      </c>
      <c r="W82" s="25">
        <f t="shared" si="1"/>
        <v>2.46188092242449</v>
      </c>
      <c r="X82" s="25">
        <v>27783</v>
      </c>
      <c r="Y82" s="25">
        <v>13457.3</v>
      </c>
      <c r="Z82" s="25">
        <v>68</v>
      </c>
      <c r="AA82" s="25">
        <v>13632</v>
      </c>
      <c r="AB82" s="25"/>
    </row>
    <row r="83" spans="1:28">
      <c r="A83" s="2">
        <v>2022</v>
      </c>
      <c r="B83" s="24">
        <v>460000</v>
      </c>
      <c r="C83" s="25" t="s">
        <v>46</v>
      </c>
      <c r="D83" s="25">
        <v>2893.32</v>
      </c>
      <c r="E83" s="25">
        <v>1044.7</v>
      </c>
      <c r="F83" s="25">
        <v>9.4872</v>
      </c>
      <c r="G83" s="25">
        <v>14.6346</v>
      </c>
      <c r="H83" s="29">
        <v>161.317</v>
      </c>
      <c r="I83" s="25">
        <v>5.5042</v>
      </c>
      <c r="J83" s="25">
        <v>126.433</v>
      </c>
      <c r="K83" s="25">
        <v>140.239</v>
      </c>
      <c r="L83" s="25">
        <v>34.8</v>
      </c>
      <c r="M83" s="25">
        <v>13.3104</v>
      </c>
      <c r="N83" s="25">
        <v>1585.9</v>
      </c>
      <c r="O83" s="25">
        <v>45.1693</v>
      </c>
      <c r="P83" s="29">
        <v>1044.41</v>
      </c>
      <c r="Q83" s="25">
        <v>1172.79</v>
      </c>
      <c r="R83" s="29">
        <v>117.195</v>
      </c>
      <c r="S83" s="41">
        <v>375.98</v>
      </c>
      <c r="T83" s="25">
        <v>3.968756</v>
      </c>
      <c r="U83" s="43">
        <v>2.4731</v>
      </c>
      <c r="V83" s="43">
        <v>109.212</v>
      </c>
      <c r="W83" s="25">
        <f t="shared" si="1"/>
        <v>2.26449474416731</v>
      </c>
      <c r="X83" s="25">
        <v>31624</v>
      </c>
      <c r="Y83" s="25">
        <v>17062.6</v>
      </c>
      <c r="Z83" s="25">
        <v>83</v>
      </c>
      <c r="AA83" s="25">
        <v>13148</v>
      </c>
      <c r="AB83" s="25"/>
    </row>
    <row r="84" spans="1:28">
      <c r="A84" s="2">
        <v>2013</v>
      </c>
      <c r="B84" s="24">
        <v>130000</v>
      </c>
      <c r="C84" s="25" t="s">
        <v>47</v>
      </c>
      <c r="D84" s="25">
        <v>35331</v>
      </c>
      <c r="E84" s="25">
        <v>2049.3</v>
      </c>
      <c r="F84" s="25">
        <v>9.1297</v>
      </c>
      <c r="G84" s="25">
        <v>25.3335</v>
      </c>
      <c r="H84" s="29">
        <v>841.421</v>
      </c>
      <c r="I84" s="25">
        <v>8.9634</v>
      </c>
      <c r="J84" s="25">
        <v>134.226</v>
      </c>
      <c r="K84" s="25">
        <v>651.664</v>
      </c>
      <c r="L84" s="25">
        <v>50.3785</v>
      </c>
      <c r="M84" s="25">
        <v>2.68864</v>
      </c>
      <c r="N84" s="25">
        <v>1166.04</v>
      </c>
      <c r="O84" s="25">
        <v>15.7887</v>
      </c>
      <c r="P84" s="29">
        <v>3479.55000000005</v>
      </c>
      <c r="Q84" s="25">
        <v>6006.2</v>
      </c>
      <c r="R84" s="29">
        <v>687.29</v>
      </c>
      <c r="S84" s="41">
        <v>144.98</v>
      </c>
      <c r="T84" s="25">
        <v>2.17319</v>
      </c>
      <c r="U84" s="43">
        <v>8.6275</v>
      </c>
      <c r="V84" s="43">
        <v>653.358</v>
      </c>
      <c r="W84" s="25">
        <f t="shared" si="1"/>
        <v>1.32048585920736</v>
      </c>
      <c r="X84" s="25">
        <v>146201</v>
      </c>
      <c r="Y84" s="25">
        <v>89545.8</v>
      </c>
      <c r="Z84" s="25">
        <v>929</v>
      </c>
      <c r="AA84" s="25">
        <v>18186</v>
      </c>
      <c r="AB84" s="25"/>
    </row>
    <row r="85" spans="1:28">
      <c r="A85" s="2">
        <v>2014</v>
      </c>
      <c r="B85" s="24">
        <v>130000</v>
      </c>
      <c r="C85" s="25" t="s">
        <v>47</v>
      </c>
      <c r="D85" s="25">
        <v>35736.2</v>
      </c>
      <c r="E85" s="25">
        <v>2204.74</v>
      </c>
      <c r="F85" s="25">
        <v>12.7</v>
      </c>
      <c r="G85" s="25">
        <v>35.9846</v>
      </c>
      <c r="H85" s="29">
        <v>956.126</v>
      </c>
      <c r="I85" s="25">
        <v>9.4171</v>
      </c>
      <c r="J85" s="25">
        <v>149.906</v>
      </c>
      <c r="K85" s="25">
        <v>728.09</v>
      </c>
      <c r="L85" s="25">
        <v>55.5717</v>
      </c>
      <c r="M85" s="25">
        <v>4.42196</v>
      </c>
      <c r="N85" s="25">
        <v>1629.74</v>
      </c>
      <c r="O85" s="25">
        <v>17.1368</v>
      </c>
      <c r="P85" s="29">
        <v>4034.11</v>
      </c>
      <c r="Q85" s="25">
        <v>6229.06</v>
      </c>
      <c r="R85" s="29">
        <v>750.288</v>
      </c>
      <c r="S85" s="41">
        <v>160.76</v>
      </c>
      <c r="T85" s="25">
        <v>2.291059</v>
      </c>
      <c r="U85" s="43">
        <v>8.5587</v>
      </c>
      <c r="V85" s="43">
        <v>656.179</v>
      </c>
      <c r="W85" s="25">
        <f t="shared" si="1"/>
        <v>1.30432397257456</v>
      </c>
      <c r="X85" s="25">
        <v>153111</v>
      </c>
      <c r="Y85" s="25">
        <v>100946</v>
      </c>
      <c r="Z85" s="25">
        <v>1094</v>
      </c>
      <c r="AA85" s="25">
        <v>20132</v>
      </c>
      <c r="AB85" s="25"/>
    </row>
    <row r="86" spans="1:28">
      <c r="A86" s="2">
        <v>2015</v>
      </c>
      <c r="B86" s="24">
        <v>130000</v>
      </c>
      <c r="C86" s="25" t="s">
        <v>47</v>
      </c>
      <c r="D86" s="25">
        <v>36794</v>
      </c>
      <c r="E86" s="25">
        <v>2948.52</v>
      </c>
      <c r="F86" s="25">
        <v>19.2411</v>
      </c>
      <c r="G86" s="25">
        <v>60.4</v>
      </c>
      <c r="H86" s="29">
        <v>959.186666666666</v>
      </c>
      <c r="I86" s="25">
        <v>11.9</v>
      </c>
      <c r="J86" s="25">
        <v>184.466</v>
      </c>
      <c r="K86" s="25">
        <v>866.46</v>
      </c>
      <c r="L86" s="25">
        <v>57</v>
      </c>
      <c r="M86" s="25">
        <v>6.6</v>
      </c>
      <c r="N86" s="25">
        <v>1439.96</v>
      </c>
      <c r="O86" s="25">
        <v>18.5238</v>
      </c>
      <c r="P86" s="29">
        <v>4588.67</v>
      </c>
      <c r="Q86" s="25">
        <v>6135.56</v>
      </c>
      <c r="R86" s="29">
        <v>821.951</v>
      </c>
      <c r="S86" s="41">
        <v>199.53</v>
      </c>
      <c r="T86" s="25">
        <v>3.777936</v>
      </c>
      <c r="U86" s="43">
        <v>8.8465</v>
      </c>
      <c r="V86" s="43">
        <v>643.647</v>
      </c>
      <c r="W86" s="25">
        <f t="shared" si="1"/>
        <v>1.37443350159326</v>
      </c>
      <c r="X86" s="25">
        <v>158486</v>
      </c>
      <c r="Y86" s="25">
        <v>106975</v>
      </c>
      <c r="Z86" s="25">
        <v>1245</v>
      </c>
      <c r="AA86" s="25">
        <v>30130</v>
      </c>
      <c r="AB86" s="25"/>
    </row>
    <row r="87" spans="1:28">
      <c r="A87" s="2">
        <v>2016</v>
      </c>
      <c r="B87" s="24">
        <v>130000</v>
      </c>
      <c r="C87" s="25" t="s">
        <v>47</v>
      </c>
      <c r="D87" s="25">
        <v>36969.9</v>
      </c>
      <c r="E87" s="25">
        <v>3841.08</v>
      </c>
      <c r="F87" s="25">
        <v>25.6487</v>
      </c>
      <c r="G87" s="25">
        <v>74.9406</v>
      </c>
      <c r="H87" s="29">
        <v>962.247333333334</v>
      </c>
      <c r="I87" s="25">
        <v>12.6574</v>
      </c>
      <c r="J87" s="25">
        <v>210.182</v>
      </c>
      <c r="K87" s="25">
        <v>623.2</v>
      </c>
      <c r="L87" s="25">
        <v>56.8</v>
      </c>
      <c r="M87" s="25">
        <v>8.4</v>
      </c>
      <c r="N87" s="25">
        <v>2416.07</v>
      </c>
      <c r="O87" s="25">
        <v>19.4504</v>
      </c>
      <c r="P87" s="29">
        <v>5518.33</v>
      </c>
      <c r="Q87" s="25">
        <v>7121.04</v>
      </c>
      <c r="R87" s="29">
        <v>755.59</v>
      </c>
      <c r="S87" s="41">
        <v>214.36</v>
      </c>
      <c r="T87" s="25">
        <v>6.486686</v>
      </c>
      <c r="U87" s="43">
        <v>8.4213</v>
      </c>
      <c r="V87" s="43">
        <v>639.621</v>
      </c>
      <c r="W87" s="25">
        <f t="shared" si="1"/>
        <v>1.31660780368374</v>
      </c>
      <c r="X87" s="25">
        <v>163600</v>
      </c>
      <c r="Y87" s="25">
        <v>111384</v>
      </c>
      <c r="Z87" s="25">
        <v>1385</v>
      </c>
      <c r="AA87" s="25">
        <v>31826</v>
      </c>
      <c r="AB87" s="25"/>
    </row>
    <row r="88" spans="1:28">
      <c r="A88" s="2">
        <v>2017</v>
      </c>
      <c r="B88" s="24">
        <v>130000</v>
      </c>
      <c r="C88" s="25" t="s">
        <v>47</v>
      </c>
      <c r="D88" s="25">
        <v>38188.2</v>
      </c>
      <c r="E88" s="25">
        <v>4126.88</v>
      </c>
      <c r="F88" s="25">
        <v>28.9801</v>
      </c>
      <c r="G88" s="25">
        <v>63.7602</v>
      </c>
      <c r="H88" s="29">
        <v>965.308</v>
      </c>
      <c r="I88" s="25">
        <v>13.1471</v>
      </c>
      <c r="J88" s="25">
        <v>237.856</v>
      </c>
      <c r="K88" s="25">
        <v>1096.19</v>
      </c>
      <c r="L88" s="25">
        <v>57</v>
      </c>
      <c r="M88" s="25">
        <v>6.9</v>
      </c>
      <c r="N88" s="25">
        <v>2441.13</v>
      </c>
      <c r="O88" s="25">
        <v>21.3324</v>
      </c>
      <c r="P88" s="29">
        <v>6211.8</v>
      </c>
      <c r="Q88" s="25">
        <v>7581.78</v>
      </c>
      <c r="R88" s="29">
        <v>628.42</v>
      </c>
      <c r="S88" s="41">
        <v>258.17</v>
      </c>
      <c r="T88" s="25">
        <v>11.5344</v>
      </c>
      <c r="U88" s="43">
        <v>7.5299</v>
      </c>
      <c r="V88" s="43">
        <v>535.316</v>
      </c>
      <c r="W88" s="25">
        <f t="shared" si="1"/>
        <v>1.4066271137048</v>
      </c>
      <c r="X88" s="25">
        <v>170408</v>
      </c>
      <c r="Y88" s="25">
        <v>113191</v>
      </c>
      <c r="Z88" s="25">
        <v>1466</v>
      </c>
      <c r="AA88" s="25">
        <v>35348</v>
      </c>
      <c r="AB88" s="25"/>
    </row>
    <row r="89" spans="1:28">
      <c r="A89" s="2">
        <v>2018</v>
      </c>
      <c r="B89" s="24">
        <v>130000</v>
      </c>
      <c r="C89" s="25" t="s">
        <v>47</v>
      </c>
      <c r="D89" s="25">
        <v>35102.4</v>
      </c>
      <c r="E89" s="25">
        <v>4192.38</v>
      </c>
      <c r="F89" s="25">
        <v>29.9499</v>
      </c>
      <c r="G89" s="25">
        <v>86.8084</v>
      </c>
      <c r="H89" s="29">
        <v>965.935</v>
      </c>
      <c r="I89" s="25">
        <v>12.274</v>
      </c>
      <c r="J89" s="25">
        <v>264.162</v>
      </c>
      <c r="K89" s="25">
        <v>2790.14</v>
      </c>
      <c r="L89" s="25">
        <v>56</v>
      </c>
      <c r="M89" s="25">
        <v>6.68468</v>
      </c>
      <c r="N89" s="25">
        <v>2556.11</v>
      </c>
      <c r="O89" s="25">
        <v>25.2376</v>
      </c>
      <c r="P89" s="29">
        <v>6505.32</v>
      </c>
      <c r="Q89" s="25">
        <v>8195.64</v>
      </c>
      <c r="R89" s="29">
        <v>653.17</v>
      </c>
      <c r="S89" s="41">
        <v>282.77</v>
      </c>
      <c r="T89" s="25">
        <v>13.35083</v>
      </c>
      <c r="U89" s="43">
        <v>8.3758</v>
      </c>
      <c r="V89" s="43">
        <v>550.338</v>
      </c>
      <c r="W89" s="25">
        <f t="shared" si="1"/>
        <v>1.52193742754453</v>
      </c>
      <c r="X89" s="25">
        <v>171447</v>
      </c>
      <c r="Y89" s="25">
        <v>103275</v>
      </c>
      <c r="Z89" s="25">
        <v>1123</v>
      </c>
      <c r="AA89" s="25">
        <v>51894</v>
      </c>
      <c r="AB89" s="25"/>
    </row>
    <row r="90" spans="1:28">
      <c r="A90" s="2">
        <v>2019</v>
      </c>
      <c r="B90" s="24">
        <v>130000</v>
      </c>
      <c r="C90" s="25" t="s">
        <v>47</v>
      </c>
      <c r="D90" s="25">
        <v>37071.2</v>
      </c>
      <c r="E90" s="25">
        <v>4345.82</v>
      </c>
      <c r="F90" s="25">
        <v>37.2143</v>
      </c>
      <c r="G90" s="25">
        <v>138.385</v>
      </c>
      <c r="H90" s="29">
        <v>966.415</v>
      </c>
      <c r="I90" s="25">
        <v>13.8415</v>
      </c>
      <c r="J90" s="25">
        <v>326.666</v>
      </c>
      <c r="K90" s="25">
        <v>4741.94</v>
      </c>
      <c r="L90" s="25">
        <v>55.1</v>
      </c>
      <c r="M90" s="25">
        <v>7.1</v>
      </c>
      <c r="N90" s="25">
        <v>2726.32</v>
      </c>
      <c r="O90" s="25">
        <v>28.0391</v>
      </c>
      <c r="P90" s="29">
        <v>6915.15</v>
      </c>
      <c r="Q90" s="25">
        <v>8315.6</v>
      </c>
      <c r="R90" s="29">
        <v>570.82</v>
      </c>
      <c r="S90" s="41">
        <v>305.06</v>
      </c>
      <c r="T90" s="25">
        <v>19.8166</v>
      </c>
      <c r="U90" s="43">
        <v>10.1197</v>
      </c>
      <c r="V90" s="43">
        <v>576.028</v>
      </c>
      <c r="W90" s="25">
        <f t="shared" si="1"/>
        <v>1.75680696077274</v>
      </c>
      <c r="X90" s="25">
        <v>174547</v>
      </c>
      <c r="Y90" s="25">
        <v>111799</v>
      </c>
      <c r="Z90" s="25">
        <v>2154</v>
      </c>
      <c r="AA90" s="25">
        <v>57809</v>
      </c>
      <c r="AB90" s="25"/>
    </row>
    <row r="91" spans="1:28">
      <c r="A91" s="2">
        <v>2020</v>
      </c>
      <c r="B91" s="24">
        <v>130000</v>
      </c>
      <c r="C91" s="25" t="s">
        <v>47</v>
      </c>
      <c r="D91" s="25">
        <v>37419</v>
      </c>
      <c r="E91" s="25">
        <v>4598.2</v>
      </c>
      <c r="F91" s="25">
        <v>42.8</v>
      </c>
      <c r="G91" s="25">
        <v>100.2</v>
      </c>
      <c r="H91" s="29">
        <v>970.9</v>
      </c>
      <c r="I91" s="25">
        <v>15.409</v>
      </c>
      <c r="J91" s="25">
        <v>170.4</v>
      </c>
      <c r="K91" s="25">
        <v>5971.71</v>
      </c>
      <c r="L91" s="25">
        <v>51</v>
      </c>
      <c r="M91" s="25">
        <v>7.7</v>
      </c>
      <c r="N91" s="25">
        <v>4402.3</v>
      </c>
      <c r="O91" s="25">
        <v>31</v>
      </c>
      <c r="P91" s="29">
        <v>7104</v>
      </c>
      <c r="Q91" s="25">
        <v>8336</v>
      </c>
      <c r="R91" s="29">
        <v>594.81</v>
      </c>
      <c r="S91" s="41">
        <v>322.7</v>
      </c>
      <c r="T91" s="25">
        <v>30.60865</v>
      </c>
      <c r="U91" s="43">
        <v>10.409</v>
      </c>
      <c r="V91" s="43">
        <v>561.244</v>
      </c>
      <c r="W91" s="25">
        <f t="shared" si="1"/>
        <v>1.85463007176914</v>
      </c>
      <c r="X91" s="25">
        <v>192224</v>
      </c>
      <c r="Y91" s="25">
        <v>125058</v>
      </c>
      <c r="Z91" s="25">
        <v>2555</v>
      </c>
      <c r="AA91" s="25">
        <v>92196</v>
      </c>
      <c r="AB91" s="25"/>
    </row>
    <row r="92" spans="1:28">
      <c r="A92" s="2">
        <v>2021</v>
      </c>
      <c r="B92" s="24">
        <v>130000</v>
      </c>
      <c r="C92" s="25" t="s">
        <v>47</v>
      </c>
      <c r="D92" s="25">
        <v>37448.5</v>
      </c>
      <c r="E92" s="25">
        <v>5012.45</v>
      </c>
      <c r="F92" s="25">
        <v>44.7148</v>
      </c>
      <c r="G92" s="25">
        <v>81.3126</v>
      </c>
      <c r="H92" s="29">
        <v>965.235</v>
      </c>
      <c r="I92" s="25">
        <v>16.0328</v>
      </c>
      <c r="J92" s="25">
        <v>442.965</v>
      </c>
      <c r="K92" s="25">
        <v>756.64</v>
      </c>
      <c r="L92" s="25">
        <v>50</v>
      </c>
      <c r="M92" s="25">
        <v>7.5</v>
      </c>
      <c r="N92" s="25">
        <v>3790.82</v>
      </c>
      <c r="O92" s="25">
        <v>32.2187</v>
      </c>
      <c r="P92" s="29">
        <v>7512.48</v>
      </c>
      <c r="Q92" s="25">
        <v>8643.53</v>
      </c>
      <c r="R92" s="29">
        <v>599.02</v>
      </c>
      <c r="S92" s="41">
        <v>340.99</v>
      </c>
      <c r="T92" s="25">
        <v>31.57532</v>
      </c>
      <c r="U92" s="43">
        <v>12.2108</v>
      </c>
      <c r="V92" s="43">
        <v>565.953</v>
      </c>
      <c r="W92" s="25">
        <f t="shared" si="1"/>
        <v>2.15756432071214</v>
      </c>
      <c r="X92" s="25">
        <v>198519</v>
      </c>
      <c r="Y92" s="25">
        <v>125609</v>
      </c>
      <c r="Z92" s="25">
        <v>2816</v>
      </c>
      <c r="AA92" s="25">
        <v>120034</v>
      </c>
      <c r="AB92" s="25"/>
    </row>
    <row r="93" spans="1:28">
      <c r="A93" s="2">
        <v>2022</v>
      </c>
      <c r="B93" s="24">
        <v>130000</v>
      </c>
      <c r="C93" s="25" t="s">
        <v>47</v>
      </c>
      <c r="D93" s="25">
        <v>38449.9</v>
      </c>
      <c r="E93" s="25">
        <v>5321.74</v>
      </c>
      <c r="F93" s="25">
        <v>48.5984</v>
      </c>
      <c r="G93" s="25">
        <v>55.5914</v>
      </c>
      <c r="H93" s="29">
        <v>978.199</v>
      </c>
      <c r="I93" s="25">
        <v>15.5595</v>
      </c>
      <c r="J93" s="25">
        <v>536.76</v>
      </c>
      <c r="K93" s="25">
        <v>751.429</v>
      </c>
      <c r="L93" s="25">
        <v>43</v>
      </c>
      <c r="M93" s="25">
        <v>6.76124</v>
      </c>
      <c r="N93" s="25">
        <v>3524.84</v>
      </c>
      <c r="O93" s="25">
        <v>33.4714</v>
      </c>
      <c r="P93" s="29">
        <v>7578.8</v>
      </c>
      <c r="Q93" s="25">
        <v>8733.28</v>
      </c>
      <c r="R93" s="29">
        <v>587.357</v>
      </c>
      <c r="S93" s="41">
        <v>359.67</v>
      </c>
      <c r="T93" s="25">
        <v>32.0922</v>
      </c>
      <c r="U93" s="43">
        <v>11.9885</v>
      </c>
      <c r="V93" s="43">
        <v>561.146</v>
      </c>
      <c r="W93" s="25">
        <f t="shared" si="1"/>
        <v>2.13643151693142</v>
      </c>
      <c r="X93" s="25">
        <v>225861</v>
      </c>
      <c r="Y93" s="25">
        <v>158713</v>
      </c>
      <c r="Z93" s="25">
        <v>5010</v>
      </c>
      <c r="AA93" s="25">
        <v>115314</v>
      </c>
      <c r="AB93" s="25"/>
    </row>
    <row r="94" spans="1:28">
      <c r="A94" s="2">
        <v>2013</v>
      </c>
      <c r="B94" s="24">
        <v>410000</v>
      </c>
      <c r="C94" s="25" t="s">
        <v>48</v>
      </c>
      <c r="D94" s="25">
        <v>31413</v>
      </c>
      <c r="E94" s="25">
        <v>1747</v>
      </c>
      <c r="F94" s="25">
        <v>12.5882</v>
      </c>
      <c r="G94" s="25">
        <v>36.7511</v>
      </c>
      <c r="H94" s="29">
        <v>359.424</v>
      </c>
      <c r="I94" s="25">
        <v>11.1152</v>
      </c>
      <c r="J94" s="25">
        <v>193.25</v>
      </c>
      <c r="K94" s="25">
        <v>745.373</v>
      </c>
      <c r="L94" s="25">
        <v>49.3503</v>
      </c>
      <c r="M94" s="25">
        <v>2.81335</v>
      </c>
      <c r="N94" s="25">
        <v>1831.85</v>
      </c>
      <c r="O94" s="25">
        <v>11.627</v>
      </c>
      <c r="P94" s="29">
        <v>3568.14999999991</v>
      </c>
      <c r="Q94" s="25">
        <v>7200.2</v>
      </c>
      <c r="R94" s="29">
        <v>369.1</v>
      </c>
      <c r="S94" s="41">
        <v>142.08</v>
      </c>
      <c r="T94" s="25">
        <v>2.915224</v>
      </c>
      <c r="U94" s="43">
        <v>9.4622</v>
      </c>
      <c r="V94" s="43">
        <v>1075.99</v>
      </c>
      <c r="W94" s="25">
        <f t="shared" si="1"/>
        <v>0.879394789914404</v>
      </c>
      <c r="X94" s="25">
        <v>184178</v>
      </c>
      <c r="Y94" s="25">
        <v>152252</v>
      </c>
      <c r="Z94" s="25">
        <v>1577</v>
      </c>
      <c r="AA94" s="25">
        <v>29482</v>
      </c>
      <c r="AB94" s="25"/>
    </row>
    <row r="95" spans="1:28">
      <c r="A95" s="2">
        <v>2014</v>
      </c>
      <c r="B95" s="24">
        <v>410000</v>
      </c>
      <c r="C95" s="25" t="s">
        <v>48</v>
      </c>
      <c r="D95" s="25">
        <v>31430.3</v>
      </c>
      <c r="E95" s="25">
        <v>2016.41</v>
      </c>
      <c r="F95" s="25">
        <v>18.2</v>
      </c>
      <c r="G95" s="25">
        <v>63.2911</v>
      </c>
      <c r="H95" s="29">
        <v>886.409</v>
      </c>
      <c r="I95" s="25">
        <v>12.3824</v>
      </c>
      <c r="J95" s="25">
        <v>233.922</v>
      </c>
      <c r="K95" s="25">
        <v>894.52</v>
      </c>
      <c r="L95" s="25">
        <v>50.358</v>
      </c>
      <c r="M95" s="25">
        <v>3.98524</v>
      </c>
      <c r="N95" s="25">
        <v>2830.43</v>
      </c>
      <c r="O95" s="25">
        <v>12.5259</v>
      </c>
      <c r="P95" s="29">
        <v>4483.28</v>
      </c>
      <c r="Q95" s="25">
        <v>7712.93</v>
      </c>
      <c r="R95" s="29">
        <v>452.849</v>
      </c>
      <c r="S95" s="41">
        <v>166.65</v>
      </c>
      <c r="T95" s="25">
        <v>3.152231</v>
      </c>
      <c r="U95" s="43">
        <v>9.7236</v>
      </c>
      <c r="V95" s="43">
        <v>1108.89</v>
      </c>
      <c r="W95" s="25">
        <f t="shared" si="1"/>
        <v>0.876876876876877</v>
      </c>
      <c r="X95" s="25">
        <v>208915</v>
      </c>
      <c r="Y95" s="25">
        <v>161444</v>
      </c>
      <c r="Z95" s="25">
        <v>1687</v>
      </c>
      <c r="AA95" s="25">
        <v>33366</v>
      </c>
      <c r="AB95" s="25"/>
    </row>
    <row r="96" spans="1:28">
      <c r="A96" s="2">
        <v>2015</v>
      </c>
      <c r="B96" s="24">
        <v>410000</v>
      </c>
      <c r="C96" s="25" t="s">
        <v>48</v>
      </c>
      <c r="D96" s="25">
        <v>33578</v>
      </c>
      <c r="E96" s="25">
        <v>3241.88</v>
      </c>
      <c r="F96" s="25">
        <v>24.9697</v>
      </c>
      <c r="G96" s="25">
        <v>103.2</v>
      </c>
      <c r="H96" s="29">
        <v>887.870333333333</v>
      </c>
      <c r="I96" s="25">
        <v>16.6</v>
      </c>
      <c r="J96" s="25">
        <v>278.544</v>
      </c>
      <c r="K96" s="25">
        <v>1164.37</v>
      </c>
      <c r="L96" s="25">
        <v>49</v>
      </c>
      <c r="M96" s="25">
        <v>5.5</v>
      </c>
      <c r="N96" s="25">
        <v>3639.25</v>
      </c>
      <c r="O96" s="25">
        <v>13.0808</v>
      </c>
      <c r="P96" s="29">
        <v>5398.41</v>
      </c>
      <c r="Q96" s="25">
        <v>7537.42</v>
      </c>
      <c r="R96" s="29">
        <v>586.745</v>
      </c>
      <c r="S96" s="41">
        <v>205.34</v>
      </c>
      <c r="T96" s="25">
        <v>5.194618</v>
      </c>
      <c r="U96" s="43">
        <v>10.4292</v>
      </c>
      <c r="V96" s="43">
        <v>1125.85</v>
      </c>
      <c r="W96" s="25">
        <f t="shared" si="1"/>
        <v>0.926340098592175</v>
      </c>
      <c r="X96" s="25">
        <v>222696</v>
      </c>
      <c r="Y96" s="25">
        <v>158858</v>
      </c>
      <c r="Z96" s="25">
        <v>1997</v>
      </c>
      <c r="AA96" s="25">
        <v>47766</v>
      </c>
      <c r="AB96" s="25"/>
    </row>
    <row r="97" spans="1:28">
      <c r="A97" s="2">
        <v>2016</v>
      </c>
      <c r="B97" s="24">
        <v>410000</v>
      </c>
      <c r="C97" s="25" t="s">
        <v>48</v>
      </c>
      <c r="D97" s="25">
        <v>32533</v>
      </c>
      <c r="E97" s="25">
        <v>4345.79</v>
      </c>
      <c r="F97" s="25">
        <v>30.1479</v>
      </c>
      <c r="G97" s="25">
        <v>117.748</v>
      </c>
      <c r="H97" s="29">
        <v>889.331666666666</v>
      </c>
      <c r="I97" s="25">
        <v>20.037</v>
      </c>
      <c r="J97" s="25">
        <v>296.354</v>
      </c>
      <c r="K97" s="25">
        <v>757.67</v>
      </c>
      <c r="L97" s="25">
        <v>45.1</v>
      </c>
      <c r="M97" s="25">
        <v>6.8</v>
      </c>
      <c r="N97" s="25">
        <v>4135.32</v>
      </c>
      <c r="O97" s="25">
        <v>13.6523</v>
      </c>
      <c r="P97" s="29">
        <v>6378.26</v>
      </c>
      <c r="Q97" s="25">
        <v>7889.01</v>
      </c>
      <c r="R97" s="29">
        <v>777.24</v>
      </c>
      <c r="S97" s="41">
        <v>223.12</v>
      </c>
      <c r="T97" s="25">
        <v>11.53212</v>
      </c>
      <c r="U97" s="43">
        <v>12.1649</v>
      </c>
      <c r="V97" s="43">
        <v>1144.99</v>
      </c>
      <c r="W97" s="25">
        <f t="shared" si="1"/>
        <v>1.06244596022673</v>
      </c>
      <c r="X97" s="25">
        <v>242816</v>
      </c>
      <c r="Y97" s="25">
        <v>166279</v>
      </c>
      <c r="Z97" s="25">
        <v>2229</v>
      </c>
      <c r="AA97" s="25">
        <v>49145</v>
      </c>
      <c r="AB97" s="25"/>
    </row>
    <row r="98" spans="1:28">
      <c r="A98" s="2">
        <v>2017</v>
      </c>
      <c r="B98" s="24">
        <v>410000</v>
      </c>
      <c r="C98" s="25" t="s">
        <v>48</v>
      </c>
      <c r="D98" s="25">
        <v>34589</v>
      </c>
      <c r="E98" s="25">
        <v>4475.85</v>
      </c>
      <c r="F98" s="25">
        <v>33.3897</v>
      </c>
      <c r="G98" s="25">
        <v>123.175</v>
      </c>
      <c r="H98" s="29">
        <v>890.793</v>
      </c>
      <c r="I98" s="25">
        <v>23.5364</v>
      </c>
      <c r="J98" s="25">
        <v>306.683</v>
      </c>
      <c r="K98" s="25">
        <v>1484.62</v>
      </c>
      <c r="L98" s="25">
        <v>47</v>
      </c>
      <c r="M98" s="25">
        <v>6.3</v>
      </c>
      <c r="N98" s="25">
        <v>4407.43</v>
      </c>
      <c r="O98" s="25">
        <v>14.3036</v>
      </c>
      <c r="P98" s="29">
        <v>7542.45</v>
      </c>
      <c r="Q98" s="25">
        <v>8553.36</v>
      </c>
      <c r="R98" s="29">
        <v>804.42</v>
      </c>
      <c r="S98" s="41">
        <v>266.92</v>
      </c>
      <c r="T98" s="25">
        <v>24.67582</v>
      </c>
      <c r="U98" s="43">
        <v>13.2086</v>
      </c>
      <c r="V98" s="43">
        <v>1129.35</v>
      </c>
      <c r="W98" s="25">
        <f t="shared" si="1"/>
        <v>1.16957541948909</v>
      </c>
      <c r="X98" s="25">
        <v>253804</v>
      </c>
      <c r="Y98" s="25">
        <v>162504</v>
      </c>
      <c r="Z98" s="25">
        <v>2397</v>
      </c>
      <c r="AA98" s="25">
        <v>55407</v>
      </c>
      <c r="AB98" s="25"/>
    </row>
    <row r="99" spans="1:28">
      <c r="A99" s="2">
        <v>2018</v>
      </c>
      <c r="B99" s="24">
        <v>410000</v>
      </c>
      <c r="C99" s="25" t="s">
        <v>48</v>
      </c>
      <c r="D99" s="25">
        <v>34123.6</v>
      </c>
      <c r="E99" s="25">
        <v>4780.81</v>
      </c>
      <c r="F99" s="25">
        <v>33.7583</v>
      </c>
      <c r="G99" s="25">
        <v>207.48</v>
      </c>
      <c r="H99" s="29">
        <v>891.372</v>
      </c>
      <c r="I99" s="25">
        <v>24.8896</v>
      </c>
      <c r="J99" s="25">
        <v>336.431</v>
      </c>
      <c r="K99" s="25">
        <v>3950.31</v>
      </c>
      <c r="L99" s="25">
        <v>48</v>
      </c>
      <c r="M99" s="25">
        <v>6.78914</v>
      </c>
      <c r="N99" s="25">
        <v>5183.95</v>
      </c>
      <c r="O99" s="25">
        <v>17.0891</v>
      </c>
      <c r="P99" s="29">
        <v>7766.49</v>
      </c>
      <c r="Q99" s="25">
        <v>9354.14</v>
      </c>
      <c r="R99" s="29">
        <v>811.71</v>
      </c>
      <c r="S99" s="41">
        <v>295.76</v>
      </c>
      <c r="T99" s="25">
        <v>29.25078</v>
      </c>
      <c r="U99" s="43">
        <v>12.8302</v>
      </c>
      <c r="V99" s="43">
        <v>967.344</v>
      </c>
      <c r="W99" s="25">
        <f t="shared" si="1"/>
        <v>1.32633272134835</v>
      </c>
      <c r="X99" s="25">
        <v>262013</v>
      </c>
      <c r="Y99" s="25">
        <v>166807</v>
      </c>
      <c r="Z99" s="25">
        <v>1854</v>
      </c>
      <c r="AA99" s="25">
        <v>82318</v>
      </c>
      <c r="AB99" s="25"/>
    </row>
    <row r="100" spans="1:28">
      <c r="A100" s="2">
        <v>2019</v>
      </c>
      <c r="B100" s="24">
        <v>410000</v>
      </c>
      <c r="C100" s="25" t="s">
        <v>48</v>
      </c>
      <c r="D100" s="25">
        <v>35017</v>
      </c>
      <c r="E100" s="25">
        <v>4752.84</v>
      </c>
      <c r="F100" s="25">
        <v>42.986</v>
      </c>
      <c r="G100" s="25">
        <v>313.525</v>
      </c>
      <c r="H100" s="29">
        <v>891.815</v>
      </c>
      <c r="I100" s="25">
        <v>22.9996</v>
      </c>
      <c r="J100" s="25">
        <v>352.129</v>
      </c>
      <c r="K100" s="25">
        <v>5999.12</v>
      </c>
      <c r="L100" s="25">
        <v>44.9</v>
      </c>
      <c r="M100" s="25">
        <v>7</v>
      </c>
      <c r="N100" s="25">
        <v>4262.26</v>
      </c>
      <c r="O100" s="25">
        <v>18.9102</v>
      </c>
      <c r="P100" s="29">
        <v>8245.69</v>
      </c>
      <c r="Q100" s="25">
        <v>9841.08</v>
      </c>
      <c r="R100" s="29">
        <v>784.9</v>
      </c>
      <c r="S100" s="41">
        <v>322.12</v>
      </c>
      <c r="T100" s="25">
        <v>28.55343</v>
      </c>
      <c r="U100" s="43">
        <v>16.6283</v>
      </c>
      <c r="V100" s="43">
        <v>967.969</v>
      </c>
      <c r="W100" s="25">
        <f t="shared" si="1"/>
        <v>1.71785460071552</v>
      </c>
      <c r="X100" s="25">
        <v>276666</v>
      </c>
      <c r="Y100" s="25">
        <v>191570</v>
      </c>
      <c r="Z100" s="25">
        <v>2141</v>
      </c>
      <c r="AA100" s="25">
        <v>86247</v>
      </c>
      <c r="AB100" s="25"/>
    </row>
    <row r="101" spans="1:28">
      <c r="A101" s="2">
        <v>2020</v>
      </c>
      <c r="B101" s="24">
        <v>410000</v>
      </c>
      <c r="C101" s="25" t="s">
        <v>48</v>
      </c>
      <c r="D101" s="25">
        <v>35898</v>
      </c>
      <c r="E101" s="25">
        <v>4934.5</v>
      </c>
      <c r="F101" s="25">
        <v>49.4</v>
      </c>
      <c r="G101" s="25">
        <v>273</v>
      </c>
      <c r="H101" s="29">
        <v>896</v>
      </c>
      <c r="I101" s="25">
        <v>21.1097</v>
      </c>
      <c r="J101" s="25">
        <v>404.6</v>
      </c>
      <c r="K101" s="25">
        <v>8156.78</v>
      </c>
      <c r="L101" s="25">
        <v>43</v>
      </c>
      <c r="M101" s="25">
        <v>7.5</v>
      </c>
      <c r="N101" s="25">
        <v>4254.2</v>
      </c>
      <c r="O101" s="25">
        <v>21</v>
      </c>
      <c r="P101" s="29">
        <v>8748.7</v>
      </c>
      <c r="Q101" s="25">
        <v>10051.4</v>
      </c>
      <c r="R101" s="29">
        <v>696.07</v>
      </c>
      <c r="S101" s="41">
        <v>340.81</v>
      </c>
      <c r="T101" s="25">
        <v>45.80994</v>
      </c>
      <c r="U101" s="43">
        <v>18.2755</v>
      </c>
      <c r="V101" s="43">
        <v>964.888</v>
      </c>
      <c r="W101" s="25">
        <f t="shared" si="1"/>
        <v>1.8940540249231</v>
      </c>
      <c r="X101" s="25">
        <v>302728</v>
      </c>
      <c r="Y101" s="25">
        <v>203080</v>
      </c>
      <c r="Z101" s="25">
        <v>2234</v>
      </c>
      <c r="AA101" s="25">
        <v>122809</v>
      </c>
      <c r="AB101" s="25"/>
    </row>
    <row r="102" spans="1:28">
      <c r="A102" s="2">
        <v>2021</v>
      </c>
      <c r="B102" s="24">
        <v>410000</v>
      </c>
      <c r="C102" s="25" t="s">
        <v>48</v>
      </c>
      <c r="D102" s="25">
        <v>39280.1</v>
      </c>
      <c r="E102" s="25">
        <v>5630.98</v>
      </c>
      <c r="F102" s="25">
        <v>52.6428</v>
      </c>
      <c r="G102" s="25">
        <v>130.082</v>
      </c>
      <c r="H102" s="29">
        <v>891.674</v>
      </c>
      <c r="I102" s="25">
        <v>21.4582</v>
      </c>
      <c r="J102" s="25">
        <v>452.467</v>
      </c>
      <c r="K102" s="25">
        <v>994.71</v>
      </c>
      <c r="L102" s="25">
        <v>39.5</v>
      </c>
      <c r="M102" s="25">
        <v>7.1</v>
      </c>
      <c r="N102" s="25">
        <v>5088.33</v>
      </c>
      <c r="O102" s="25">
        <v>22.2652</v>
      </c>
      <c r="P102" s="29">
        <v>9136.57</v>
      </c>
      <c r="Q102" s="25">
        <v>10352.6</v>
      </c>
      <c r="R102" s="29">
        <v>642.22</v>
      </c>
      <c r="S102" s="41">
        <v>360.18</v>
      </c>
      <c r="T102" s="25">
        <v>40.53761</v>
      </c>
      <c r="U102" s="43">
        <v>18.2175</v>
      </c>
      <c r="V102" s="43">
        <v>915.375</v>
      </c>
      <c r="W102" s="25">
        <f t="shared" si="1"/>
        <v>1.9901679639492</v>
      </c>
      <c r="X102" s="25">
        <v>305896</v>
      </c>
      <c r="Y102" s="25">
        <v>222433</v>
      </c>
      <c r="Z102" s="25">
        <v>3302</v>
      </c>
      <c r="AA102" s="25">
        <v>158038</v>
      </c>
      <c r="AB102" s="25"/>
    </row>
    <row r="103" spans="1:28">
      <c r="A103" s="2">
        <v>2022</v>
      </c>
      <c r="B103" s="24">
        <v>410000</v>
      </c>
      <c r="C103" s="25" t="s">
        <v>48</v>
      </c>
      <c r="D103" s="25">
        <v>40451.9</v>
      </c>
      <c r="E103" s="25">
        <v>6228.65</v>
      </c>
      <c r="F103" s="25">
        <v>57.2462</v>
      </c>
      <c r="G103" s="25">
        <v>94.2026</v>
      </c>
      <c r="H103" s="29">
        <v>902.689</v>
      </c>
      <c r="I103" s="25">
        <v>19.106</v>
      </c>
      <c r="J103" s="25">
        <v>596.449</v>
      </c>
      <c r="K103" s="25">
        <v>1015.45</v>
      </c>
      <c r="L103" s="25">
        <v>36.2</v>
      </c>
      <c r="M103" s="25">
        <v>5.62742</v>
      </c>
      <c r="N103" s="25">
        <v>5947.02</v>
      </c>
      <c r="O103" s="25">
        <v>23.7557</v>
      </c>
      <c r="P103" s="29">
        <v>9400.9</v>
      </c>
      <c r="Q103" s="25">
        <v>10643.1</v>
      </c>
      <c r="R103" s="29">
        <v>619.126</v>
      </c>
      <c r="S103" s="41">
        <v>380.15</v>
      </c>
      <c r="T103" s="25">
        <v>39.78873</v>
      </c>
      <c r="U103" s="43">
        <v>18.58</v>
      </c>
      <c r="V103" s="43">
        <v>873.896</v>
      </c>
      <c r="W103" s="25">
        <f t="shared" si="1"/>
        <v>2.12611111619689</v>
      </c>
      <c r="X103" s="25">
        <v>343607</v>
      </c>
      <c r="Y103" s="25">
        <v>236800</v>
      </c>
      <c r="Z103" s="25">
        <v>4800</v>
      </c>
      <c r="AA103" s="25">
        <v>135990</v>
      </c>
      <c r="AB103" s="25"/>
    </row>
    <row r="104" spans="1:28">
      <c r="A104" s="2">
        <v>2013</v>
      </c>
      <c r="B104" s="24">
        <v>230000</v>
      </c>
      <c r="C104" s="25" t="s">
        <v>49</v>
      </c>
      <c r="D104" s="25">
        <v>45194</v>
      </c>
      <c r="E104" s="25">
        <v>865.2</v>
      </c>
      <c r="F104" s="25">
        <v>5.5053</v>
      </c>
      <c r="G104" s="25">
        <v>85.7496</v>
      </c>
      <c r="H104" s="29">
        <v>422.195</v>
      </c>
      <c r="I104" s="25">
        <v>2.7141</v>
      </c>
      <c r="J104" s="25">
        <v>118.216</v>
      </c>
      <c r="K104" s="25">
        <v>338.157</v>
      </c>
      <c r="L104" s="25">
        <v>37.9424</v>
      </c>
      <c r="M104" s="25">
        <v>1.50069</v>
      </c>
      <c r="N104" s="25">
        <v>364.438</v>
      </c>
      <c r="O104" s="25">
        <v>19.4487</v>
      </c>
      <c r="P104" s="29">
        <v>2022.69</v>
      </c>
      <c r="Q104" s="25">
        <v>3020.4</v>
      </c>
      <c r="R104" s="29">
        <v>620.73</v>
      </c>
      <c r="S104" s="41">
        <v>141.4</v>
      </c>
      <c r="T104" s="25">
        <v>1.889866</v>
      </c>
      <c r="U104" s="43">
        <v>7.1042</v>
      </c>
      <c r="V104" s="43">
        <v>467.791</v>
      </c>
      <c r="W104" s="25">
        <f t="shared" ref="W104:W163" si="2">(U104/V104)*100</f>
        <v>1.51866966230646</v>
      </c>
      <c r="X104" s="25">
        <v>116544</v>
      </c>
      <c r="Y104" s="25">
        <v>62659.5</v>
      </c>
      <c r="Z104" s="25">
        <v>258</v>
      </c>
      <c r="AA104" s="25">
        <v>19819</v>
      </c>
      <c r="AB104" s="25"/>
    </row>
    <row r="105" spans="1:28">
      <c r="A105" s="2">
        <v>2014</v>
      </c>
      <c r="B105" s="24">
        <v>230000</v>
      </c>
      <c r="C105" s="25" t="s">
        <v>49</v>
      </c>
      <c r="D105" s="25">
        <v>45619.4</v>
      </c>
      <c r="E105" s="25">
        <v>1044</v>
      </c>
      <c r="F105" s="25">
        <v>8.1</v>
      </c>
      <c r="G105" s="25">
        <v>79.0851</v>
      </c>
      <c r="H105" s="29">
        <v>405.026</v>
      </c>
      <c r="I105" s="25">
        <v>2.816</v>
      </c>
      <c r="J105" s="25">
        <v>133.308</v>
      </c>
      <c r="K105" s="25">
        <v>385.92</v>
      </c>
      <c r="L105" s="25">
        <v>46.0635</v>
      </c>
      <c r="M105" s="25">
        <v>2.92791</v>
      </c>
      <c r="N105" s="25">
        <v>210.787</v>
      </c>
      <c r="O105" s="25">
        <v>21.853</v>
      </c>
      <c r="P105" s="29">
        <v>2015.85</v>
      </c>
      <c r="Q105" s="25">
        <v>3457.76</v>
      </c>
      <c r="R105" s="29">
        <v>701.398</v>
      </c>
      <c r="S105" s="41">
        <v>167.8</v>
      </c>
      <c r="T105" s="25">
        <v>2.096681</v>
      </c>
      <c r="U105" s="43">
        <v>7.6385</v>
      </c>
      <c r="V105" s="43">
        <v>450.883</v>
      </c>
      <c r="W105" s="25">
        <f t="shared" si="2"/>
        <v>1.69412020413278</v>
      </c>
      <c r="X105" s="25">
        <v>119246</v>
      </c>
      <c r="Y105" s="25">
        <v>62648</v>
      </c>
      <c r="Z105" s="25">
        <v>260</v>
      </c>
      <c r="AA105" s="25">
        <v>15412</v>
      </c>
      <c r="AB105" s="25"/>
    </row>
    <row r="106" spans="1:28">
      <c r="A106" s="2">
        <v>2015</v>
      </c>
      <c r="B106" s="24">
        <v>230000</v>
      </c>
      <c r="C106" s="25" t="s">
        <v>49</v>
      </c>
      <c r="D106" s="25">
        <v>46513</v>
      </c>
      <c r="E106" s="25">
        <v>1308.82</v>
      </c>
      <c r="F106" s="25">
        <v>9.9886</v>
      </c>
      <c r="G106" s="25">
        <v>72.1</v>
      </c>
      <c r="H106" s="29">
        <v>406.628333333334</v>
      </c>
      <c r="I106" s="25">
        <v>3.7</v>
      </c>
      <c r="J106" s="25">
        <v>150.669</v>
      </c>
      <c r="K106" s="25">
        <v>459.29</v>
      </c>
      <c r="L106" s="25">
        <v>47</v>
      </c>
      <c r="M106" s="25">
        <v>4.3</v>
      </c>
      <c r="N106" s="25">
        <v>515.914</v>
      </c>
      <c r="O106" s="25">
        <v>23.3984</v>
      </c>
      <c r="P106" s="29">
        <v>2009.01</v>
      </c>
      <c r="Q106" s="25">
        <v>3329.84</v>
      </c>
      <c r="R106" s="29">
        <v>619.669</v>
      </c>
      <c r="S106" s="41">
        <v>209.93</v>
      </c>
      <c r="T106" s="25">
        <v>3.355468</v>
      </c>
      <c r="U106" s="43">
        <v>7.3769</v>
      </c>
      <c r="V106" s="43">
        <v>433.515</v>
      </c>
      <c r="W106" s="25">
        <f t="shared" si="2"/>
        <v>1.70164815519648</v>
      </c>
      <c r="X106" s="25">
        <v>124928</v>
      </c>
      <c r="Y106" s="25">
        <v>56597.6</v>
      </c>
      <c r="Z106" s="25">
        <v>247</v>
      </c>
      <c r="AA106" s="25">
        <v>18943</v>
      </c>
      <c r="AB106" s="25"/>
    </row>
    <row r="107" spans="1:28">
      <c r="A107" s="2">
        <v>2016</v>
      </c>
      <c r="B107" s="24">
        <v>230000</v>
      </c>
      <c r="C107" s="25" t="s">
        <v>49</v>
      </c>
      <c r="D107" s="25">
        <v>50222</v>
      </c>
      <c r="E107" s="25">
        <v>1964.94</v>
      </c>
      <c r="F107" s="25">
        <v>11.359</v>
      </c>
      <c r="G107" s="25">
        <v>23.6937</v>
      </c>
      <c r="H107" s="29">
        <v>408.230666666667</v>
      </c>
      <c r="I107" s="25">
        <v>4.0408</v>
      </c>
      <c r="J107" s="25">
        <v>167.976</v>
      </c>
      <c r="K107" s="25">
        <v>320.28</v>
      </c>
      <c r="L107" s="25">
        <v>46</v>
      </c>
      <c r="M107" s="25">
        <v>5.6</v>
      </c>
      <c r="N107" s="25">
        <v>299.31</v>
      </c>
      <c r="O107" s="25">
        <v>26.031</v>
      </c>
      <c r="P107" s="29">
        <v>2510.91</v>
      </c>
      <c r="Q107" s="25">
        <v>3445.56</v>
      </c>
      <c r="R107" s="29">
        <v>642.63</v>
      </c>
      <c r="S107" s="41">
        <v>221.89</v>
      </c>
      <c r="T107" s="25">
        <v>3.76956</v>
      </c>
      <c r="U107" s="43">
        <v>7.2891</v>
      </c>
      <c r="V107" s="43">
        <v>424.871</v>
      </c>
      <c r="W107" s="25">
        <f t="shared" si="2"/>
        <v>1.71560308893758</v>
      </c>
      <c r="X107" s="25">
        <v>127314</v>
      </c>
      <c r="Y107" s="25">
        <v>54942.4</v>
      </c>
      <c r="Z107" s="25">
        <v>207</v>
      </c>
      <c r="AA107" s="25">
        <v>18046</v>
      </c>
      <c r="AB107" s="25"/>
    </row>
    <row r="108" spans="1:28">
      <c r="A108" s="2">
        <v>2017</v>
      </c>
      <c r="B108" s="24">
        <v>230000</v>
      </c>
      <c r="C108" s="25" t="s">
        <v>49</v>
      </c>
      <c r="D108" s="25">
        <v>53800</v>
      </c>
      <c r="E108" s="25">
        <v>1937.24</v>
      </c>
      <c r="F108" s="25">
        <v>13.1958</v>
      </c>
      <c r="G108" s="25">
        <v>20.1075</v>
      </c>
      <c r="H108" s="29">
        <v>409.833</v>
      </c>
      <c r="I108" s="25">
        <v>4.3015</v>
      </c>
      <c r="J108" s="25">
        <v>189.588</v>
      </c>
      <c r="K108" s="25">
        <v>597.306</v>
      </c>
      <c r="L108" s="25">
        <v>46</v>
      </c>
      <c r="M108" s="25">
        <v>4.3</v>
      </c>
      <c r="N108" s="25">
        <v>673.708</v>
      </c>
      <c r="O108" s="25">
        <v>30.8999</v>
      </c>
      <c r="P108" s="29">
        <v>2858.68</v>
      </c>
      <c r="Q108" s="25">
        <v>3657.14</v>
      </c>
      <c r="R108" s="29">
        <v>554.6</v>
      </c>
      <c r="S108" s="41">
        <v>256.78</v>
      </c>
      <c r="T108" s="25">
        <v>4.891449</v>
      </c>
      <c r="U108" s="43">
        <v>8.1555</v>
      </c>
      <c r="V108" s="43">
        <v>413.014</v>
      </c>
      <c r="W108" s="25">
        <f t="shared" si="2"/>
        <v>1.97463039993802</v>
      </c>
      <c r="X108" s="25">
        <v>125363</v>
      </c>
      <c r="Y108" s="25">
        <v>47406</v>
      </c>
      <c r="Z108" s="25">
        <v>159</v>
      </c>
      <c r="AA108" s="25">
        <v>18221</v>
      </c>
      <c r="AB108" s="25"/>
    </row>
    <row r="109" spans="1:28">
      <c r="A109" s="2">
        <v>2018</v>
      </c>
      <c r="B109" s="24">
        <v>230000</v>
      </c>
      <c r="C109" s="25" t="s">
        <v>49</v>
      </c>
      <c r="D109" s="25">
        <v>50242.3</v>
      </c>
      <c r="E109" s="25">
        <v>2113.15</v>
      </c>
      <c r="F109" s="25">
        <v>14.1962</v>
      </c>
      <c r="G109" s="25">
        <v>28.1005</v>
      </c>
      <c r="H109" s="29">
        <v>410.099</v>
      </c>
      <c r="I109" s="25">
        <v>4.2977</v>
      </c>
      <c r="J109" s="25">
        <v>48.2541</v>
      </c>
      <c r="K109" s="25">
        <v>1131.53</v>
      </c>
      <c r="L109" s="25">
        <v>44</v>
      </c>
      <c r="M109" s="25">
        <v>4.72281</v>
      </c>
      <c r="N109" s="25">
        <v>593.265</v>
      </c>
      <c r="O109" s="25">
        <v>34.5999</v>
      </c>
      <c r="P109" s="29">
        <v>2894.93</v>
      </c>
      <c r="Q109" s="25">
        <v>3833.63</v>
      </c>
      <c r="R109" s="29">
        <v>568.79</v>
      </c>
      <c r="S109" s="41">
        <v>274.73</v>
      </c>
      <c r="T109" s="25">
        <v>5.643284</v>
      </c>
      <c r="U109" s="43">
        <v>7.9656</v>
      </c>
      <c r="V109" s="43">
        <v>392.656</v>
      </c>
      <c r="W109" s="25">
        <f t="shared" si="2"/>
        <v>2.02864593944827</v>
      </c>
      <c r="X109" s="25">
        <v>124946</v>
      </c>
      <c r="Y109" s="25">
        <v>37154.7</v>
      </c>
      <c r="Z109" s="25">
        <v>121</v>
      </c>
      <c r="AA109" s="25">
        <v>19435</v>
      </c>
      <c r="AB109" s="25"/>
    </row>
    <row r="110" spans="1:28">
      <c r="A110" s="2">
        <v>2019</v>
      </c>
      <c r="B110" s="24">
        <v>230000</v>
      </c>
      <c r="C110" s="25" t="s">
        <v>49</v>
      </c>
      <c r="D110" s="25">
        <v>50184.2</v>
      </c>
      <c r="E110" s="25">
        <v>2181.08</v>
      </c>
      <c r="F110" s="25">
        <v>17.689</v>
      </c>
      <c r="G110" s="25">
        <v>56.0257</v>
      </c>
      <c r="H110" s="29">
        <v>410.302</v>
      </c>
      <c r="I110" s="25">
        <v>3.6607</v>
      </c>
      <c r="J110" s="25">
        <v>55.8999</v>
      </c>
      <c r="K110" s="25">
        <v>1732.45</v>
      </c>
      <c r="L110" s="25">
        <v>38.5</v>
      </c>
      <c r="M110" s="25">
        <v>4.8</v>
      </c>
      <c r="N110" s="25">
        <v>599.087</v>
      </c>
      <c r="O110" s="25">
        <v>40.3067</v>
      </c>
      <c r="P110" s="29">
        <v>2901.75</v>
      </c>
      <c r="Q110" s="25">
        <v>3929.02</v>
      </c>
      <c r="R110" s="29">
        <v>652.27</v>
      </c>
      <c r="S110" s="41">
        <v>292.87</v>
      </c>
      <c r="T110" s="25">
        <v>8.158186</v>
      </c>
      <c r="U110" s="43">
        <v>8.8156</v>
      </c>
      <c r="V110" s="43">
        <v>349.574</v>
      </c>
      <c r="W110" s="25">
        <f t="shared" si="2"/>
        <v>2.52181226292573</v>
      </c>
      <c r="X110" s="25">
        <v>122745</v>
      </c>
      <c r="Y110" s="25">
        <v>44394.3</v>
      </c>
      <c r="Z110" s="25">
        <v>170</v>
      </c>
      <c r="AA110" s="25">
        <v>19989</v>
      </c>
      <c r="AB110" s="25"/>
    </row>
    <row r="111" spans="1:28">
      <c r="A111" s="2">
        <v>2020</v>
      </c>
      <c r="B111" s="24">
        <v>230000</v>
      </c>
      <c r="C111" s="25" t="s">
        <v>49</v>
      </c>
      <c r="D111" s="25">
        <v>51829</v>
      </c>
      <c r="E111" s="25">
        <v>2127.5</v>
      </c>
      <c r="F111" s="25">
        <v>18.6</v>
      </c>
      <c r="G111" s="25">
        <v>53.6</v>
      </c>
      <c r="H111" s="29">
        <v>412.2</v>
      </c>
      <c r="I111" s="25">
        <v>3.0237</v>
      </c>
      <c r="J111" s="25">
        <v>46.2</v>
      </c>
      <c r="K111" s="25">
        <v>2092.5</v>
      </c>
      <c r="L111" s="25">
        <v>38</v>
      </c>
      <c r="M111" s="25">
        <v>5.5</v>
      </c>
      <c r="N111" s="25">
        <v>687.2</v>
      </c>
      <c r="O111" s="25">
        <v>46</v>
      </c>
      <c r="P111" s="29">
        <v>2980.3</v>
      </c>
      <c r="Q111" s="25">
        <v>3844.4</v>
      </c>
      <c r="R111" s="29">
        <v>578.81</v>
      </c>
      <c r="S111" s="41">
        <v>306.08</v>
      </c>
      <c r="T111" s="25">
        <v>12.54101</v>
      </c>
      <c r="U111" s="43">
        <v>8.5545</v>
      </c>
      <c r="V111" s="43">
        <v>316.397</v>
      </c>
      <c r="W111" s="25">
        <f t="shared" si="2"/>
        <v>2.7037234866323</v>
      </c>
      <c r="X111" s="25">
        <v>127638</v>
      </c>
      <c r="Y111" s="25">
        <v>44204.5</v>
      </c>
      <c r="Z111" s="25">
        <v>208</v>
      </c>
      <c r="AA111" s="25">
        <v>28475</v>
      </c>
      <c r="AB111" s="25"/>
    </row>
    <row r="112" spans="1:28">
      <c r="A112" s="2">
        <v>2021</v>
      </c>
      <c r="B112" s="24">
        <v>230000</v>
      </c>
      <c r="C112" s="25" t="s">
        <v>49</v>
      </c>
      <c r="D112" s="25">
        <v>51044.2</v>
      </c>
      <c r="E112" s="25">
        <v>2260.35</v>
      </c>
      <c r="F112" s="25">
        <v>20.1863</v>
      </c>
      <c r="G112" s="25">
        <v>25.1146</v>
      </c>
      <c r="H112" s="29">
        <v>408.781</v>
      </c>
      <c r="I112" s="25">
        <v>3.4518</v>
      </c>
      <c r="J112" s="25">
        <v>55.4032</v>
      </c>
      <c r="K112" s="25">
        <v>246.83</v>
      </c>
      <c r="L112" s="25">
        <v>36.9</v>
      </c>
      <c r="M112" s="25">
        <v>6</v>
      </c>
      <c r="N112" s="25">
        <v>801.729</v>
      </c>
      <c r="O112" s="25">
        <v>42.2475</v>
      </c>
      <c r="P112" s="29">
        <v>3093.93</v>
      </c>
      <c r="Q112" s="25">
        <v>3759.52</v>
      </c>
      <c r="R112" s="29">
        <v>557.93</v>
      </c>
      <c r="S112" s="41">
        <v>319.37</v>
      </c>
      <c r="T112" s="25">
        <v>13.91145</v>
      </c>
      <c r="U112" s="43">
        <v>5.8425</v>
      </c>
      <c r="V112" s="43">
        <v>311.203</v>
      </c>
      <c r="W112" s="25">
        <f t="shared" si="2"/>
        <v>1.87739192745571</v>
      </c>
      <c r="X112" s="25">
        <v>131227</v>
      </c>
      <c r="Y112" s="25">
        <v>48638.9</v>
      </c>
      <c r="Z112" s="25">
        <v>247</v>
      </c>
      <c r="AA112" s="25">
        <v>38884</v>
      </c>
      <c r="AB112" s="25"/>
    </row>
    <row r="113" spans="1:28">
      <c r="A113" s="2">
        <v>2022</v>
      </c>
      <c r="B113" s="24">
        <v>230000</v>
      </c>
      <c r="C113" s="25" t="s">
        <v>49</v>
      </c>
      <c r="D113" s="25">
        <v>52511.3</v>
      </c>
      <c r="E113" s="25">
        <v>2198.65</v>
      </c>
      <c r="F113" s="25">
        <v>20.9502</v>
      </c>
      <c r="G113" s="25">
        <v>23.1305</v>
      </c>
      <c r="H113" s="29">
        <v>415.305</v>
      </c>
      <c r="I113" s="25">
        <v>3.4178</v>
      </c>
      <c r="J113" s="25">
        <v>59.2885</v>
      </c>
      <c r="K113" s="25">
        <v>262.257</v>
      </c>
      <c r="L113" s="25">
        <v>31.1</v>
      </c>
      <c r="M113" s="25">
        <v>5.57943</v>
      </c>
      <c r="N113" s="25">
        <v>1180.05</v>
      </c>
      <c r="O113" s="25">
        <v>44.0991</v>
      </c>
      <c r="P113" s="29">
        <v>3136.9</v>
      </c>
      <c r="Q113" s="25">
        <v>3828.61</v>
      </c>
      <c r="R113" s="29">
        <v>544.665</v>
      </c>
      <c r="S113" s="41">
        <v>333.03</v>
      </c>
      <c r="T113" s="25">
        <v>13.01576</v>
      </c>
      <c r="U113" s="43">
        <v>5.9332</v>
      </c>
      <c r="V113" s="43">
        <v>297.873</v>
      </c>
      <c r="W113" s="25">
        <f t="shared" si="2"/>
        <v>1.99185558946262</v>
      </c>
      <c r="X113" s="25">
        <v>140769</v>
      </c>
      <c r="Y113" s="25">
        <v>56937.9</v>
      </c>
      <c r="Z113" s="25">
        <v>243</v>
      </c>
      <c r="AA113" s="25">
        <v>36551</v>
      </c>
      <c r="AB113" s="25"/>
    </row>
    <row r="114" spans="1:28">
      <c r="A114" s="2">
        <v>2013</v>
      </c>
      <c r="B114" s="24">
        <v>420000</v>
      </c>
      <c r="C114" s="25" t="s">
        <v>50</v>
      </c>
      <c r="D114" s="25">
        <v>28125</v>
      </c>
      <c r="E114" s="25">
        <v>1153.2</v>
      </c>
      <c r="F114" s="25">
        <v>8.5785</v>
      </c>
      <c r="G114" s="25">
        <v>21.0035</v>
      </c>
      <c r="H114" s="29">
        <v>632.934</v>
      </c>
      <c r="I114" s="25">
        <v>6.3882</v>
      </c>
      <c r="J114" s="25">
        <v>709.448</v>
      </c>
      <c r="K114" s="25">
        <v>536.013</v>
      </c>
      <c r="L114" s="25">
        <v>53.6398</v>
      </c>
      <c r="M114" s="25">
        <v>3.37585</v>
      </c>
      <c r="N114" s="25">
        <v>1843.12</v>
      </c>
      <c r="O114" s="25">
        <v>18.0948</v>
      </c>
      <c r="P114" s="29">
        <v>2553.54999999993</v>
      </c>
      <c r="Q114" s="25">
        <v>4416.8</v>
      </c>
      <c r="R114" s="29">
        <v>872.14</v>
      </c>
      <c r="S114" s="41">
        <v>164.76</v>
      </c>
      <c r="T114" s="25">
        <v>5.173129</v>
      </c>
      <c r="U114" s="43">
        <v>9.0969</v>
      </c>
      <c r="V114" s="43">
        <v>696.512</v>
      </c>
      <c r="W114" s="25">
        <f t="shared" si="2"/>
        <v>1.3060650785629</v>
      </c>
      <c r="X114" s="25">
        <v>180278</v>
      </c>
      <c r="Y114" s="25">
        <v>133061</v>
      </c>
      <c r="Z114" s="25">
        <v>1096</v>
      </c>
      <c r="AA114" s="25">
        <v>28760</v>
      </c>
      <c r="AB114" s="25"/>
    </row>
    <row r="115" spans="1:28">
      <c r="A115" s="2">
        <v>2014</v>
      </c>
      <c r="B115" s="24">
        <v>420000</v>
      </c>
      <c r="C115" s="25" t="s">
        <v>50</v>
      </c>
      <c r="D115" s="25">
        <v>30344.3</v>
      </c>
      <c r="E115" s="25">
        <v>1266.06</v>
      </c>
      <c r="F115" s="25">
        <v>13.1</v>
      </c>
      <c r="G115" s="25">
        <v>35.4941</v>
      </c>
      <c r="H115" s="29">
        <v>803.411</v>
      </c>
      <c r="I115" s="25">
        <v>6.7815</v>
      </c>
      <c r="J115" s="25">
        <v>851.196</v>
      </c>
      <c r="K115" s="25">
        <v>620.43</v>
      </c>
      <c r="L115" s="25">
        <v>58.0518</v>
      </c>
      <c r="M115" s="25">
        <v>5.5258</v>
      </c>
      <c r="N115" s="25">
        <v>2275.98</v>
      </c>
      <c r="O115" s="25">
        <v>18.7526</v>
      </c>
      <c r="P115" s="29">
        <v>2904.48</v>
      </c>
      <c r="Q115" s="25">
        <v>4606.77</v>
      </c>
      <c r="R115" s="29">
        <v>895.953</v>
      </c>
      <c r="S115" s="41">
        <v>190.14</v>
      </c>
      <c r="T115" s="25">
        <v>5.039026</v>
      </c>
      <c r="U115" s="43">
        <v>10.5357</v>
      </c>
      <c r="V115" s="43">
        <v>706.796</v>
      </c>
      <c r="W115" s="25">
        <f t="shared" si="2"/>
        <v>1.49062813032332</v>
      </c>
      <c r="X115" s="25">
        <v>198066</v>
      </c>
      <c r="Y115" s="25">
        <v>140741</v>
      </c>
      <c r="Z115" s="25">
        <v>1137</v>
      </c>
      <c r="AA115" s="25">
        <v>28290</v>
      </c>
      <c r="AB115" s="25"/>
    </row>
    <row r="116" spans="1:28">
      <c r="A116" s="2">
        <v>2015</v>
      </c>
      <c r="B116" s="24">
        <v>420000</v>
      </c>
      <c r="C116" s="25" t="s">
        <v>50</v>
      </c>
      <c r="D116" s="25">
        <v>31706</v>
      </c>
      <c r="E116" s="25">
        <v>2061.13</v>
      </c>
      <c r="F116" s="25">
        <v>17.4772</v>
      </c>
      <c r="G116" s="25">
        <v>133.2</v>
      </c>
      <c r="H116" s="29">
        <v>805.442</v>
      </c>
      <c r="I116" s="25">
        <v>8.7</v>
      </c>
      <c r="J116" s="25">
        <v>1015.24</v>
      </c>
      <c r="K116" s="25">
        <v>828.34</v>
      </c>
      <c r="L116" s="25">
        <v>59</v>
      </c>
      <c r="M116" s="25">
        <v>8.8</v>
      </c>
      <c r="N116" s="25">
        <v>2386.65</v>
      </c>
      <c r="O116" s="25">
        <v>19.9747</v>
      </c>
      <c r="P116" s="29">
        <v>3255.41</v>
      </c>
      <c r="Q116" s="25">
        <v>4530.52</v>
      </c>
      <c r="R116" s="29">
        <v>984.18</v>
      </c>
      <c r="S116" s="41">
        <v>226.75</v>
      </c>
      <c r="T116" s="25">
        <v>8.460597</v>
      </c>
      <c r="U116" s="43">
        <v>11.4659</v>
      </c>
      <c r="V116" s="43">
        <v>712.333</v>
      </c>
      <c r="W116" s="25">
        <f t="shared" si="2"/>
        <v>1.60962639664314</v>
      </c>
      <c r="X116" s="25">
        <v>209246</v>
      </c>
      <c r="Y116" s="25">
        <v>135481</v>
      </c>
      <c r="Z116" s="25">
        <v>1333</v>
      </c>
      <c r="AA116" s="25">
        <v>38781</v>
      </c>
      <c r="AB116" s="25"/>
    </row>
    <row r="117" spans="1:28">
      <c r="A117" s="2">
        <v>2016</v>
      </c>
      <c r="B117" s="24">
        <v>420000</v>
      </c>
      <c r="C117" s="25" t="s">
        <v>50</v>
      </c>
      <c r="D117" s="25">
        <v>32372.5</v>
      </c>
      <c r="E117" s="25">
        <v>2594.68</v>
      </c>
      <c r="F117" s="25">
        <v>19.1854</v>
      </c>
      <c r="G117" s="25">
        <v>101.956</v>
      </c>
      <c r="H117" s="29">
        <v>807.473</v>
      </c>
      <c r="I117" s="25">
        <v>10.1126</v>
      </c>
      <c r="J117" s="25">
        <v>1330.51</v>
      </c>
      <c r="K117" s="25">
        <v>515.29</v>
      </c>
      <c r="L117" s="25">
        <v>60.2</v>
      </c>
      <c r="M117" s="25">
        <v>11.3</v>
      </c>
      <c r="N117" s="25">
        <v>2741.02</v>
      </c>
      <c r="O117" s="25">
        <v>22.2411</v>
      </c>
      <c r="P117" s="29">
        <v>3639.94</v>
      </c>
      <c r="Q117" s="25">
        <v>4683.75</v>
      </c>
      <c r="R117" s="29">
        <v>1003.25</v>
      </c>
      <c r="S117" s="41">
        <v>239.86</v>
      </c>
      <c r="T117" s="25">
        <v>17.41774</v>
      </c>
      <c r="U117" s="43">
        <v>12.3274</v>
      </c>
      <c r="V117" s="43">
        <v>719.316</v>
      </c>
      <c r="W117" s="25">
        <f t="shared" si="2"/>
        <v>1.71376696750802</v>
      </c>
      <c r="X117" s="25">
        <v>216203</v>
      </c>
      <c r="Y117" s="25">
        <v>136608</v>
      </c>
      <c r="Z117" s="25">
        <v>1212</v>
      </c>
      <c r="AA117" s="25">
        <v>41822</v>
      </c>
      <c r="AB117" s="25"/>
    </row>
    <row r="118" spans="1:28">
      <c r="A118" s="2">
        <v>2017</v>
      </c>
      <c r="B118" s="24">
        <v>420000</v>
      </c>
      <c r="C118" s="25" t="s">
        <v>50</v>
      </c>
      <c r="D118" s="25">
        <v>32335.6</v>
      </c>
      <c r="E118" s="25">
        <v>2605.51</v>
      </c>
      <c r="F118" s="25">
        <v>21.1003</v>
      </c>
      <c r="G118" s="25">
        <v>78.9674</v>
      </c>
      <c r="H118" s="29">
        <v>809.504</v>
      </c>
      <c r="I118" s="25">
        <v>11.6646</v>
      </c>
      <c r="J118" s="25">
        <v>1531.2</v>
      </c>
      <c r="K118" s="25">
        <v>857.645</v>
      </c>
      <c r="L118" s="25">
        <v>62</v>
      </c>
      <c r="M118" s="25">
        <v>9</v>
      </c>
      <c r="N118" s="25">
        <v>4411.35</v>
      </c>
      <c r="O118" s="25">
        <v>23.9373</v>
      </c>
      <c r="P118" s="29">
        <v>4116.39</v>
      </c>
      <c r="Q118" s="25">
        <v>4994.11</v>
      </c>
      <c r="R118" s="29">
        <v>1060.57</v>
      </c>
      <c r="S118" s="41">
        <v>285.28</v>
      </c>
      <c r="T118" s="25">
        <v>32.58255</v>
      </c>
      <c r="U118" s="43">
        <v>12.7373</v>
      </c>
      <c r="V118" s="43">
        <v>695.018</v>
      </c>
      <c r="W118" s="25">
        <f t="shared" si="2"/>
        <v>1.83265757145858</v>
      </c>
      <c r="X118" s="25">
        <v>212847</v>
      </c>
      <c r="Y118" s="25">
        <v>139990</v>
      </c>
      <c r="Z118" s="25">
        <v>1266</v>
      </c>
      <c r="AA118" s="25">
        <v>46369</v>
      </c>
      <c r="AB118" s="25"/>
    </row>
    <row r="119" spans="1:28">
      <c r="A119" s="2">
        <v>2018</v>
      </c>
      <c r="B119" s="24">
        <v>420000</v>
      </c>
      <c r="C119" s="25" t="s">
        <v>50</v>
      </c>
      <c r="D119" s="25">
        <v>29055</v>
      </c>
      <c r="E119" s="25">
        <v>2961.29</v>
      </c>
      <c r="F119" s="25">
        <v>23.072</v>
      </c>
      <c r="G119" s="25">
        <v>106.205</v>
      </c>
      <c r="H119" s="29">
        <v>813.419</v>
      </c>
      <c r="I119" s="25">
        <v>12.282</v>
      </c>
      <c r="J119" s="25">
        <v>1791.49</v>
      </c>
      <c r="K119" s="25">
        <v>2040.03</v>
      </c>
      <c r="L119" s="25">
        <v>60</v>
      </c>
      <c r="M119" s="25">
        <v>9.14625</v>
      </c>
      <c r="N119" s="25">
        <v>4051.4</v>
      </c>
      <c r="O119" s="25">
        <v>26.304</v>
      </c>
      <c r="P119" s="29">
        <v>4551.95</v>
      </c>
      <c r="Q119" s="25">
        <v>5569.79</v>
      </c>
      <c r="R119" s="29">
        <v>1060.83</v>
      </c>
      <c r="S119" s="41">
        <v>319.48</v>
      </c>
      <c r="T119" s="25">
        <v>36.35064</v>
      </c>
      <c r="U119" s="43">
        <v>13.5036</v>
      </c>
      <c r="V119" s="43">
        <v>653.349</v>
      </c>
      <c r="W119" s="25">
        <f t="shared" si="2"/>
        <v>2.06682798932883</v>
      </c>
      <c r="X119" s="25">
        <v>203965</v>
      </c>
      <c r="Y119" s="25">
        <v>155547</v>
      </c>
      <c r="Z119" s="25">
        <v>1550</v>
      </c>
      <c r="AA119" s="25">
        <v>64106</v>
      </c>
      <c r="AB119" s="25"/>
    </row>
    <row r="120" spans="1:28">
      <c r="A120" s="2">
        <v>2019</v>
      </c>
      <c r="B120" s="24">
        <v>420000</v>
      </c>
      <c r="C120" s="25" t="s">
        <v>50</v>
      </c>
      <c r="D120" s="25">
        <v>30805.4</v>
      </c>
      <c r="E120" s="25">
        <v>3062.28</v>
      </c>
      <c r="F120" s="25">
        <v>30.326</v>
      </c>
      <c r="G120" s="25">
        <v>206.33</v>
      </c>
      <c r="H120" s="29">
        <v>813.823</v>
      </c>
      <c r="I120" s="25">
        <v>10.9393</v>
      </c>
      <c r="J120" s="25">
        <v>2065.23</v>
      </c>
      <c r="K120" s="25">
        <v>3370.84</v>
      </c>
      <c r="L120" s="25">
        <v>59</v>
      </c>
      <c r="M120" s="25">
        <v>9.7</v>
      </c>
      <c r="N120" s="25">
        <v>4734.43</v>
      </c>
      <c r="O120" s="25">
        <v>27.1793</v>
      </c>
      <c r="P120" s="29">
        <v>4635.62</v>
      </c>
      <c r="Q120" s="25">
        <v>5688.02</v>
      </c>
      <c r="R120" s="29">
        <v>1055</v>
      </c>
      <c r="S120" s="41">
        <v>344.4</v>
      </c>
      <c r="T120" s="25">
        <v>47.24465</v>
      </c>
      <c r="U120" s="43">
        <v>18.0833</v>
      </c>
      <c r="V120" s="43">
        <v>653.756</v>
      </c>
      <c r="W120" s="25">
        <f t="shared" si="2"/>
        <v>2.7660625676858</v>
      </c>
      <c r="X120" s="25">
        <v>207828</v>
      </c>
      <c r="Y120" s="25">
        <v>178330</v>
      </c>
      <c r="Z120" s="25">
        <v>2340</v>
      </c>
      <c r="AA120" s="25">
        <v>73940</v>
      </c>
      <c r="AB120" s="25"/>
    </row>
    <row r="121" spans="1:28">
      <c r="A121" s="2">
        <v>2020</v>
      </c>
      <c r="B121" s="24">
        <v>420000</v>
      </c>
      <c r="C121" s="25" t="s">
        <v>50</v>
      </c>
      <c r="D121" s="25">
        <v>32139</v>
      </c>
      <c r="E121" s="25">
        <v>3221.4</v>
      </c>
      <c r="F121" s="25">
        <v>32.5</v>
      </c>
      <c r="G121" s="25">
        <v>180.4</v>
      </c>
      <c r="H121" s="29">
        <v>817.6</v>
      </c>
      <c r="I121" s="25">
        <v>9.5966</v>
      </c>
      <c r="J121" s="25">
        <v>1927.76</v>
      </c>
      <c r="K121" s="25">
        <v>4205.17</v>
      </c>
      <c r="L121" s="25">
        <v>59</v>
      </c>
      <c r="M121" s="25">
        <v>11.1</v>
      </c>
      <c r="N121" s="25">
        <v>5078.7</v>
      </c>
      <c r="O121" s="25">
        <v>30</v>
      </c>
      <c r="P121" s="29">
        <v>4789.7</v>
      </c>
      <c r="Q121" s="25">
        <v>5681.1</v>
      </c>
      <c r="R121" s="29">
        <v>1174.34</v>
      </c>
      <c r="S121" s="41">
        <v>358.64</v>
      </c>
      <c r="T121" s="25">
        <v>70.98925</v>
      </c>
      <c r="U121" s="43">
        <v>16.4005</v>
      </c>
      <c r="V121" s="43">
        <v>631.171</v>
      </c>
      <c r="W121" s="25">
        <f t="shared" si="2"/>
        <v>2.59842419883043</v>
      </c>
      <c r="X121" s="25">
        <v>218641</v>
      </c>
      <c r="Y121" s="25">
        <v>192168</v>
      </c>
      <c r="Z121" s="25">
        <v>3048</v>
      </c>
      <c r="AA121" s="25">
        <v>110102</v>
      </c>
      <c r="AB121" s="25"/>
    </row>
    <row r="122" spans="1:28">
      <c r="A122" s="2">
        <v>2021</v>
      </c>
      <c r="B122" s="24">
        <v>420000</v>
      </c>
      <c r="C122" s="25" t="s">
        <v>50</v>
      </c>
      <c r="D122" s="25">
        <v>34050.9</v>
      </c>
      <c r="E122" s="25">
        <v>3667.77</v>
      </c>
      <c r="F122" s="25">
        <v>35.323</v>
      </c>
      <c r="G122" s="25">
        <v>85.9294</v>
      </c>
      <c r="H122" s="29">
        <v>812.038</v>
      </c>
      <c r="I122" s="25">
        <v>11.9068</v>
      </c>
      <c r="J122" s="25">
        <v>2132.62</v>
      </c>
      <c r="K122" s="25">
        <v>528.89</v>
      </c>
      <c r="L122" s="25">
        <v>57.7</v>
      </c>
      <c r="M122" s="25">
        <v>10.8</v>
      </c>
      <c r="N122" s="25">
        <v>6126.92</v>
      </c>
      <c r="O122" s="25">
        <v>32.6556</v>
      </c>
      <c r="P122" s="29">
        <v>5041.08</v>
      </c>
      <c r="Q122" s="25">
        <v>5871.05</v>
      </c>
      <c r="R122" s="29">
        <v>1245.85</v>
      </c>
      <c r="S122" s="41">
        <v>373.69</v>
      </c>
      <c r="T122" s="25">
        <v>74.40508</v>
      </c>
      <c r="U122" s="43">
        <v>17.2587</v>
      </c>
      <c r="V122" s="43">
        <v>643.567</v>
      </c>
      <c r="W122" s="25">
        <f t="shared" si="2"/>
        <v>2.68172544583548</v>
      </c>
      <c r="X122" s="25">
        <v>220745</v>
      </c>
      <c r="Y122" s="25">
        <v>230668</v>
      </c>
      <c r="Z122" s="25">
        <v>5013</v>
      </c>
      <c r="AA122" s="25">
        <v>155169</v>
      </c>
      <c r="AB122" s="25"/>
    </row>
    <row r="123" spans="1:28">
      <c r="A123" s="2">
        <v>2022</v>
      </c>
      <c r="B123" s="24">
        <v>420000</v>
      </c>
      <c r="C123" s="25" t="s">
        <v>50</v>
      </c>
      <c r="D123" s="25">
        <v>35680.5</v>
      </c>
      <c r="E123" s="25">
        <v>4066.24</v>
      </c>
      <c r="F123" s="25">
        <v>38.2128</v>
      </c>
      <c r="G123" s="25">
        <v>67.0339</v>
      </c>
      <c r="H123" s="29">
        <v>823.746</v>
      </c>
      <c r="I123" s="25">
        <v>11.352</v>
      </c>
      <c r="J123" s="25">
        <v>2558.7</v>
      </c>
      <c r="K123" s="25">
        <v>568.081</v>
      </c>
      <c r="L123" s="25">
        <v>51.1</v>
      </c>
      <c r="M123" s="25">
        <v>9.49947</v>
      </c>
      <c r="N123" s="25">
        <v>8356.72</v>
      </c>
      <c r="O123" s="25">
        <v>32.9857</v>
      </c>
      <c r="P123" s="29">
        <v>5195.23</v>
      </c>
      <c r="Q123" s="25">
        <v>6055.91</v>
      </c>
      <c r="R123" s="29">
        <v>1260.93</v>
      </c>
      <c r="S123" s="41">
        <v>388.8</v>
      </c>
      <c r="T123" s="25">
        <v>90.51575</v>
      </c>
      <c r="U123" s="43">
        <v>16.6915</v>
      </c>
      <c r="V123" s="43">
        <v>639.774</v>
      </c>
      <c r="W123" s="25">
        <f t="shared" si="2"/>
        <v>2.60896816688393</v>
      </c>
      <c r="X123" s="25">
        <v>249208</v>
      </c>
      <c r="Y123" s="25">
        <v>261382</v>
      </c>
      <c r="Z123" s="25">
        <v>5763</v>
      </c>
      <c r="AA123" s="25">
        <v>160849</v>
      </c>
      <c r="AB123" s="25"/>
    </row>
    <row r="124" spans="1:28">
      <c r="A124" s="2">
        <v>2013</v>
      </c>
      <c r="B124" s="24">
        <v>430000</v>
      </c>
      <c r="C124" s="25" t="s">
        <v>51</v>
      </c>
      <c r="D124" s="25">
        <v>38411</v>
      </c>
      <c r="E124" s="25">
        <v>1219.6</v>
      </c>
      <c r="F124" s="25">
        <v>9.0778</v>
      </c>
      <c r="G124" s="25">
        <v>17.9771</v>
      </c>
      <c r="H124" s="29">
        <v>780.493</v>
      </c>
      <c r="I124" s="25">
        <v>4.9592</v>
      </c>
      <c r="J124" s="25">
        <v>255.658</v>
      </c>
      <c r="K124" s="25">
        <v>535.016</v>
      </c>
      <c r="L124" s="25">
        <v>51.5011</v>
      </c>
      <c r="M124" s="25">
        <v>4.01339</v>
      </c>
      <c r="N124" s="25">
        <v>1364.91</v>
      </c>
      <c r="O124" s="25">
        <v>15.808</v>
      </c>
      <c r="P124" s="29">
        <v>2806.22000000009</v>
      </c>
      <c r="Q124" s="25">
        <v>4570</v>
      </c>
      <c r="R124" s="29">
        <v>679.49</v>
      </c>
      <c r="S124" s="41">
        <v>147.71</v>
      </c>
      <c r="T124" s="25">
        <v>3.233008</v>
      </c>
      <c r="U124" s="43">
        <v>7.319</v>
      </c>
      <c r="V124" s="43">
        <v>600.991</v>
      </c>
      <c r="W124" s="25">
        <f t="shared" si="2"/>
        <v>1.2178218974993</v>
      </c>
      <c r="X124" s="25">
        <v>142030</v>
      </c>
      <c r="Y124" s="25">
        <v>103414</v>
      </c>
      <c r="Z124" s="25">
        <v>1445</v>
      </c>
      <c r="AA124" s="25">
        <v>24392</v>
      </c>
      <c r="AB124" s="25"/>
    </row>
    <row r="125" spans="1:28">
      <c r="A125" s="2">
        <v>2014</v>
      </c>
      <c r="B125" s="24">
        <v>430000</v>
      </c>
      <c r="C125" s="25" t="s">
        <v>51</v>
      </c>
      <c r="D125" s="25">
        <v>38778.1</v>
      </c>
      <c r="E125" s="25">
        <v>1498.31</v>
      </c>
      <c r="F125" s="25">
        <v>13.3</v>
      </c>
      <c r="G125" s="25">
        <v>32.5229</v>
      </c>
      <c r="H125" s="29">
        <v>796.772</v>
      </c>
      <c r="I125" s="25">
        <v>4.8834</v>
      </c>
      <c r="J125" s="25">
        <v>301.737</v>
      </c>
      <c r="K125" s="25">
        <v>663.67</v>
      </c>
      <c r="L125" s="25">
        <v>56.8</v>
      </c>
      <c r="M125" s="25">
        <v>6.22273</v>
      </c>
      <c r="N125" s="25">
        <v>1918.85</v>
      </c>
      <c r="O125" s="25">
        <v>17.2574</v>
      </c>
      <c r="P125" s="29">
        <v>3222.64</v>
      </c>
      <c r="Q125" s="25">
        <v>4726.09</v>
      </c>
      <c r="R125" s="29">
        <v>768.261</v>
      </c>
      <c r="S125" s="41">
        <v>167.27</v>
      </c>
      <c r="T125" s="25">
        <v>3.823053</v>
      </c>
      <c r="U125" s="43">
        <v>7.6234</v>
      </c>
      <c r="V125" s="43">
        <v>597.904</v>
      </c>
      <c r="W125" s="25">
        <f t="shared" si="2"/>
        <v>1.27502073911531</v>
      </c>
      <c r="X125" s="25">
        <v>151349</v>
      </c>
      <c r="Y125" s="25">
        <v>107432</v>
      </c>
      <c r="Z125" s="25">
        <v>1632</v>
      </c>
      <c r="AA125" s="25">
        <v>26637</v>
      </c>
      <c r="AB125" s="25"/>
    </row>
    <row r="126" spans="1:28">
      <c r="A126" s="2">
        <v>2015</v>
      </c>
      <c r="B126" s="24">
        <v>430000</v>
      </c>
      <c r="C126" s="25" t="s">
        <v>51</v>
      </c>
      <c r="D126" s="25">
        <v>40875</v>
      </c>
      <c r="E126" s="25">
        <v>1931.75</v>
      </c>
      <c r="F126" s="25">
        <v>17.6709</v>
      </c>
      <c r="G126" s="25">
        <v>58.6</v>
      </c>
      <c r="H126" s="29">
        <v>797.629</v>
      </c>
      <c r="I126" s="25">
        <v>5.9</v>
      </c>
      <c r="J126" s="25">
        <v>349.219</v>
      </c>
      <c r="K126" s="25">
        <v>802.51</v>
      </c>
      <c r="L126" s="25">
        <v>58</v>
      </c>
      <c r="M126" s="25">
        <v>8.1</v>
      </c>
      <c r="N126" s="25">
        <v>2221.42</v>
      </c>
      <c r="O126" s="25">
        <v>18</v>
      </c>
      <c r="P126" s="29">
        <v>3639.06</v>
      </c>
      <c r="Q126" s="25">
        <v>4692.02</v>
      </c>
      <c r="R126" s="29">
        <v>1013.08</v>
      </c>
      <c r="S126" s="41">
        <v>206.38</v>
      </c>
      <c r="T126" s="25">
        <v>6.540232</v>
      </c>
      <c r="U126" s="43">
        <v>7.2408</v>
      </c>
      <c r="V126" s="43">
        <v>579.145</v>
      </c>
      <c r="W126" s="25">
        <f t="shared" si="2"/>
        <v>1.25025684414093</v>
      </c>
      <c r="X126" s="25">
        <v>154185</v>
      </c>
      <c r="Y126" s="25">
        <v>114869</v>
      </c>
      <c r="Z126" s="25">
        <v>1765</v>
      </c>
      <c r="AA126" s="25">
        <v>34075</v>
      </c>
      <c r="AB126" s="25"/>
    </row>
    <row r="127" spans="1:28">
      <c r="A127" s="2">
        <v>2016</v>
      </c>
      <c r="B127" s="24">
        <v>430000</v>
      </c>
      <c r="C127" s="25" t="s">
        <v>51</v>
      </c>
      <c r="D127" s="25">
        <v>41526</v>
      </c>
      <c r="E127" s="25">
        <v>2395.26</v>
      </c>
      <c r="F127" s="25">
        <v>20.1467</v>
      </c>
      <c r="G127" s="25">
        <v>137.193</v>
      </c>
      <c r="H127" s="29">
        <v>798.486</v>
      </c>
      <c r="I127" s="25">
        <v>7.278</v>
      </c>
      <c r="J127" s="25">
        <v>396.011</v>
      </c>
      <c r="K127" s="25">
        <v>555.75</v>
      </c>
      <c r="L127" s="25">
        <v>56.8</v>
      </c>
      <c r="M127" s="25">
        <v>10.9</v>
      </c>
      <c r="N127" s="25">
        <v>2227.46</v>
      </c>
      <c r="O127" s="25">
        <v>18.6537</v>
      </c>
      <c r="P127" s="29">
        <v>4350.73</v>
      </c>
      <c r="Q127" s="25">
        <v>4993.63</v>
      </c>
      <c r="R127" s="29">
        <v>1090.3</v>
      </c>
      <c r="S127" s="41">
        <v>217.69</v>
      </c>
      <c r="T127" s="25">
        <v>10.78982</v>
      </c>
      <c r="U127" s="43">
        <v>7.4037</v>
      </c>
      <c r="V127" s="43">
        <v>568.407</v>
      </c>
      <c r="W127" s="25">
        <f t="shared" si="2"/>
        <v>1.30253497933699</v>
      </c>
      <c r="X127" s="25">
        <v>162337</v>
      </c>
      <c r="Y127" s="25">
        <v>119345</v>
      </c>
      <c r="Z127" s="25">
        <v>1874</v>
      </c>
      <c r="AA127" s="25">
        <v>34050</v>
      </c>
      <c r="AB127" s="25"/>
    </row>
    <row r="128" spans="1:28">
      <c r="A128" s="2">
        <v>2017</v>
      </c>
      <c r="B128" s="24">
        <v>430000</v>
      </c>
      <c r="C128" s="25" t="s">
        <v>51</v>
      </c>
      <c r="D128" s="25">
        <v>49655</v>
      </c>
      <c r="E128" s="25">
        <v>2436.01</v>
      </c>
      <c r="F128" s="25">
        <v>22.301</v>
      </c>
      <c r="G128" s="25">
        <v>112.45</v>
      </c>
      <c r="H128" s="29">
        <v>799.343</v>
      </c>
      <c r="I128" s="25">
        <v>8.7629</v>
      </c>
      <c r="J128" s="25">
        <v>454.885</v>
      </c>
      <c r="K128" s="25">
        <v>929.107</v>
      </c>
      <c r="L128" s="25">
        <v>54</v>
      </c>
      <c r="M128" s="25">
        <v>9.1</v>
      </c>
      <c r="N128" s="25">
        <v>2682.65</v>
      </c>
      <c r="O128" s="25">
        <v>20.403</v>
      </c>
      <c r="P128" s="29">
        <v>4922.45</v>
      </c>
      <c r="Q128" s="25">
        <v>5683.42</v>
      </c>
      <c r="R128" s="29">
        <v>1038.15</v>
      </c>
      <c r="S128" s="41">
        <v>261.12</v>
      </c>
      <c r="T128" s="25">
        <v>32.42617</v>
      </c>
      <c r="U128" s="43">
        <v>6.9322</v>
      </c>
      <c r="V128" s="43">
        <v>565.745</v>
      </c>
      <c r="W128" s="25">
        <f t="shared" si="2"/>
        <v>1.2253223625485</v>
      </c>
      <c r="X128" s="25">
        <v>162286</v>
      </c>
      <c r="Y128" s="25">
        <v>130829</v>
      </c>
      <c r="Z128" s="25">
        <v>1983</v>
      </c>
      <c r="AA128" s="25">
        <v>37916</v>
      </c>
      <c r="AB128" s="25"/>
    </row>
    <row r="129" spans="1:28">
      <c r="A129" s="2">
        <v>2018</v>
      </c>
      <c r="B129" s="24">
        <v>430000</v>
      </c>
      <c r="C129" s="25" t="s">
        <v>51</v>
      </c>
      <c r="D129" s="25">
        <v>41796.6</v>
      </c>
      <c r="E129" s="25">
        <v>2821.1</v>
      </c>
      <c r="F129" s="25">
        <v>24.0158</v>
      </c>
      <c r="G129" s="25">
        <v>122.284</v>
      </c>
      <c r="H129" s="29">
        <v>799.862</v>
      </c>
      <c r="I129" s="25">
        <v>9.5295</v>
      </c>
      <c r="J129" s="25">
        <v>492.576</v>
      </c>
      <c r="K129" s="25">
        <v>2477.1</v>
      </c>
      <c r="L129" s="25">
        <v>51</v>
      </c>
      <c r="M129" s="25">
        <v>10.2776</v>
      </c>
      <c r="N129" s="25">
        <v>3127.54</v>
      </c>
      <c r="O129" s="25">
        <v>21.5274</v>
      </c>
      <c r="P129" s="29">
        <v>5226.59</v>
      </c>
      <c r="Q129" s="25">
        <v>6302.89</v>
      </c>
      <c r="R129" s="29">
        <v>874.84</v>
      </c>
      <c r="S129" s="41">
        <v>286.81</v>
      </c>
      <c r="T129" s="25">
        <v>22.71161</v>
      </c>
      <c r="U129" s="43">
        <v>6.7925</v>
      </c>
      <c r="V129" s="43">
        <v>546.273</v>
      </c>
      <c r="W129" s="25">
        <f t="shared" si="2"/>
        <v>1.24342590609457</v>
      </c>
      <c r="X129" s="25">
        <v>164199</v>
      </c>
      <c r="Y129" s="25">
        <v>146948</v>
      </c>
      <c r="Z129" s="25">
        <v>1765</v>
      </c>
      <c r="AA129" s="25">
        <v>48957</v>
      </c>
      <c r="AB129" s="25"/>
    </row>
    <row r="130" spans="1:28">
      <c r="A130" s="2">
        <v>2019</v>
      </c>
      <c r="B130" s="24">
        <v>430000</v>
      </c>
      <c r="C130" s="25" t="s">
        <v>51</v>
      </c>
      <c r="D130" s="25">
        <v>43218.8</v>
      </c>
      <c r="E130" s="25">
        <v>2997.94</v>
      </c>
      <c r="F130" s="25">
        <v>32.72</v>
      </c>
      <c r="G130" s="25">
        <v>250.148</v>
      </c>
      <c r="H130" s="29">
        <v>800.26</v>
      </c>
      <c r="I130" s="25">
        <v>8.9723</v>
      </c>
      <c r="J130" s="25">
        <v>610.652</v>
      </c>
      <c r="K130" s="25">
        <v>4248.82</v>
      </c>
      <c r="L130" s="25">
        <v>46.9</v>
      </c>
      <c r="M130" s="25">
        <v>10</v>
      </c>
      <c r="N130" s="25">
        <v>3444.84</v>
      </c>
      <c r="O130" s="25">
        <v>23.3568</v>
      </c>
      <c r="P130" s="29">
        <v>5489.68</v>
      </c>
      <c r="Q130" s="25">
        <v>6648.08</v>
      </c>
      <c r="R130" s="29">
        <v>725.5</v>
      </c>
      <c r="S130" s="41">
        <v>310.85</v>
      </c>
      <c r="T130" s="25">
        <v>28.99722</v>
      </c>
      <c r="U130" s="43">
        <v>8.141</v>
      </c>
      <c r="V130" s="43">
        <v>596.697</v>
      </c>
      <c r="W130" s="25">
        <f t="shared" si="2"/>
        <v>1.3643440473138</v>
      </c>
      <c r="X130" s="25">
        <v>166655</v>
      </c>
      <c r="Y130" s="25">
        <v>157277</v>
      </c>
      <c r="Z130" s="25">
        <v>2068</v>
      </c>
      <c r="AA130" s="25">
        <v>54685</v>
      </c>
      <c r="AB130" s="25"/>
    </row>
    <row r="131" spans="1:28">
      <c r="A131" s="2">
        <v>2020</v>
      </c>
      <c r="B131" s="24">
        <v>430000</v>
      </c>
      <c r="C131" s="25" t="s">
        <v>51</v>
      </c>
      <c r="D131" s="25">
        <v>42650</v>
      </c>
      <c r="E131" s="25">
        <v>3242.4</v>
      </c>
      <c r="F131" s="25">
        <v>36.6</v>
      </c>
      <c r="G131" s="25">
        <v>184.8</v>
      </c>
      <c r="H131" s="29">
        <v>804</v>
      </c>
      <c r="I131" s="25">
        <v>8.4151</v>
      </c>
      <c r="J131" s="25">
        <v>941.87</v>
      </c>
      <c r="K131" s="25">
        <v>5671.25</v>
      </c>
      <c r="L131" s="25">
        <v>47</v>
      </c>
      <c r="M131" s="25">
        <v>10.9</v>
      </c>
      <c r="N131" s="25">
        <v>4185.8</v>
      </c>
      <c r="O131" s="25">
        <v>25</v>
      </c>
      <c r="P131" s="29">
        <v>5771.2</v>
      </c>
      <c r="Q131" s="25">
        <v>6719.4</v>
      </c>
      <c r="R131" s="29">
        <v>639.91</v>
      </c>
      <c r="S131" s="41">
        <v>332.03</v>
      </c>
      <c r="T131" s="25">
        <v>41.61943</v>
      </c>
      <c r="U131" s="43">
        <v>8.5228</v>
      </c>
      <c r="V131" s="43">
        <v>604.922</v>
      </c>
      <c r="W131" s="25">
        <f t="shared" si="2"/>
        <v>1.40890891718271</v>
      </c>
      <c r="X131" s="25">
        <v>175258</v>
      </c>
      <c r="Y131" s="25">
        <v>177561</v>
      </c>
      <c r="Z131" s="25">
        <v>1953</v>
      </c>
      <c r="AA131" s="25">
        <v>78723</v>
      </c>
      <c r="AB131" s="25"/>
    </row>
    <row r="132" spans="1:28">
      <c r="A132" s="2">
        <v>2021</v>
      </c>
      <c r="B132" s="24">
        <v>430000</v>
      </c>
      <c r="C132" s="25" t="s">
        <v>51</v>
      </c>
      <c r="D132" s="25">
        <v>40977</v>
      </c>
      <c r="E132" s="25">
        <v>3513.04</v>
      </c>
      <c r="F132" s="25">
        <v>38.8341</v>
      </c>
      <c r="G132" s="25">
        <v>99.412</v>
      </c>
      <c r="H132" s="29">
        <v>801.024</v>
      </c>
      <c r="I132" s="25">
        <v>9.4458</v>
      </c>
      <c r="J132" s="25">
        <v>1120.8</v>
      </c>
      <c r="K132" s="25">
        <v>636.5</v>
      </c>
      <c r="L132" s="25">
        <v>48.6</v>
      </c>
      <c r="M132" s="25">
        <v>11</v>
      </c>
      <c r="N132" s="25">
        <v>5065.79</v>
      </c>
      <c r="O132" s="25">
        <v>26.7418</v>
      </c>
      <c r="P132" s="29">
        <v>6026.18</v>
      </c>
      <c r="Q132" s="25">
        <v>6942.31</v>
      </c>
      <c r="R132" s="29">
        <v>605.88</v>
      </c>
      <c r="S132" s="41">
        <v>353.67</v>
      </c>
      <c r="T132" s="25">
        <v>39.48711</v>
      </c>
      <c r="U132" s="43">
        <v>8.9344</v>
      </c>
      <c r="V132" s="43">
        <v>605.961</v>
      </c>
      <c r="W132" s="25">
        <f t="shared" si="2"/>
        <v>1.474418320651</v>
      </c>
      <c r="X132" s="25">
        <v>179771</v>
      </c>
      <c r="Y132" s="25">
        <v>209329</v>
      </c>
      <c r="Z132" s="25">
        <v>3087</v>
      </c>
      <c r="AA132" s="25">
        <v>98936</v>
      </c>
      <c r="AB132" s="25"/>
    </row>
    <row r="133" spans="1:28">
      <c r="A133" s="2">
        <v>2022</v>
      </c>
      <c r="B133" s="24">
        <v>430000</v>
      </c>
      <c r="C133" s="25" t="s">
        <v>51</v>
      </c>
      <c r="D133" s="25">
        <v>42164.1</v>
      </c>
      <c r="E133" s="25">
        <v>3727.98</v>
      </c>
      <c r="F133" s="25">
        <v>43.0111</v>
      </c>
      <c r="G133" s="25">
        <v>74.8376</v>
      </c>
      <c r="H133" s="29">
        <v>810.017</v>
      </c>
      <c r="I133" s="25">
        <v>9.0346</v>
      </c>
      <c r="J133" s="25">
        <v>1228.91</v>
      </c>
      <c r="K133" s="25">
        <v>666.842</v>
      </c>
      <c r="L133" s="25">
        <v>45.5</v>
      </c>
      <c r="M133" s="25">
        <v>9.36748</v>
      </c>
      <c r="N133" s="25">
        <v>6070.14</v>
      </c>
      <c r="O133" s="25">
        <v>28.322</v>
      </c>
      <c r="P133" s="29">
        <v>6155.69</v>
      </c>
      <c r="Q133" s="25">
        <v>7180.59</v>
      </c>
      <c r="R133" s="29">
        <v>613.674</v>
      </c>
      <c r="S133" s="41">
        <v>375.62</v>
      </c>
      <c r="T133" s="25">
        <v>42.68936</v>
      </c>
      <c r="U133" s="43">
        <v>8.9436</v>
      </c>
      <c r="V133" s="43">
        <v>589.863</v>
      </c>
      <c r="W133" s="25">
        <f t="shared" si="2"/>
        <v>1.51621647738543</v>
      </c>
      <c r="X133" s="25">
        <v>194962</v>
      </c>
      <c r="Y133" s="25">
        <v>250171</v>
      </c>
      <c r="Z133" s="25">
        <v>3456</v>
      </c>
      <c r="AA133" s="25">
        <v>92916</v>
      </c>
      <c r="AB133" s="25"/>
    </row>
    <row r="134" spans="1:28">
      <c r="A134" s="2">
        <v>2013</v>
      </c>
      <c r="B134" s="24">
        <v>220000</v>
      </c>
      <c r="C134" s="25" t="s">
        <v>52</v>
      </c>
      <c r="D134" s="25">
        <v>23431</v>
      </c>
      <c r="E134" s="25">
        <v>695</v>
      </c>
      <c r="F134" s="25">
        <v>4.2579</v>
      </c>
      <c r="G134" s="25">
        <v>7.6449</v>
      </c>
      <c r="H134" s="29">
        <v>365.67</v>
      </c>
      <c r="I134" s="25">
        <v>2.0783</v>
      </c>
      <c r="J134" s="25">
        <v>319.574</v>
      </c>
      <c r="K134" s="25">
        <v>269.629</v>
      </c>
      <c r="L134" s="25">
        <v>44.932</v>
      </c>
      <c r="M134" s="25">
        <v>1.7217</v>
      </c>
      <c r="N134" s="25">
        <v>159.574</v>
      </c>
      <c r="O134" s="25">
        <v>17.3271</v>
      </c>
      <c r="P134" s="29">
        <v>1498.84999999998</v>
      </c>
      <c r="Q134" s="25">
        <v>2372.1</v>
      </c>
      <c r="R134" s="29">
        <v>476.86</v>
      </c>
      <c r="S134" s="41">
        <v>138.36</v>
      </c>
      <c r="T134" s="25">
        <v>1.273976</v>
      </c>
      <c r="U134" s="43">
        <v>6.7365</v>
      </c>
      <c r="V134" s="43">
        <v>338.442</v>
      </c>
      <c r="W134" s="25">
        <f t="shared" si="2"/>
        <v>1.99044444838407</v>
      </c>
      <c r="X134" s="25">
        <v>103426</v>
      </c>
      <c r="Y134" s="25">
        <v>48007.6</v>
      </c>
      <c r="Z134" s="25">
        <v>208</v>
      </c>
      <c r="AA134" s="25">
        <v>6219</v>
      </c>
      <c r="AB134" s="25"/>
    </row>
    <row r="135" spans="1:28">
      <c r="A135" s="2">
        <v>2014</v>
      </c>
      <c r="B135" s="24">
        <v>220000</v>
      </c>
      <c r="C135" s="25" t="s">
        <v>52</v>
      </c>
      <c r="D135" s="25">
        <v>23543.6</v>
      </c>
      <c r="E135" s="25">
        <v>805.95</v>
      </c>
      <c r="F135" s="25">
        <v>6.3</v>
      </c>
      <c r="G135" s="25">
        <v>10.7369</v>
      </c>
      <c r="H135" s="29">
        <v>408.346</v>
      </c>
      <c r="I135" s="25">
        <v>2.0649</v>
      </c>
      <c r="J135" s="25">
        <v>381.282</v>
      </c>
      <c r="K135" s="25">
        <v>297.54</v>
      </c>
      <c r="L135" s="25">
        <v>48.9677</v>
      </c>
      <c r="M135" s="25">
        <v>2.20613</v>
      </c>
      <c r="N135" s="25">
        <v>545.196</v>
      </c>
      <c r="O135" s="25">
        <v>19.704</v>
      </c>
      <c r="P135" s="29">
        <v>1646.09</v>
      </c>
      <c r="Q135" s="25">
        <v>2612.34</v>
      </c>
      <c r="R135" s="29">
        <v>512.892</v>
      </c>
      <c r="S135" s="41">
        <v>165.62</v>
      </c>
      <c r="T135" s="25">
        <v>1.457938</v>
      </c>
      <c r="U135" s="43">
        <v>6.5783</v>
      </c>
      <c r="V135" s="43">
        <v>334.416</v>
      </c>
      <c r="W135" s="25">
        <f t="shared" si="2"/>
        <v>1.96710085641835</v>
      </c>
      <c r="X135" s="25">
        <v>104859</v>
      </c>
      <c r="Y135" s="25">
        <v>49774</v>
      </c>
      <c r="Z135" s="25">
        <v>198</v>
      </c>
      <c r="AA135" s="25">
        <v>6696</v>
      </c>
      <c r="AB135" s="25"/>
    </row>
    <row r="136" spans="1:28">
      <c r="A136" s="2">
        <v>2015</v>
      </c>
      <c r="B136" s="24">
        <v>220000</v>
      </c>
      <c r="C136" s="25" t="s">
        <v>52</v>
      </c>
      <c r="D136" s="25">
        <v>23877</v>
      </c>
      <c r="E136" s="25">
        <v>987.18</v>
      </c>
      <c r="F136" s="25">
        <v>7.8178</v>
      </c>
      <c r="G136" s="25">
        <v>14.7</v>
      </c>
      <c r="H136" s="29">
        <v>408.841666666667</v>
      </c>
      <c r="I136" s="25">
        <v>2.5</v>
      </c>
      <c r="J136" s="25">
        <v>440.509</v>
      </c>
      <c r="K136" s="25">
        <v>351.13</v>
      </c>
      <c r="L136" s="25">
        <v>47</v>
      </c>
      <c r="M136" s="25">
        <v>4.2</v>
      </c>
      <c r="N136" s="25">
        <v>515.902</v>
      </c>
      <c r="O136" s="25">
        <v>21.4415</v>
      </c>
      <c r="P136" s="29">
        <v>1793.33</v>
      </c>
      <c r="Q136" s="25">
        <v>2511.5</v>
      </c>
      <c r="R136" s="29">
        <v>543.439</v>
      </c>
      <c r="S136" s="41">
        <v>208.2</v>
      </c>
      <c r="T136" s="25">
        <v>1.93834</v>
      </c>
      <c r="U136" s="43">
        <v>6.5502</v>
      </c>
      <c r="V136" s="43">
        <v>325.062</v>
      </c>
      <c r="W136" s="25">
        <f t="shared" si="2"/>
        <v>2.01506174206767</v>
      </c>
      <c r="X136" s="25">
        <v>109828</v>
      </c>
      <c r="Y136" s="25">
        <v>49275.8</v>
      </c>
      <c r="Z136" s="25">
        <v>199</v>
      </c>
      <c r="AA136" s="25">
        <v>8878</v>
      </c>
      <c r="AB136" s="25"/>
    </row>
    <row r="137" spans="1:28">
      <c r="A137" s="2">
        <v>2016</v>
      </c>
      <c r="B137" s="24">
        <v>220000</v>
      </c>
      <c r="C137" s="25" t="s">
        <v>52</v>
      </c>
      <c r="D137" s="25">
        <v>23397</v>
      </c>
      <c r="E137" s="25">
        <v>1560.71</v>
      </c>
      <c r="F137" s="25">
        <v>9.1741</v>
      </c>
      <c r="G137" s="25">
        <v>20.4574</v>
      </c>
      <c r="H137" s="29">
        <v>409.337333333333</v>
      </c>
      <c r="I137" s="25">
        <v>2.7437</v>
      </c>
      <c r="J137" s="25">
        <v>511.087</v>
      </c>
      <c r="K137" s="25">
        <v>264.31</v>
      </c>
      <c r="L137" s="25">
        <v>41.3</v>
      </c>
      <c r="M137" s="25">
        <v>5.1</v>
      </c>
      <c r="N137" s="25">
        <v>504.661</v>
      </c>
      <c r="O137" s="25">
        <v>23.8871</v>
      </c>
      <c r="P137" s="29">
        <v>2029.74</v>
      </c>
      <c r="Q137" s="25">
        <v>2654.82</v>
      </c>
      <c r="R137" s="29">
        <v>493.2</v>
      </c>
      <c r="S137" s="41">
        <v>217.07</v>
      </c>
      <c r="T137" s="25">
        <v>3.359183</v>
      </c>
      <c r="U137" s="43">
        <v>6.4105</v>
      </c>
      <c r="V137" s="43">
        <v>322.146</v>
      </c>
      <c r="W137" s="25">
        <f t="shared" si="2"/>
        <v>1.9899362400899</v>
      </c>
      <c r="X137" s="25">
        <v>113696</v>
      </c>
      <c r="Y137" s="25">
        <v>48252.4</v>
      </c>
      <c r="Z137" s="25">
        <v>198</v>
      </c>
      <c r="AA137" s="25">
        <v>9995</v>
      </c>
      <c r="AB137" s="25"/>
    </row>
    <row r="138" spans="1:28">
      <c r="A138" s="2">
        <v>2017</v>
      </c>
      <c r="B138" s="24">
        <v>220000</v>
      </c>
      <c r="C138" s="25" t="s">
        <v>52</v>
      </c>
      <c r="D138" s="25">
        <v>23444</v>
      </c>
      <c r="E138" s="25">
        <v>1761.08</v>
      </c>
      <c r="F138" s="25">
        <v>10.1863</v>
      </c>
      <c r="G138" s="25">
        <v>24.6436</v>
      </c>
      <c r="H138" s="29">
        <v>409.833</v>
      </c>
      <c r="I138" s="25">
        <v>3.3284</v>
      </c>
      <c r="J138" s="25">
        <v>583.708</v>
      </c>
      <c r="K138" s="25">
        <v>486.105</v>
      </c>
      <c r="L138" s="25">
        <v>43</v>
      </c>
      <c r="M138" s="25">
        <v>4.3</v>
      </c>
      <c r="N138" s="25">
        <v>538.045</v>
      </c>
      <c r="O138" s="25">
        <v>27.0187</v>
      </c>
      <c r="P138" s="29">
        <v>2349.58</v>
      </c>
      <c r="Q138" s="25">
        <v>2868.76</v>
      </c>
      <c r="R138" s="29">
        <v>448.56</v>
      </c>
      <c r="S138" s="41">
        <v>254.76</v>
      </c>
      <c r="T138" s="25">
        <v>5.594799</v>
      </c>
      <c r="U138" s="43">
        <v>6.2903</v>
      </c>
      <c r="V138" s="43">
        <v>307.057</v>
      </c>
      <c r="W138" s="25">
        <f t="shared" si="2"/>
        <v>2.04857729998013</v>
      </c>
      <c r="X138" s="25">
        <v>114984</v>
      </c>
      <c r="Y138" s="25">
        <v>45530</v>
      </c>
      <c r="Z138" s="25">
        <v>180</v>
      </c>
      <c r="AA138" s="25">
        <v>11090</v>
      </c>
      <c r="AB138" s="25"/>
    </row>
    <row r="139" spans="1:28">
      <c r="A139" s="2">
        <v>2018</v>
      </c>
      <c r="B139" s="24">
        <v>220000</v>
      </c>
      <c r="C139" s="25" t="s">
        <v>52</v>
      </c>
      <c r="D139" s="25">
        <v>33747</v>
      </c>
      <c r="E139" s="25">
        <v>1526.74</v>
      </c>
      <c r="F139" s="25">
        <v>11.2618</v>
      </c>
      <c r="G139" s="25">
        <v>37.0859</v>
      </c>
      <c r="H139" s="29">
        <v>410.099</v>
      </c>
      <c r="I139" s="25">
        <v>3.5034</v>
      </c>
      <c r="J139" s="25">
        <v>667.113</v>
      </c>
      <c r="K139" s="25">
        <v>1077.8</v>
      </c>
      <c r="L139" s="25">
        <v>42</v>
      </c>
      <c r="M139" s="25">
        <v>4.93971</v>
      </c>
      <c r="N139" s="25">
        <v>553.126</v>
      </c>
      <c r="O139" s="25">
        <v>30.4907</v>
      </c>
      <c r="P139" s="29">
        <v>2366.22</v>
      </c>
      <c r="Q139" s="25">
        <v>3001.06</v>
      </c>
      <c r="R139" s="29">
        <v>440.73</v>
      </c>
      <c r="S139" s="41">
        <v>276.08</v>
      </c>
      <c r="T139" s="25">
        <v>7.231966</v>
      </c>
      <c r="U139" s="43">
        <v>5.8228</v>
      </c>
      <c r="V139" s="43">
        <v>279.323</v>
      </c>
      <c r="W139" s="25">
        <f t="shared" si="2"/>
        <v>2.08461172191334</v>
      </c>
      <c r="X139" s="25">
        <v>113143</v>
      </c>
      <c r="Y139" s="25">
        <v>36375.7</v>
      </c>
      <c r="Z139" s="25">
        <v>181</v>
      </c>
      <c r="AA139" s="25">
        <v>13885</v>
      </c>
      <c r="AB139" s="25"/>
    </row>
    <row r="140" spans="1:28">
      <c r="A140" s="2">
        <v>2019</v>
      </c>
      <c r="B140" s="24">
        <v>220000</v>
      </c>
      <c r="C140" s="25" t="s">
        <v>52</v>
      </c>
      <c r="D140" s="25">
        <v>26394.7</v>
      </c>
      <c r="E140" s="25">
        <v>1686.62</v>
      </c>
      <c r="F140" s="25">
        <v>13.5001</v>
      </c>
      <c r="G140" s="25">
        <v>62.6679</v>
      </c>
      <c r="H140" s="29">
        <v>410.302</v>
      </c>
      <c r="I140" s="25">
        <v>3.15915</v>
      </c>
      <c r="J140" s="25">
        <v>396.644</v>
      </c>
      <c r="K140" s="25">
        <v>1769.31</v>
      </c>
      <c r="L140" s="25">
        <v>40.7</v>
      </c>
      <c r="M140" s="25">
        <v>5.1</v>
      </c>
      <c r="N140" s="25">
        <v>596.785</v>
      </c>
      <c r="O140" s="25">
        <v>32.1362</v>
      </c>
      <c r="P140" s="29">
        <v>2304.81</v>
      </c>
      <c r="Q140" s="25">
        <v>2897.63</v>
      </c>
      <c r="R140" s="29">
        <v>426.05</v>
      </c>
      <c r="S140" s="41">
        <v>292.77</v>
      </c>
      <c r="T140" s="25">
        <v>9.113941</v>
      </c>
      <c r="U140" s="43">
        <v>5.6054</v>
      </c>
      <c r="V140" s="43">
        <v>277.34</v>
      </c>
      <c r="W140" s="25">
        <f t="shared" si="2"/>
        <v>2.02112929977645</v>
      </c>
      <c r="X140" s="25">
        <v>116628</v>
      </c>
      <c r="Y140" s="25">
        <v>42322.9</v>
      </c>
      <c r="Z140" s="25">
        <v>164</v>
      </c>
      <c r="AA140" s="25">
        <v>15579</v>
      </c>
      <c r="AB140" s="25"/>
    </row>
    <row r="141" spans="1:28">
      <c r="A141" s="2">
        <v>2020</v>
      </c>
      <c r="B141" s="24">
        <v>220000</v>
      </c>
      <c r="C141" s="25" t="s">
        <v>52</v>
      </c>
      <c r="D141" s="25">
        <v>26743</v>
      </c>
      <c r="E141" s="25">
        <v>1651.2</v>
      </c>
      <c r="F141" s="25">
        <v>14.7</v>
      </c>
      <c r="G141" s="25">
        <v>55.8</v>
      </c>
      <c r="H141" s="29">
        <v>412.2</v>
      </c>
      <c r="I141" s="25">
        <v>2.8149</v>
      </c>
      <c r="J141" s="25">
        <v>441.34</v>
      </c>
      <c r="K141" s="25">
        <v>2119.9</v>
      </c>
      <c r="L141" s="25">
        <v>41</v>
      </c>
      <c r="M141" s="25">
        <v>5.5</v>
      </c>
      <c r="N141" s="25">
        <v>525.8</v>
      </c>
      <c r="O141" s="25">
        <v>36</v>
      </c>
      <c r="P141" s="29">
        <v>2445</v>
      </c>
      <c r="Q141" s="25">
        <v>2870.1</v>
      </c>
      <c r="R141" s="29">
        <v>617.71</v>
      </c>
      <c r="S141" s="41">
        <v>308.26</v>
      </c>
      <c r="T141" s="25">
        <v>12.71911</v>
      </c>
      <c r="U141" s="43">
        <v>4.4493</v>
      </c>
      <c r="V141" s="43">
        <v>257.772</v>
      </c>
      <c r="W141" s="25">
        <f t="shared" si="2"/>
        <v>1.72606023928123</v>
      </c>
      <c r="X141" s="25">
        <v>120607</v>
      </c>
      <c r="Y141" s="25">
        <v>44472.2</v>
      </c>
      <c r="Z141" s="25">
        <v>190</v>
      </c>
      <c r="AA141" s="25">
        <v>23951</v>
      </c>
      <c r="AB141" s="25"/>
    </row>
    <row r="142" spans="1:28">
      <c r="A142" s="2">
        <v>2021</v>
      </c>
      <c r="B142" s="24">
        <v>220000</v>
      </c>
      <c r="C142" s="25" t="s">
        <v>52</v>
      </c>
      <c r="D142" s="25">
        <v>26616.8</v>
      </c>
      <c r="E142" s="25">
        <v>1743.1</v>
      </c>
      <c r="F142" s="25">
        <v>15.4168</v>
      </c>
      <c r="G142" s="25">
        <v>21.6116</v>
      </c>
      <c r="H142" s="29">
        <v>411.01</v>
      </c>
      <c r="I142" s="25">
        <v>3.0963</v>
      </c>
      <c r="J142" s="25">
        <v>505.616</v>
      </c>
      <c r="K142" s="25">
        <v>244.07</v>
      </c>
      <c r="L142" s="25">
        <v>38.7</v>
      </c>
      <c r="M142" s="25">
        <v>5.6</v>
      </c>
      <c r="N142" s="25">
        <v>587.119</v>
      </c>
      <c r="O142" s="25">
        <v>36.8646</v>
      </c>
      <c r="P142" s="29">
        <v>2454.55</v>
      </c>
      <c r="Q142" s="25">
        <v>2966.48</v>
      </c>
      <c r="R142" s="29">
        <v>621.59</v>
      </c>
      <c r="S142" s="41">
        <v>324.13</v>
      </c>
      <c r="T142" s="25">
        <v>14.74194</v>
      </c>
      <c r="U142" s="43">
        <v>4.5125</v>
      </c>
      <c r="V142" s="43">
        <v>254.712</v>
      </c>
      <c r="W142" s="25">
        <f t="shared" si="2"/>
        <v>1.7716087188668</v>
      </c>
      <c r="X142" s="25">
        <v>120331</v>
      </c>
      <c r="Y142" s="25">
        <v>50817.9</v>
      </c>
      <c r="Z142" s="25">
        <v>158</v>
      </c>
      <c r="AA142" s="25">
        <v>29879</v>
      </c>
      <c r="AB142" s="25"/>
    </row>
    <row r="143" spans="1:28">
      <c r="A143" s="2">
        <v>2022</v>
      </c>
      <c r="B143" s="24">
        <v>220000</v>
      </c>
      <c r="C143" s="25" t="s">
        <v>52</v>
      </c>
      <c r="D143" s="25">
        <v>26769.4</v>
      </c>
      <c r="E143" s="25">
        <v>1830.87</v>
      </c>
      <c r="F143" s="25">
        <v>16.1062</v>
      </c>
      <c r="G143" s="25">
        <v>17.4557</v>
      </c>
      <c r="H143" s="29">
        <v>415.305</v>
      </c>
      <c r="I143" s="25">
        <v>2.9269</v>
      </c>
      <c r="J143" s="25">
        <v>499.955</v>
      </c>
      <c r="K143" s="25">
        <v>231.236</v>
      </c>
      <c r="L143" s="25">
        <v>33.4</v>
      </c>
      <c r="M143" s="25">
        <v>4.78382</v>
      </c>
      <c r="N143" s="25">
        <v>608.881</v>
      </c>
      <c r="O143" s="25">
        <v>39.5254</v>
      </c>
      <c r="P143" s="29">
        <v>2429.8</v>
      </c>
      <c r="Q143" s="25">
        <v>3007.75</v>
      </c>
      <c r="R143" s="29">
        <v>622.702</v>
      </c>
      <c r="S143" s="41">
        <v>340.01</v>
      </c>
      <c r="T143" s="25">
        <v>19.50933</v>
      </c>
      <c r="U143" s="43">
        <v>4.8994</v>
      </c>
      <c r="V143" s="43">
        <v>242.329</v>
      </c>
      <c r="W143" s="25">
        <f t="shared" si="2"/>
        <v>2.02179681342307</v>
      </c>
      <c r="X143" s="25">
        <v>125940</v>
      </c>
      <c r="Y143" s="25">
        <v>48947.2</v>
      </c>
      <c r="Z143" s="25">
        <v>181</v>
      </c>
      <c r="AA143" s="25">
        <v>29534</v>
      </c>
      <c r="AB143" s="25"/>
    </row>
    <row r="144" spans="1:28">
      <c r="A144" s="2">
        <v>2013</v>
      </c>
      <c r="B144" s="24">
        <v>320000</v>
      </c>
      <c r="C144" s="25" t="s">
        <v>53</v>
      </c>
      <c r="D144" s="25">
        <v>29981</v>
      </c>
      <c r="E144" s="25">
        <v>3063.2</v>
      </c>
      <c r="F144" s="25">
        <v>16.0201</v>
      </c>
      <c r="G144" s="25">
        <v>64.8607</v>
      </c>
      <c r="H144" s="29">
        <v>1198.18</v>
      </c>
      <c r="I144" s="25">
        <v>16.6267</v>
      </c>
      <c r="J144" s="25">
        <v>5177.27</v>
      </c>
      <c r="K144" s="25">
        <v>1133.21</v>
      </c>
      <c r="L144" s="25">
        <v>72.7429</v>
      </c>
      <c r="M144" s="25">
        <v>5.59296</v>
      </c>
      <c r="N144" s="25">
        <v>7173.14</v>
      </c>
      <c r="O144" s="25">
        <v>17.4924</v>
      </c>
      <c r="P144" s="29">
        <v>5961.81999999995</v>
      </c>
      <c r="Q144" s="25">
        <v>7942</v>
      </c>
      <c r="R144" s="29">
        <v>1661.94</v>
      </c>
      <c r="S144" s="41">
        <v>180.98</v>
      </c>
      <c r="T144" s="25">
        <v>30.41423</v>
      </c>
      <c r="U144" s="43">
        <v>30.4579</v>
      </c>
      <c r="V144" s="43">
        <v>1503.25</v>
      </c>
      <c r="W144" s="25">
        <f t="shared" si="2"/>
        <v>2.02613670380841</v>
      </c>
      <c r="X144" s="25">
        <v>236363</v>
      </c>
      <c r="Y144" s="25">
        <v>466159</v>
      </c>
      <c r="Z144" s="25">
        <v>17996</v>
      </c>
      <c r="AA144" s="25">
        <v>239645</v>
      </c>
      <c r="AB144" s="25"/>
    </row>
    <row r="145" spans="1:28">
      <c r="A145" s="2">
        <v>2014</v>
      </c>
      <c r="B145" s="24">
        <v>320000</v>
      </c>
      <c r="C145" s="25" t="s">
        <v>53</v>
      </c>
      <c r="D145" s="25">
        <v>36249.4</v>
      </c>
      <c r="E145" s="25">
        <v>3503.32</v>
      </c>
      <c r="F145" s="25">
        <v>25.3</v>
      </c>
      <c r="G145" s="25">
        <v>83.6449</v>
      </c>
      <c r="H145" s="29">
        <v>1593.54</v>
      </c>
      <c r="I145" s="25">
        <v>16.4935</v>
      </c>
      <c r="J145" s="25">
        <v>6172.59</v>
      </c>
      <c r="K145" s="25">
        <v>1321.33</v>
      </c>
      <c r="L145" s="25">
        <v>63.043</v>
      </c>
      <c r="M145" s="25">
        <v>8.69469</v>
      </c>
      <c r="N145" s="25">
        <v>6234.58</v>
      </c>
      <c r="O145" s="25">
        <v>18.9433</v>
      </c>
      <c r="P145" s="29">
        <v>6345.36</v>
      </c>
      <c r="Q145" s="25">
        <v>8070.35</v>
      </c>
      <c r="R145" s="29">
        <v>1787.11</v>
      </c>
      <c r="S145" s="41">
        <v>204.16</v>
      </c>
      <c r="T145" s="25">
        <v>31.76647</v>
      </c>
      <c r="U145" s="43">
        <v>29.0372</v>
      </c>
      <c r="V145" s="43">
        <v>1602.4</v>
      </c>
      <c r="W145" s="25">
        <f t="shared" si="2"/>
        <v>1.81210683974039</v>
      </c>
      <c r="X145" s="25">
        <v>245558</v>
      </c>
      <c r="Y145" s="25">
        <v>498801</v>
      </c>
      <c r="Z145" s="25">
        <v>20411</v>
      </c>
      <c r="AA145" s="25">
        <v>200032</v>
      </c>
      <c r="AB145" s="25"/>
    </row>
    <row r="146" spans="1:28">
      <c r="A146" s="2">
        <v>2015</v>
      </c>
      <c r="B146" s="24">
        <v>320000</v>
      </c>
      <c r="C146" s="25" t="s">
        <v>53</v>
      </c>
      <c r="D146" s="25">
        <v>38840</v>
      </c>
      <c r="E146" s="25">
        <v>4697.26</v>
      </c>
      <c r="F146" s="25">
        <v>32.4594</v>
      </c>
      <c r="G146" s="25">
        <v>130.3</v>
      </c>
      <c r="H146" s="29">
        <v>1599.77</v>
      </c>
      <c r="I146" s="25">
        <v>21.4</v>
      </c>
      <c r="J146" s="25">
        <v>7062.38</v>
      </c>
      <c r="K146" s="25">
        <v>1800.47</v>
      </c>
      <c r="L146" s="25">
        <v>64</v>
      </c>
      <c r="M146" s="25">
        <v>11</v>
      </c>
      <c r="N146" s="25">
        <v>5193.48</v>
      </c>
      <c r="O146" s="25">
        <v>20</v>
      </c>
      <c r="P146" s="29">
        <v>6728.9</v>
      </c>
      <c r="Q146" s="25">
        <v>7993.09</v>
      </c>
      <c r="R146" s="29">
        <v>1761.07</v>
      </c>
      <c r="S146" s="41">
        <v>244.01</v>
      </c>
      <c r="T146" s="25">
        <v>44.53549</v>
      </c>
      <c r="U146" s="43">
        <v>28.2597</v>
      </c>
      <c r="V146" s="43">
        <v>1552.08</v>
      </c>
      <c r="W146" s="25">
        <f t="shared" si="2"/>
        <v>1.82076310499459</v>
      </c>
      <c r="X146" s="25">
        <v>245932</v>
      </c>
      <c r="Y146" s="25">
        <v>520303</v>
      </c>
      <c r="Z146" s="25">
        <v>21542</v>
      </c>
      <c r="AA146" s="25">
        <v>250290</v>
      </c>
      <c r="AB146" s="25"/>
    </row>
    <row r="147" spans="1:28">
      <c r="A147" s="2">
        <v>2016</v>
      </c>
      <c r="B147" s="24">
        <v>320000</v>
      </c>
      <c r="C147" s="25" t="s">
        <v>53</v>
      </c>
      <c r="D147" s="25">
        <v>39083.3</v>
      </c>
      <c r="E147" s="25">
        <v>5676.85</v>
      </c>
      <c r="F147" s="25">
        <v>38.0801</v>
      </c>
      <c r="G147" s="25">
        <v>173.243</v>
      </c>
      <c r="H147" s="29">
        <v>1606</v>
      </c>
      <c r="I147" s="25">
        <v>25.4074</v>
      </c>
      <c r="J147" s="25">
        <v>8165.6</v>
      </c>
      <c r="K147" s="25">
        <v>1206.6</v>
      </c>
      <c r="L147" s="25">
        <v>63.5</v>
      </c>
      <c r="M147" s="25">
        <v>9.6</v>
      </c>
      <c r="N147" s="25">
        <v>5351.93</v>
      </c>
      <c r="O147" s="25">
        <v>20.8473</v>
      </c>
      <c r="P147" s="29">
        <v>7436.86</v>
      </c>
      <c r="Q147" s="25">
        <v>8198.75</v>
      </c>
      <c r="R147" s="29">
        <v>1754.1</v>
      </c>
      <c r="S147" s="41">
        <v>253.75</v>
      </c>
      <c r="T147" s="25">
        <v>73.78539</v>
      </c>
      <c r="U147" s="43">
        <v>27.3185</v>
      </c>
      <c r="V147" s="43">
        <v>1497.3</v>
      </c>
      <c r="W147" s="25">
        <f t="shared" si="2"/>
        <v>1.82451746476992</v>
      </c>
      <c r="X147" s="25">
        <v>244215</v>
      </c>
      <c r="Y147" s="25">
        <v>543438</v>
      </c>
      <c r="Z147" s="25">
        <v>23564</v>
      </c>
      <c r="AA147" s="25">
        <v>231033</v>
      </c>
      <c r="AB147" s="25"/>
    </row>
    <row r="148" spans="1:28">
      <c r="A148" s="2">
        <v>2017</v>
      </c>
      <c r="B148" s="24">
        <v>320000</v>
      </c>
      <c r="C148" s="25" t="s">
        <v>53</v>
      </c>
      <c r="D148" s="25">
        <v>43110.1</v>
      </c>
      <c r="E148" s="25">
        <v>6531.73</v>
      </c>
      <c r="F148" s="25">
        <v>38.3317</v>
      </c>
      <c r="G148" s="25">
        <v>161.615</v>
      </c>
      <c r="H148" s="29">
        <v>1612.23</v>
      </c>
      <c r="I148" s="25">
        <v>28.9345</v>
      </c>
      <c r="J148" s="25">
        <v>8936.45</v>
      </c>
      <c r="K148" s="25">
        <v>2066.5</v>
      </c>
      <c r="L148" s="25">
        <v>64</v>
      </c>
      <c r="M148" s="25">
        <v>8.4</v>
      </c>
      <c r="N148" s="25">
        <v>6576.55</v>
      </c>
      <c r="O148" s="25">
        <v>21.9482</v>
      </c>
      <c r="P148" s="29">
        <v>9257.65</v>
      </c>
      <c r="Q148" s="25">
        <v>8807.69</v>
      </c>
      <c r="R148" s="29">
        <v>1478.65</v>
      </c>
      <c r="S148" s="41">
        <v>297.69</v>
      </c>
      <c r="T148" s="25">
        <v>111.7396</v>
      </c>
      <c r="U148" s="43">
        <v>27.9156</v>
      </c>
      <c r="V148" s="43">
        <v>1484.6</v>
      </c>
      <c r="W148" s="25">
        <f t="shared" si="2"/>
        <v>1.88034487404015</v>
      </c>
      <c r="X148" s="25">
        <v>252892</v>
      </c>
      <c r="Y148" s="25">
        <v>560002</v>
      </c>
      <c r="Z148" s="25">
        <v>22007</v>
      </c>
      <c r="AA148" s="25">
        <v>227187</v>
      </c>
      <c r="AB148" s="25"/>
    </row>
    <row r="149" spans="1:28">
      <c r="A149" s="2">
        <v>2018</v>
      </c>
      <c r="B149" s="24">
        <v>320000</v>
      </c>
      <c r="C149" s="25" t="s">
        <v>53</v>
      </c>
      <c r="D149" s="25">
        <v>37391.1</v>
      </c>
      <c r="E149" s="25">
        <v>7131.47</v>
      </c>
      <c r="F149" s="25">
        <v>40.8336</v>
      </c>
      <c r="G149" s="25">
        <v>188.348</v>
      </c>
      <c r="H149" s="29">
        <v>1613.28</v>
      </c>
      <c r="I149" s="25">
        <v>28.6616</v>
      </c>
      <c r="J149" s="25">
        <v>8833.19</v>
      </c>
      <c r="K149" s="25">
        <v>4814.66</v>
      </c>
      <c r="L149" s="25">
        <v>61</v>
      </c>
      <c r="M149" s="25">
        <v>8.64005</v>
      </c>
      <c r="N149" s="25">
        <v>8659.91</v>
      </c>
      <c r="O149" s="25">
        <v>24.2755</v>
      </c>
      <c r="P149" s="29">
        <v>7979.54</v>
      </c>
      <c r="Q149" s="25">
        <v>9794.01</v>
      </c>
      <c r="R149" s="29">
        <v>1566.71</v>
      </c>
      <c r="S149" s="41">
        <v>334.02</v>
      </c>
      <c r="T149" s="25">
        <v>135.6805</v>
      </c>
      <c r="U149" s="43">
        <v>32.0043</v>
      </c>
      <c r="V149" s="43">
        <v>1472.59</v>
      </c>
      <c r="W149" s="25">
        <f t="shared" si="2"/>
        <v>2.17333405768069</v>
      </c>
      <c r="X149" s="25">
        <v>260106</v>
      </c>
      <c r="Y149" s="25">
        <v>560263</v>
      </c>
      <c r="Z149" s="25">
        <v>22469</v>
      </c>
      <c r="AA149" s="25">
        <v>306996</v>
      </c>
      <c r="AB149" s="25"/>
    </row>
    <row r="150" spans="1:28">
      <c r="A150" s="2">
        <v>2019</v>
      </c>
      <c r="B150" s="24">
        <v>320000</v>
      </c>
      <c r="C150" s="25" t="s">
        <v>53</v>
      </c>
      <c r="D150" s="25">
        <v>39107.2</v>
      </c>
      <c r="E150" s="25">
        <v>7248.96</v>
      </c>
      <c r="F150" s="25">
        <v>53.6159</v>
      </c>
      <c r="G150" s="25">
        <v>242.539</v>
      </c>
      <c r="H150" s="29">
        <v>1614.08</v>
      </c>
      <c r="I150" s="25">
        <v>30.9032</v>
      </c>
      <c r="J150" s="25">
        <v>9779.31</v>
      </c>
      <c r="K150" s="25">
        <v>7545.4</v>
      </c>
      <c r="L150" s="25">
        <v>60.2</v>
      </c>
      <c r="M150" s="25">
        <v>9.4</v>
      </c>
      <c r="N150" s="25">
        <v>9873.81</v>
      </c>
      <c r="O150" s="25">
        <v>26.9399</v>
      </c>
      <c r="P150" s="29">
        <v>8452.6</v>
      </c>
      <c r="Q150" s="25">
        <v>10165.9</v>
      </c>
      <c r="R150" s="29">
        <v>1499.96</v>
      </c>
      <c r="S150" s="41">
        <v>361.93</v>
      </c>
      <c r="T150" s="25">
        <v>183.8658</v>
      </c>
      <c r="U150" s="43">
        <v>32.4252</v>
      </c>
      <c r="V150" s="43">
        <v>1332.32</v>
      </c>
      <c r="W150" s="25">
        <f t="shared" si="2"/>
        <v>2.43373964212802</v>
      </c>
      <c r="X150" s="25">
        <v>266596</v>
      </c>
      <c r="Y150" s="25">
        <v>635279</v>
      </c>
      <c r="Z150" s="25">
        <v>23015</v>
      </c>
      <c r="AA150" s="25">
        <v>314395</v>
      </c>
      <c r="AB150" s="25"/>
    </row>
    <row r="151" spans="1:28">
      <c r="A151" s="2">
        <v>2020</v>
      </c>
      <c r="B151" s="24">
        <v>320000</v>
      </c>
      <c r="C151" s="25" t="s">
        <v>53</v>
      </c>
      <c r="D151" s="25">
        <v>40429</v>
      </c>
      <c r="E151" s="25">
        <v>7224.9</v>
      </c>
      <c r="F151" s="25">
        <v>61.6</v>
      </c>
      <c r="G151" s="25">
        <v>206.7</v>
      </c>
      <c r="H151" s="29">
        <v>1621.6</v>
      </c>
      <c r="I151" s="25">
        <v>33.1448</v>
      </c>
      <c r="J151" s="25">
        <v>10818.1</v>
      </c>
      <c r="K151" s="25">
        <v>9188.72</v>
      </c>
      <c r="L151" s="25">
        <v>55</v>
      </c>
      <c r="M151" s="25">
        <v>10.4</v>
      </c>
      <c r="N151" s="25">
        <v>13189.1</v>
      </c>
      <c r="O151" s="25">
        <v>29</v>
      </c>
      <c r="P151" s="29">
        <v>8428.7</v>
      </c>
      <c r="Q151" s="25">
        <v>9897.1</v>
      </c>
      <c r="R151" s="29">
        <v>1515.34</v>
      </c>
      <c r="S151" s="41">
        <v>381.61</v>
      </c>
      <c r="T151" s="25">
        <v>284.2997</v>
      </c>
      <c r="U151" s="43">
        <v>32.8454</v>
      </c>
      <c r="V151" s="43">
        <v>1342.51</v>
      </c>
      <c r="W151" s="25">
        <f t="shared" si="2"/>
        <v>2.4465665060223</v>
      </c>
      <c r="X151" s="25">
        <v>281438</v>
      </c>
      <c r="Y151" s="25">
        <v>669084</v>
      </c>
      <c r="Z151" s="25">
        <v>19147</v>
      </c>
      <c r="AA151" s="25">
        <v>499167</v>
      </c>
      <c r="AB151" s="25"/>
    </row>
    <row r="152" spans="1:28">
      <c r="A152" s="2">
        <v>2021</v>
      </c>
      <c r="B152" s="24">
        <v>320000</v>
      </c>
      <c r="C152" s="25" t="s">
        <v>53</v>
      </c>
      <c r="D152" s="25">
        <v>39572.3</v>
      </c>
      <c r="E152" s="25">
        <v>7464.34</v>
      </c>
      <c r="F152" s="25">
        <v>66.6895</v>
      </c>
      <c r="G152" s="25">
        <v>172.463</v>
      </c>
      <c r="H152" s="29">
        <v>1613.39</v>
      </c>
      <c r="I152" s="25">
        <v>36.1873</v>
      </c>
      <c r="J152" s="25">
        <v>11386.2</v>
      </c>
      <c r="K152" s="25">
        <v>1328.81</v>
      </c>
      <c r="L152" s="25">
        <v>52.6</v>
      </c>
      <c r="M152" s="25">
        <v>10.4</v>
      </c>
      <c r="N152" s="25">
        <v>13386.1</v>
      </c>
      <c r="O152" s="25">
        <v>31.3014</v>
      </c>
      <c r="P152" s="29">
        <v>8753.62</v>
      </c>
      <c r="Q152" s="25">
        <v>10179.5</v>
      </c>
      <c r="R152" s="29">
        <v>1332.24</v>
      </c>
      <c r="S152" s="41">
        <v>401.38</v>
      </c>
      <c r="T152" s="25">
        <v>265.4665</v>
      </c>
      <c r="U152" s="43">
        <v>34.6368</v>
      </c>
      <c r="V152" s="43">
        <v>1314.02</v>
      </c>
      <c r="W152" s="25">
        <f t="shared" si="2"/>
        <v>2.63594161428289</v>
      </c>
      <c r="X152" s="25">
        <v>278580</v>
      </c>
      <c r="Y152" s="25">
        <v>755899</v>
      </c>
      <c r="Z152" s="25">
        <v>17805</v>
      </c>
      <c r="AA152" s="25">
        <v>640917</v>
      </c>
      <c r="AB152" s="25"/>
    </row>
    <row r="153" spans="1:28">
      <c r="A153" s="2">
        <v>2022</v>
      </c>
      <c r="B153" s="24">
        <v>320000</v>
      </c>
      <c r="C153" s="25" t="s">
        <v>53</v>
      </c>
      <c r="D153" s="25">
        <v>40960.5</v>
      </c>
      <c r="E153" s="25">
        <v>7704.96</v>
      </c>
      <c r="F153" s="25">
        <v>73.599</v>
      </c>
      <c r="G153" s="25">
        <v>150.734</v>
      </c>
      <c r="H153" s="29">
        <v>1633.76</v>
      </c>
      <c r="I153" s="25">
        <v>33.1017</v>
      </c>
      <c r="J153" s="25">
        <v>13016</v>
      </c>
      <c r="K153" s="25">
        <v>1372.2</v>
      </c>
      <c r="L153" s="25">
        <v>45.2</v>
      </c>
      <c r="M153" s="25">
        <v>9.62581</v>
      </c>
      <c r="N153" s="25">
        <v>22553.6</v>
      </c>
      <c r="O153" s="25">
        <v>32.7477</v>
      </c>
      <c r="P153" s="29">
        <v>9039.37</v>
      </c>
      <c r="Q153" s="25">
        <v>10566.9</v>
      </c>
      <c r="R153" s="29">
        <v>1243.07</v>
      </c>
      <c r="S153" s="41">
        <v>421.17</v>
      </c>
      <c r="T153" s="25">
        <v>273.9009</v>
      </c>
      <c r="U153" s="43">
        <v>35.1381</v>
      </c>
      <c r="V153" s="43">
        <v>1283.03</v>
      </c>
      <c r="W153" s="25">
        <f t="shared" si="2"/>
        <v>2.73868109085524</v>
      </c>
      <c r="X153" s="25">
        <v>302136</v>
      </c>
      <c r="Y153" s="25">
        <v>824682</v>
      </c>
      <c r="Z153" s="25">
        <v>19586</v>
      </c>
      <c r="AA153" s="25">
        <v>560127</v>
      </c>
      <c r="AB153" s="25"/>
    </row>
    <row r="154" spans="1:28">
      <c r="A154" s="2">
        <v>2013</v>
      </c>
      <c r="B154" s="24">
        <v>360000</v>
      </c>
      <c r="C154" s="25" t="s">
        <v>54</v>
      </c>
      <c r="D154" s="25">
        <v>18224</v>
      </c>
      <c r="E154" s="25">
        <v>868.6</v>
      </c>
      <c r="F154" s="25">
        <v>7.6364</v>
      </c>
      <c r="G154" s="25">
        <v>9.6139</v>
      </c>
      <c r="H154" s="29">
        <v>1083.08</v>
      </c>
      <c r="I154" s="25">
        <v>2.2404</v>
      </c>
      <c r="J154" s="25">
        <v>65.0215</v>
      </c>
      <c r="K154" s="25">
        <v>338.286</v>
      </c>
      <c r="L154" s="25">
        <v>57.7037</v>
      </c>
      <c r="M154" s="25">
        <v>3.23743</v>
      </c>
      <c r="N154" s="25">
        <v>739.459</v>
      </c>
      <c r="O154" s="25">
        <v>12.1543</v>
      </c>
      <c r="P154" s="29">
        <v>1662.00999999995</v>
      </c>
      <c r="Q154" s="25">
        <v>2806.9</v>
      </c>
      <c r="R154" s="29">
        <v>420.3</v>
      </c>
      <c r="S154" s="41">
        <v>146.13</v>
      </c>
      <c r="T154" s="25">
        <v>1.322573</v>
      </c>
      <c r="U154" s="43">
        <v>6.3475</v>
      </c>
      <c r="V154" s="43">
        <v>445.007</v>
      </c>
      <c r="W154" s="25">
        <f t="shared" si="2"/>
        <v>1.42638205691146</v>
      </c>
      <c r="X154" s="25">
        <v>101020</v>
      </c>
      <c r="Y154" s="25">
        <v>43512.1</v>
      </c>
      <c r="Z154" s="25">
        <v>710</v>
      </c>
      <c r="AA154" s="25">
        <v>9970</v>
      </c>
      <c r="AB154" s="25"/>
    </row>
    <row r="155" spans="1:28">
      <c r="A155" s="2">
        <v>2014</v>
      </c>
      <c r="B155" s="24">
        <v>360000</v>
      </c>
      <c r="C155" s="25" t="s">
        <v>54</v>
      </c>
      <c r="D155" s="25">
        <v>19997.8</v>
      </c>
      <c r="E155" s="25">
        <v>975.14</v>
      </c>
      <c r="F155" s="25">
        <v>10.1</v>
      </c>
      <c r="G155" s="25">
        <v>18.0127</v>
      </c>
      <c r="H155" s="29">
        <v>584.299</v>
      </c>
      <c r="I155" s="25">
        <v>2.314</v>
      </c>
      <c r="J155" s="25">
        <v>76.1233</v>
      </c>
      <c r="K155" s="25">
        <v>394.38</v>
      </c>
      <c r="L155" s="25">
        <v>62.0964</v>
      </c>
      <c r="M155" s="25">
        <v>5.15743</v>
      </c>
      <c r="N155" s="25">
        <v>983.257</v>
      </c>
      <c r="O155" s="25">
        <v>13.9424</v>
      </c>
      <c r="P155" s="29">
        <v>1914.57</v>
      </c>
      <c r="Q155" s="25">
        <v>2938.48</v>
      </c>
      <c r="R155" s="29">
        <v>498.801</v>
      </c>
      <c r="S155" s="41">
        <v>175.69</v>
      </c>
      <c r="T155" s="25">
        <v>1.5681</v>
      </c>
      <c r="U155" s="43">
        <v>7.1548</v>
      </c>
      <c r="V155" s="43">
        <v>465.262</v>
      </c>
      <c r="W155" s="25">
        <f t="shared" si="2"/>
        <v>1.53780020719509</v>
      </c>
      <c r="X155" s="25">
        <v>111412</v>
      </c>
      <c r="Y155" s="25">
        <v>43469</v>
      </c>
      <c r="Z155" s="25">
        <v>845</v>
      </c>
      <c r="AA155" s="25">
        <v>13831</v>
      </c>
      <c r="AB155" s="25"/>
    </row>
    <row r="156" spans="1:28">
      <c r="A156" s="2">
        <v>2015</v>
      </c>
      <c r="B156" s="24">
        <v>360000</v>
      </c>
      <c r="C156" s="25" t="s">
        <v>54</v>
      </c>
      <c r="D156" s="25">
        <v>21115</v>
      </c>
      <c r="E156" s="25">
        <v>1693.24</v>
      </c>
      <c r="F156" s="25">
        <v>13.8222</v>
      </c>
      <c r="G156" s="25">
        <v>35.6</v>
      </c>
      <c r="H156" s="29">
        <v>584.852333333333</v>
      </c>
      <c r="I156" s="25">
        <v>3.1</v>
      </c>
      <c r="J156" s="25">
        <v>86.3578</v>
      </c>
      <c r="K156" s="25">
        <v>550.37</v>
      </c>
      <c r="L156" s="25">
        <v>60</v>
      </c>
      <c r="M156" s="25">
        <v>9.4</v>
      </c>
      <c r="N156" s="25">
        <v>1989.96</v>
      </c>
      <c r="O156" s="25">
        <v>14.5653</v>
      </c>
      <c r="P156" s="29">
        <v>2167.13</v>
      </c>
      <c r="Q156" s="25">
        <v>3030.4</v>
      </c>
      <c r="R156" s="29">
        <v>573.14</v>
      </c>
      <c r="S156" s="41">
        <v>208.35</v>
      </c>
      <c r="T156" s="25">
        <v>2.929806</v>
      </c>
      <c r="U156" s="43">
        <v>6.7028</v>
      </c>
      <c r="V156" s="43">
        <v>480.495</v>
      </c>
      <c r="W156" s="25">
        <f t="shared" si="2"/>
        <v>1.39497809550568</v>
      </c>
      <c r="X156" s="25">
        <v>114970</v>
      </c>
      <c r="Y156" s="25">
        <v>46547.7</v>
      </c>
      <c r="Z156" s="25">
        <v>838</v>
      </c>
      <c r="AA156" s="25">
        <v>24161</v>
      </c>
      <c r="AB156" s="25"/>
    </row>
    <row r="157" spans="1:28">
      <c r="A157" s="2">
        <v>2016</v>
      </c>
      <c r="B157" s="24">
        <v>360000</v>
      </c>
      <c r="C157" s="25" t="s">
        <v>54</v>
      </c>
      <c r="D157" s="25">
        <v>21496.5</v>
      </c>
      <c r="E157" s="25">
        <v>2055.59</v>
      </c>
      <c r="F157" s="25">
        <v>18.2868</v>
      </c>
      <c r="G157" s="25">
        <v>38.4982</v>
      </c>
      <c r="H157" s="29">
        <v>585.405666666667</v>
      </c>
      <c r="I157" s="25">
        <v>3.7191</v>
      </c>
      <c r="J157" s="25">
        <v>87.0067</v>
      </c>
      <c r="K157" s="25">
        <v>386.54</v>
      </c>
      <c r="L157" s="25">
        <v>52.7</v>
      </c>
      <c r="M157" s="25">
        <v>7.3</v>
      </c>
      <c r="N157" s="25">
        <v>2288.08</v>
      </c>
      <c r="O157" s="25">
        <v>15.3498</v>
      </c>
      <c r="P157" s="29">
        <v>2602.79</v>
      </c>
      <c r="Q157" s="25">
        <v>3140.68</v>
      </c>
      <c r="R157" s="29">
        <v>585.94</v>
      </c>
      <c r="S157" s="41">
        <v>223.76</v>
      </c>
      <c r="T157" s="25">
        <v>6.275649</v>
      </c>
      <c r="U157" s="43">
        <v>5.5967</v>
      </c>
      <c r="V157" s="43">
        <v>471.472</v>
      </c>
      <c r="W157" s="25">
        <f t="shared" si="2"/>
        <v>1.18706943360369</v>
      </c>
      <c r="X157" s="25">
        <v>121461</v>
      </c>
      <c r="Y157" s="25">
        <v>50619.6</v>
      </c>
      <c r="Z157" s="25">
        <v>1260</v>
      </c>
      <c r="AA157" s="25">
        <v>31472</v>
      </c>
      <c r="AB157" s="25"/>
    </row>
    <row r="158" spans="1:28">
      <c r="A158" s="2">
        <v>2017</v>
      </c>
      <c r="B158" s="24">
        <v>360000</v>
      </c>
      <c r="C158" s="25" t="s">
        <v>54</v>
      </c>
      <c r="D158" s="25">
        <v>25397.5</v>
      </c>
      <c r="E158" s="25">
        <v>1985.92</v>
      </c>
      <c r="F158" s="25">
        <v>18.8812</v>
      </c>
      <c r="G158" s="25">
        <v>33.2293</v>
      </c>
      <c r="H158" s="29">
        <v>585.959</v>
      </c>
      <c r="I158" s="25">
        <v>4.4145</v>
      </c>
      <c r="J158" s="25">
        <v>106.618</v>
      </c>
      <c r="K158" s="25">
        <v>661.48</v>
      </c>
      <c r="L158" s="25">
        <v>53</v>
      </c>
      <c r="M158" s="25">
        <v>7.7</v>
      </c>
      <c r="N158" s="25">
        <v>2871.04</v>
      </c>
      <c r="O158" s="25">
        <v>17.2312</v>
      </c>
      <c r="P158" s="29">
        <v>3079.28</v>
      </c>
      <c r="Q158" s="25">
        <v>3449.18</v>
      </c>
      <c r="R158" s="29">
        <v>581.89</v>
      </c>
      <c r="S158" s="41">
        <v>267.17</v>
      </c>
      <c r="T158" s="25">
        <v>13.18509</v>
      </c>
      <c r="U158" s="43">
        <v>6.2728</v>
      </c>
      <c r="V158" s="43">
        <v>463.541</v>
      </c>
      <c r="W158" s="25">
        <f t="shared" si="2"/>
        <v>1.35323520465288</v>
      </c>
      <c r="X158" s="25">
        <v>122575</v>
      </c>
      <c r="Y158" s="25">
        <v>61897</v>
      </c>
      <c r="Z158" s="25">
        <v>1880</v>
      </c>
      <c r="AA158" s="25">
        <v>33029</v>
      </c>
      <c r="AB158" s="25"/>
    </row>
    <row r="159" spans="1:28">
      <c r="A159" s="2">
        <v>2018</v>
      </c>
      <c r="B159" s="24">
        <v>360000</v>
      </c>
      <c r="C159" s="25" t="s">
        <v>54</v>
      </c>
      <c r="D159" s="25">
        <v>28385.2</v>
      </c>
      <c r="E159" s="25">
        <v>2032.68</v>
      </c>
      <c r="F159" s="25">
        <v>19.2899</v>
      </c>
      <c r="G159" s="25">
        <v>77.1029</v>
      </c>
      <c r="H159" s="29">
        <v>586.339</v>
      </c>
      <c r="I159" s="25">
        <v>4.9744</v>
      </c>
      <c r="J159" s="25">
        <v>152.939</v>
      </c>
      <c r="K159" s="25">
        <v>1609.18</v>
      </c>
      <c r="L159" s="25">
        <v>51</v>
      </c>
      <c r="M159" s="25">
        <v>8.25695</v>
      </c>
      <c r="N159" s="25">
        <v>2817.87</v>
      </c>
      <c r="O159" s="25">
        <v>19.1496</v>
      </c>
      <c r="P159" s="29">
        <v>3340.8</v>
      </c>
      <c r="Q159" s="25">
        <v>4043.46</v>
      </c>
      <c r="R159" s="29">
        <v>576.74</v>
      </c>
      <c r="S159" s="41">
        <v>296.23</v>
      </c>
      <c r="T159" s="25">
        <v>14.99354</v>
      </c>
      <c r="U159" s="43">
        <v>5.5363</v>
      </c>
      <c r="V159" s="43">
        <v>435.743</v>
      </c>
      <c r="W159" s="25">
        <f t="shared" si="2"/>
        <v>1.27054249867468</v>
      </c>
      <c r="X159" s="25">
        <v>126875</v>
      </c>
      <c r="Y159" s="25">
        <v>85255.2</v>
      </c>
      <c r="Z159" s="25">
        <v>2781</v>
      </c>
      <c r="AA159" s="25">
        <v>52819</v>
      </c>
      <c r="AB159" s="25"/>
    </row>
    <row r="160" spans="1:28">
      <c r="A160" s="2">
        <v>2019</v>
      </c>
      <c r="B160" s="24">
        <v>360000</v>
      </c>
      <c r="C160" s="25" t="s">
        <v>54</v>
      </c>
      <c r="D160" s="25">
        <v>31536.9</v>
      </c>
      <c r="E160" s="25">
        <v>2369.5</v>
      </c>
      <c r="F160" s="25">
        <v>24.1868</v>
      </c>
      <c r="G160" s="25">
        <v>156.676</v>
      </c>
      <c r="H160" s="29">
        <v>586.631</v>
      </c>
      <c r="I160" s="25">
        <v>5.16715</v>
      </c>
      <c r="J160" s="25">
        <v>181.957</v>
      </c>
      <c r="K160" s="25">
        <v>2838.5</v>
      </c>
      <c r="L160" s="25">
        <v>48.7</v>
      </c>
      <c r="M160" s="25">
        <v>9.1</v>
      </c>
      <c r="N160" s="25">
        <v>2968.47</v>
      </c>
      <c r="O160" s="25">
        <v>21.5488</v>
      </c>
      <c r="P160" s="29">
        <v>3506.44</v>
      </c>
      <c r="Q160" s="25">
        <v>4157.14</v>
      </c>
      <c r="R160" s="29">
        <v>526.85</v>
      </c>
      <c r="S160" s="41">
        <v>319.13</v>
      </c>
      <c r="T160" s="25">
        <v>17.76431</v>
      </c>
      <c r="U160" s="43">
        <v>5.4661</v>
      </c>
      <c r="V160" s="43">
        <v>451.724</v>
      </c>
      <c r="W160" s="25">
        <f t="shared" si="2"/>
        <v>1.21005304123757</v>
      </c>
      <c r="X160" s="25">
        <v>122933</v>
      </c>
      <c r="Y160" s="25">
        <v>105593</v>
      </c>
      <c r="Z160" s="25">
        <v>3757</v>
      </c>
      <c r="AA160" s="25">
        <v>59140</v>
      </c>
      <c r="AB160" s="25"/>
    </row>
    <row r="161" spans="1:28">
      <c r="A161" s="2">
        <v>2020</v>
      </c>
      <c r="B161" s="24">
        <v>360000</v>
      </c>
      <c r="C161" s="25" t="s">
        <v>54</v>
      </c>
      <c r="D161" s="25">
        <v>33442</v>
      </c>
      <c r="E161" s="25">
        <v>2532.9</v>
      </c>
      <c r="F161" s="25">
        <v>26.2</v>
      </c>
      <c r="G161" s="25">
        <v>130.7</v>
      </c>
      <c r="H161" s="29">
        <v>589.4</v>
      </c>
      <c r="I161" s="25">
        <v>5.3599</v>
      </c>
      <c r="J161" s="25">
        <v>215.78</v>
      </c>
      <c r="K161" s="25">
        <v>3537.88</v>
      </c>
      <c r="L161" s="25">
        <v>49</v>
      </c>
      <c r="M161" s="25">
        <v>10.2</v>
      </c>
      <c r="N161" s="25">
        <v>3294.2</v>
      </c>
      <c r="O161" s="25">
        <v>24</v>
      </c>
      <c r="P161" s="29">
        <v>3599.3</v>
      </c>
      <c r="Q161" s="25">
        <v>4249.4</v>
      </c>
      <c r="R161" s="29">
        <v>528.27</v>
      </c>
      <c r="S161" s="41">
        <v>340.61</v>
      </c>
      <c r="T161" s="25">
        <v>30.10378</v>
      </c>
      <c r="U161" s="43">
        <v>5.4884</v>
      </c>
      <c r="V161" s="43">
        <v>451.509</v>
      </c>
      <c r="W161" s="25">
        <f t="shared" si="2"/>
        <v>1.21556823894983</v>
      </c>
      <c r="X161" s="25">
        <v>134251</v>
      </c>
      <c r="Y161" s="25">
        <v>124326</v>
      </c>
      <c r="Z161" s="25">
        <v>4380</v>
      </c>
      <c r="AA161" s="25">
        <v>80239</v>
      </c>
      <c r="AB161" s="25"/>
    </row>
    <row r="162" spans="1:28">
      <c r="A162" s="2">
        <v>2021</v>
      </c>
      <c r="B162" s="24">
        <v>360000</v>
      </c>
      <c r="C162" s="25" t="s">
        <v>54</v>
      </c>
      <c r="D162" s="25">
        <v>33532.5</v>
      </c>
      <c r="E162" s="25">
        <v>2642.31</v>
      </c>
      <c r="F162" s="25">
        <v>28.1262</v>
      </c>
      <c r="G162" s="25">
        <v>57.2587</v>
      </c>
      <c r="H162" s="29">
        <v>586.355</v>
      </c>
      <c r="I162" s="25">
        <v>5.9492</v>
      </c>
      <c r="J162" s="25">
        <v>218.42</v>
      </c>
      <c r="K162" s="25">
        <v>428</v>
      </c>
      <c r="L162" s="25">
        <v>48.3</v>
      </c>
      <c r="M162" s="25">
        <v>10.6</v>
      </c>
      <c r="N162" s="25">
        <v>3807.72</v>
      </c>
      <c r="O162" s="25">
        <v>24.5404</v>
      </c>
      <c r="P162" s="29">
        <v>3855.94</v>
      </c>
      <c r="Q162" s="25">
        <v>4496.76</v>
      </c>
      <c r="R162" s="29">
        <v>500.78</v>
      </c>
      <c r="S162" s="41">
        <v>362.96</v>
      </c>
      <c r="T162" s="25">
        <v>25.30935</v>
      </c>
      <c r="U162" s="43">
        <v>5.7081</v>
      </c>
      <c r="V162" s="43">
        <v>447.998</v>
      </c>
      <c r="W162" s="25">
        <f t="shared" si="2"/>
        <v>1.27413515238907</v>
      </c>
      <c r="X162" s="25">
        <v>135101</v>
      </c>
      <c r="Y162" s="25">
        <v>124785</v>
      </c>
      <c r="Z162" s="25">
        <v>5270</v>
      </c>
      <c r="AA162" s="25">
        <v>97372</v>
      </c>
      <c r="AB162" s="25"/>
    </row>
    <row r="163" spans="1:28">
      <c r="A163" s="2">
        <v>2022</v>
      </c>
      <c r="B163" s="24">
        <v>360000</v>
      </c>
      <c r="C163" s="25" t="s">
        <v>54</v>
      </c>
      <c r="D163" s="25">
        <v>27646.4</v>
      </c>
      <c r="E163" s="25">
        <v>2705.31</v>
      </c>
      <c r="F163" s="25">
        <v>31.373</v>
      </c>
      <c r="G163" s="25">
        <v>48.179</v>
      </c>
      <c r="H163" s="29">
        <v>593.784</v>
      </c>
      <c r="I163" s="25">
        <v>5.5223</v>
      </c>
      <c r="J163" s="25">
        <v>274.774</v>
      </c>
      <c r="K163" s="25">
        <v>439.107</v>
      </c>
      <c r="L163" s="25">
        <v>39</v>
      </c>
      <c r="M163" s="25">
        <v>9.79184</v>
      </c>
      <c r="N163" s="25">
        <v>3908.25</v>
      </c>
      <c r="O163" s="25">
        <v>25.4676</v>
      </c>
      <c r="P163" s="29">
        <v>3974.73</v>
      </c>
      <c r="Q163" s="25">
        <v>4694.53</v>
      </c>
      <c r="R163" s="29">
        <v>506.395</v>
      </c>
      <c r="S163" s="41">
        <v>386.1</v>
      </c>
      <c r="T163" s="25">
        <v>26.30013</v>
      </c>
      <c r="U163" s="43">
        <v>5.7043</v>
      </c>
      <c r="V163" s="43">
        <v>436.947</v>
      </c>
      <c r="W163" s="25">
        <f t="shared" si="2"/>
        <v>1.30549013953637</v>
      </c>
      <c r="X163" s="25">
        <v>165786</v>
      </c>
      <c r="Y163" s="25">
        <v>131673</v>
      </c>
      <c r="Z163" s="25">
        <v>5774</v>
      </c>
      <c r="AA163" s="25">
        <v>75830</v>
      </c>
      <c r="AB163" s="25"/>
    </row>
    <row r="164" spans="1:28">
      <c r="A164" s="2">
        <v>2013</v>
      </c>
      <c r="B164" s="24">
        <v>210000</v>
      </c>
      <c r="C164" s="25" t="s">
        <v>55</v>
      </c>
      <c r="D164" s="25">
        <v>24508</v>
      </c>
      <c r="E164" s="25">
        <v>1631.4</v>
      </c>
      <c r="F164" s="25">
        <v>8.3869</v>
      </c>
      <c r="G164" s="25">
        <v>22.3388</v>
      </c>
      <c r="H164" s="29">
        <v>875.418</v>
      </c>
      <c r="I164" s="25">
        <v>8.648</v>
      </c>
      <c r="J164" s="25">
        <v>2779.5</v>
      </c>
      <c r="K164" s="25">
        <v>532.062</v>
      </c>
      <c r="L164" s="25">
        <v>41.9272</v>
      </c>
      <c r="M164" s="25">
        <v>2.00576</v>
      </c>
      <c r="N164" s="25">
        <v>1327.58</v>
      </c>
      <c r="O164" s="25">
        <v>15.6601</v>
      </c>
      <c r="P164" s="29">
        <v>2433.66000000003</v>
      </c>
      <c r="Q164" s="25">
        <v>4583.6</v>
      </c>
      <c r="R164" s="29">
        <v>672.85</v>
      </c>
      <c r="S164" s="41">
        <v>160.07</v>
      </c>
      <c r="T164" s="25">
        <v>4.142153</v>
      </c>
      <c r="U164" s="43">
        <v>12.7133</v>
      </c>
      <c r="V164" s="43">
        <v>689.07</v>
      </c>
      <c r="W164" s="25">
        <f t="shared" ref="W164:W223" si="3">(U164/V164)*100</f>
        <v>1.84499397738982</v>
      </c>
      <c r="X164" s="25">
        <v>146687</v>
      </c>
      <c r="Y164" s="25">
        <v>94885.2</v>
      </c>
      <c r="Z164" s="25">
        <v>758</v>
      </c>
      <c r="AA164" s="25">
        <v>21656</v>
      </c>
      <c r="AB164" s="25"/>
    </row>
    <row r="165" spans="1:28">
      <c r="A165" s="2">
        <v>2014</v>
      </c>
      <c r="B165" s="24">
        <v>210000</v>
      </c>
      <c r="C165" s="25" t="s">
        <v>55</v>
      </c>
      <c r="D165" s="25">
        <v>24582.7</v>
      </c>
      <c r="E165" s="25">
        <v>2083.51</v>
      </c>
      <c r="F165" s="25">
        <v>12.7</v>
      </c>
      <c r="G165" s="25">
        <v>30.2609</v>
      </c>
      <c r="H165" s="29">
        <v>1122.12</v>
      </c>
      <c r="I165" s="25">
        <v>9.6599</v>
      </c>
      <c r="J165" s="25">
        <v>3061.37</v>
      </c>
      <c r="K165" s="25">
        <v>587.8</v>
      </c>
      <c r="L165" s="25">
        <v>48.6935</v>
      </c>
      <c r="M165" s="25">
        <v>2.85514</v>
      </c>
      <c r="N165" s="25">
        <v>1720.21</v>
      </c>
      <c r="O165" s="25">
        <v>18.2449</v>
      </c>
      <c r="P165" s="29">
        <v>2797.28</v>
      </c>
      <c r="Q165" s="25">
        <v>4535.55</v>
      </c>
      <c r="R165" s="29">
        <v>716.223</v>
      </c>
      <c r="S165" s="41">
        <v>187.61</v>
      </c>
      <c r="T165" s="25">
        <v>3.504834</v>
      </c>
      <c r="U165" s="43">
        <v>12.9648</v>
      </c>
      <c r="V165" s="43">
        <v>665.173</v>
      </c>
      <c r="W165" s="25">
        <f t="shared" si="3"/>
        <v>1.94908692926502</v>
      </c>
      <c r="X165" s="25">
        <v>152303</v>
      </c>
      <c r="Y165" s="25">
        <v>99586</v>
      </c>
      <c r="Z165" s="25">
        <v>709</v>
      </c>
      <c r="AA165" s="25">
        <v>19525</v>
      </c>
      <c r="AB165" s="25"/>
    </row>
    <row r="166" spans="1:28">
      <c r="A166" s="2">
        <v>2015</v>
      </c>
      <c r="B166" s="24">
        <v>210000</v>
      </c>
      <c r="C166" s="25" t="s">
        <v>55</v>
      </c>
      <c r="D166" s="25">
        <v>24636</v>
      </c>
      <c r="E166" s="25">
        <v>2710.76</v>
      </c>
      <c r="F166" s="25">
        <v>16.7023</v>
      </c>
      <c r="G166" s="25">
        <v>48.2</v>
      </c>
      <c r="H166" s="29">
        <v>1125.17</v>
      </c>
      <c r="I166" s="25">
        <v>11.1</v>
      </c>
      <c r="J166" s="25">
        <v>3034.22</v>
      </c>
      <c r="K166" s="25">
        <v>729.4</v>
      </c>
      <c r="L166" s="25">
        <v>51</v>
      </c>
      <c r="M166" s="25">
        <v>5</v>
      </c>
      <c r="N166" s="25">
        <v>2541.03</v>
      </c>
      <c r="O166" s="25">
        <v>21.8613</v>
      </c>
      <c r="P166" s="29">
        <v>3160.9</v>
      </c>
      <c r="Q166" s="25">
        <v>4289.81</v>
      </c>
      <c r="R166" s="29">
        <v>782.629</v>
      </c>
      <c r="S166" s="41">
        <v>226.4</v>
      </c>
      <c r="T166" s="25">
        <v>5.446476</v>
      </c>
      <c r="U166" s="43">
        <v>13.2887</v>
      </c>
      <c r="V166" s="43">
        <v>618.395</v>
      </c>
      <c r="W166" s="25">
        <f t="shared" si="3"/>
        <v>2.14890159202452</v>
      </c>
      <c r="X166" s="25">
        <v>160236</v>
      </c>
      <c r="Y166" s="25">
        <v>85365.6</v>
      </c>
      <c r="Z166" s="25">
        <v>560</v>
      </c>
      <c r="AA166" s="25">
        <v>25182</v>
      </c>
      <c r="AB166" s="25"/>
    </row>
    <row r="167" spans="1:28">
      <c r="A167" s="2">
        <v>2016</v>
      </c>
      <c r="B167" s="24">
        <v>210000</v>
      </c>
      <c r="C167" s="25" t="s">
        <v>55</v>
      </c>
      <c r="D167" s="25">
        <v>24113.6</v>
      </c>
      <c r="E167" s="25">
        <v>3239.53</v>
      </c>
      <c r="F167" s="25">
        <v>17.627</v>
      </c>
      <c r="G167" s="25">
        <v>59.2988</v>
      </c>
      <c r="H167" s="29">
        <v>1128.22</v>
      </c>
      <c r="I167" s="25">
        <v>11.8373</v>
      </c>
      <c r="J167" s="25">
        <v>1890.33</v>
      </c>
      <c r="K167" s="25">
        <v>512.71</v>
      </c>
      <c r="L167" s="25">
        <v>54.2</v>
      </c>
      <c r="M167" s="25">
        <v>5.8</v>
      </c>
      <c r="N167" s="25">
        <v>2125.12</v>
      </c>
      <c r="O167" s="25">
        <v>28.2037</v>
      </c>
      <c r="P167" s="29">
        <v>3529.83</v>
      </c>
      <c r="Q167" s="25">
        <v>4427.06</v>
      </c>
      <c r="R167" s="29">
        <v>747.53</v>
      </c>
      <c r="S167" s="41">
        <v>231.41</v>
      </c>
      <c r="T167" s="25">
        <v>8.683898</v>
      </c>
      <c r="U167" s="43">
        <v>12.5846</v>
      </c>
      <c r="V167" s="43">
        <v>560.389</v>
      </c>
      <c r="W167" s="25">
        <f t="shared" si="3"/>
        <v>2.24569004744918</v>
      </c>
      <c r="X167" s="25">
        <v>165851</v>
      </c>
      <c r="Y167" s="25">
        <v>87839</v>
      </c>
      <c r="Z167" s="25">
        <v>552</v>
      </c>
      <c r="AA167" s="25">
        <v>25104</v>
      </c>
      <c r="AB167" s="25"/>
    </row>
    <row r="168" spans="1:28">
      <c r="A168" s="2">
        <v>2017</v>
      </c>
      <c r="B168" s="24">
        <v>210000</v>
      </c>
      <c r="C168" s="25" t="s">
        <v>55</v>
      </c>
      <c r="D168" s="25">
        <v>24957.7</v>
      </c>
      <c r="E168" s="25">
        <v>3118.77</v>
      </c>
      <c r="F168" s="25">
        <v>20.7697</v>
      </c>
      <c r="G168" s="25">
        <v>47.4958</v>
      </c>
      <c r="H168" s="29">
        <v>1131.27</v>
      </c>
      <c r="I168" s="25">
        <v>12.3272</v>
      </c>
      <c r="J168" s="25">
        <v>1990.15</v>
      </c>
      <c r="K168" s="25">
        <v>873.253</v>
      </c>
      <c r="L168" s="25">
        <v>54</v>
      </c>
      <c r="M168" s="25">
        <v>4.7</v>
      </c>
      <c r="N168" s="25">
        <v>2601.51</v>
      </c>
      <c r="O168" s="25">
        <v>32.4704</v>
      </c>
      <c r="P168" s="29">
        <v>3936.77</v>
      </c>
      <c r="Q168" s="25">
        <v>4755.68</v>
      </c>
      <c r="R168" s="29">
        <v>724.71</v>
      </c>
      <c r="S168" s="41">
        <v>267.18</v>
      </c>
      <c r="T168" s="25">
        <v>12.3482</v>
      </c>
      <c r="U168" s="43">
        <v>12.9036</v>
      </c>
      <c r="V168" s="43">
        <v>519.48</v>
      </c>
      <c r="W168" s="25">
        <f t="shared" si="3"/>
        <v>2.48394548394548</v>
      </c>
      <c r="X168" s="25">
        <v>174113</v>
      </c>
      <c r="Y168" s="25">
        <v>88858</v>
      </c>
      <c r="Z168" s="25">
        <v>581</v>
      </c>
      <c r="AA168" s="25">
        <v>26495</v>
      </c>
      <c r="AB168" s="25"/>
    </row>
    <row r="169" spans="1:28">
      <c r="A169" s="2">
        <v>2018</v>
      </c>
      <c r="B169" s="24">
        <v>210000</v>
      </c>
      <c r="C169" s="25" t="s">
        <v>55</v>
      </c>
      <c r="D169" s="25">
        <v>21866</v>
      </c>
      <c r="E169" s="25">
        <v>3240.31</v>
      </c>
      <c r="F169" s="25">
        <v>21.9784</v>
      </c>
      <c r="G169" s="25">
        <v>64.7158</v>
      </c>
      <c r="H169" s="29">
        <v>1128.62</v>
      </c>
      <c r="I169" s="25">
        <v>11.398</v>
      </c>
      <c r="J169" s="25">
        <v>1509.57</v>
      </c>
      <c r="K169" s="25">
        <v>1774.96</v>
      </c>
      <c r="L169" s="25">
        <v>50</v>
      </c>
      <c r="M169" s="25">
        <v>4.95193</v>
      </c>
      <c r="N169" s="25">
        <v>3638.43</v>
      </c>
      <c r="O169" s="25">
        <v>34.5505</v>
      </c>
      <c r="P169" s="29">
        <v>3905.94</v>
      </c>
      <c r="Q169" s="25">
        <v>4880.74</v>
      </c>
      <c r="R169" s="29">
        <v>666.43</v>
      </c>
      <c r="S169" s="41">
        <v>290.95</v>
      </c>
      <c r="T169" s="25">
        <v>14.26262</v>
      </c>
      <c r="U169" s="43">
        <v>12.8051</v>
      </c>
      <c r="V169" s="43">
        <v>501.627</v>
      </c>
      <c r="W169" s="25">
        <f t="shared" si="3"/>
        <v>2.55271347036742</v>
      </c>
      <c r="X169" s="25">
        <v>177461</v>
      </c>
      <c r="Y169" s="25">
        <v>95317.4</v>
      </c>
      <c r="Z169" s="25">
        <v>592</v>
      </c>
      <c r="AA169" s="25">
        <v>35149</v>
      </c>
      <c r="AB169" s="25"/>
    </row>
    <row r="170" spans="1:28">
      <c r="A170" s="2">
        <v>2019</v>
      </c>
      <c r="B170" s="24">
        <v>210000</v>
      </c>
      <c r="C170" s="25" t="s">
        <v>55</v>
      </c>
      <c r="D170" s="25">
        <v>23255.8</v>
      </c>
      <c r="E170" s="25">
        <v>3270.73</v>
      </c>
      <c r="F170" s="25">
        <v>28.2799</v>
      </c>
      <c r="G170" s="25">
        <v>96.1913</v>
      </c>
      <c r="H170" s="29">
        <v>1129.18</v>
      </c>
      <c r="I170" s="25">
        <v>9.903</v>
      </c>
      <c r="J170" s="25">
        <v>1759.98</v>
      </c>
      <c r="K170" s="25">
        <v>2723.21</v>
      </c>
      <c r="L170" s="25">
        <v>47.6</v>
      </c>
      <c r="M170" s="25">
        <v>5.5</v>
      </c>
      <c r="N170" s="25">
        <v>4112.04</v>
      </c>
      <c r="O170" s="25">
        <v>36.1418</v>
      </c>
      <c r="P170" s="29">
        <v>4062.3</v>
      </c>
      <c r="Q170" s="25">
        <v>4883.6</v>
      </c>
      <c r="R170" s="29">
        <v>615.86</v>
      </c>
      <c r="S170" s="41">
        <v>311.01</v>
      </c>
      <c r="T170" s="25">
        <v>18.28551</v>
      </c>
      <c r="U170" s="43">
        <v>13.6899</v>
      </c>
      <c r="V170" s="43">
        <v>499.897</v>
      </c>
      <c r="W170" s="25">
        <f t="shared" si="3"/>
        <v>2.73854414009286</v>
      </c>
      <c r="X170" s="25">
        <v>165262</v>
      </c>
      <c r="Y170" s="25">
        <v>99879.8</v>
      </c>
      <c r="Z170" s="25">
        <v>591</v>
      </c>
      <c r="AA170" s="25">
        <v>40037</v>
      </c>
      <c r="AB170" s="25"/>
    </row>
    <row r="171" spans="1:28">
      <c r="A171" s="2">
        <v>2020</v>
      </c>
      <c r="B171" s="24">
        <v>210000</v>
      </c>
      <c r="C171" s="25" t="s">
        <v>55</v>
      </c>
      <c r="D171" s="25">
        <v>23141</v>
      </c>
      <c r="E171" s="25">
        <v>3305.2</v>
      </c>
      <c r="F171" s="25">
        <v>30.4</v>
      </c>
      <c r="G171" s="25">
        <v>79.5</v>
      </c>
      <c r="H171" s="29">
        <v>1134.4</v>
      </c>
      <c r="I171" s="25">
        <v>8.408</v>
      </c>
      <c r="J171" s="25">
        <v>1921.82</v>
      </c>
      <c r="K171" s="25">
        <v>3388.94</v>
      </c>
      <c r="L171" s="25">
        <v>45</v>
      </c>
      <c r="M171" s="25">
        <v>5.8</v>
      </c>
      <c r="N171" s="25">
        <v>4326</v>
      </c>
      <c r="O171" s="25">
        <v>38</v>
      </c>
      <c r="P171" s="29">
        <v>3921.8</v>
      </c>
      <c r="Q171" s="25">
        <v>4873.8</v>
      </c>
      <c r="R171" s="29">
        <v>575.88</v>
      </c>
      <c r="S171" s="41">
        <v>326.29</v>
      </c>
      <c r="T171" s="25">
        <v>27.44841</v>
      </c>
      <c r="U171" s="43">
        <v>13.9316</v>
      </c>
      <c r="V171" s="43">
        <v>476.783</v>
      </c>
      <c r="W171" s="25">
        <f t="shared" si="3"/>
        <v>2.92200015520688</v>
      </c>
      <c r="X171" s="25">
        <v>168423</v>
      </c>
      <c r="Y171" s="25">
        <v>111931</v>
      </c>
      <c r="Z171" s="25">
        <v>624</v>
      </c>
      <c r="AA171" s="25">
        <v>60185</v>
      </c>
      <c r="AB171" s="25"/>
    </row>
    <row r="172" spans="1:28">
      <c r="A172" s="2">
        <v>2021</v>
      </c>
      <c r="B172" s="24">
        <v>210000</v>
      </c>
      <c r="C172" s="25" t="s">
        <v>55</v>
      </c>
      <c r="D172" s="25">
        <v>23525.2</v>
      </c>
      <c r="E172" s="25">
        <v>3273.95</v>
      </c>
      <c r="F172" s="25">
        <v>31.9906</v>
      </c>
      <c r="G172" s="25">
        <v>42.5146</v>
      </c>
      <c r="H172" s="29">
        <v>1129.76</v>
      </c>
      <c r="I172" s="25">
        <v>9.1094</v>
      </c>
      <c r="J172" s="25">
        <v>1838.93</v>
      </c>
      <c r="K172" s="25">
        <v>414.06</v>
      </c>
      <c r="L172" s="25">
        <v>44.1</v>
      </c>
      <c r="M172" s="25">
        <v>5.9</v>
      </c>
      <c r="N172" s="25">
        <v>4785.7</v>
      </c>
      <c r="O172" s="25">
        <v>39.6257</v>
      </c>
      <c r="P172" s="29">
        <v>3994.08</v>
      </c>
      <c r="Q172" s="25">
        <v>4975.22</v>
      </c>
      <c r="R172" s="29">
        <v>530.05</v>
      </c>
      <c r="S172" s="41">
        <v>342.2</v>
      </c>
      <c r="T172" s="25">
        <v>27.7254</v>
      </c>
      <c r="U172" s="43">
        <v>13.9251</v>
      </c>
      <c r="V172" s="43">
        <v>457.997</v>
      </c>
      <c r="W172" s="25">
        <f t="shared" si="3"/>
        <v>3.04043476267312</v>
      </c>
      <c r="X172" s="25">
        <v>166638</v>
      </c>
      <c r="Y172" s="25">
        <v>116505</v>
      </c>
      <c r="Z172" s="25">
        <v>611</v>
      </c>
      <c r="AA172" s="25">
        <v>80191</v>
      </c>
      <c r="AB172" s="25"/>
    </row>
    <row r="173" spans="1:28">
      <c r="A173" s="2">
        <v>2022</v>
      </c>
      <c r="B173" s="24">
        <v>210000</v>
      </c>
      <c r="C173" s="25" t="s">
        <v>55</v>
      </c>
      <c r="D173" s="25">
        <v>24027.1</v>
      </c>
      <c r="E173" s="25">
        <v>3444.31</v>
      </c>
      <c r="F173" s="25">
        <v>33.7575</v>
      </c>
      <c r="G173" s="25">
        <v>37.66</v>
      </c>
      <c r="H173" s="29">
        <v>1142.95</v>
      </c>
      <c r="I173" s="25">
        <v>8.4627</v>
      </c>
      <c r="J173" s="25">
        <v>2070.39</v>
      </c>
      <c r="K173" s="25">
        <v>405.306</v>
      </c>
      <c r="L173" s="25">
        <v>36.7</v>
      </c>
      <c r="M173" s="25">
        <v>6.39837</v>
      </c>
      <c r="N173" s="25">
        <v>6702.39</v>
      </c>
      <c r="O173" s="25">
        <v>41.0981</v>
      </c>
      <c r="P173" s="29">
        <v>4462.64</v>
      </c>
      <c r="Q173" s="25">
        <v>5100.86</v>
      </c>
      <c r="R173" s="29">
        <v>483.471</v>
      </c>
      <c r="S173" s="41">
        <v>358.26</v>
      </c>
      <c r="T173" s="25">
        <v>28.27177</v>
      </c>
      <c r="U173" s="43">
        <v>13.8008</v>
      </c>
      <c r="V173" s="43">
        <v>443.702</v>
      </c>
      <c r="W173" s="25">
        <f t="shared" si="3"/>
        <v>3.11037588291241</v>
      </c>
      <c r="X173" s="25">
        <v>177447</v>
      </c>
      <c r="Y173" s="25">
        <v>124163</v>
      </c>
      <c r="Z173" s="25">
        <v>735</v>
      </c>
      <c r="AA173" s="25">
        <v>77434</v>
      </c>
      <c r="AB173" s="25"/>
    </row>
    <row r="174" spans="1:28">
      <c r="A174" s="2">
        <v>2013</v>
      </c>
      <c r="B174" s="24">
        <v>150000</v>
      </c>
      <c r="C174" s="25" t="s">
        <v>56</v>
      </c>
      <c r="D174" s="25">
        <v>57760</v>
      </c>
      <c r="E174" s="25">
        <v>677.2</v>
      </c>
      <c r="F174" s="25">
        <v>4.9436</v>
      </c>
      <c r="G174" s="25">
        <v>4.5576</v>
      </c>
      <c r="H174" s="29">
        <v>241.357</v>
      </c>
      <c r="I174" s="25">
        <v>1.2289</v>
      </c>
      <c r="J174" s="25">
        <v>27.8411</v>
      </c>
      <c r="K174" s="25">
        <v>293.71</v>
      </c>
      <c r="L174" s="25">
        <v>46.4795</v>
      </c>
      <c r="M174" s="25">
        <v>1.96379</v>
      </c>
      <c r="N174" s="25">
        <v>212.729</v>
      </c>
      <c r="O174" s="25">
        <v>17.2156</v>
      </c>
      <c r="P174" s="29">
        <v>1479.83000000002</v>
      </c>
      <c r="Q174" s="25">
        <v>2690.6</v>
      </c>
      <c r="R174" s="29">
        <v>240.98</v>
      </c>
      <c r="S174" s="41">
        <v>146.59</v>
      </c>
      <c r="T174" s="25">
        <v>0.250353</v>
      </c>
      <c r="U174" s="43">
        <v>5.8542</v>
      </c>
      <c r="V174" s="43">
        <v>303.839</v>
      </c>
      <c r="W174" s="25">
        <f t="shared" si="3"/>
        <v>1.9267440980256</v>
      </c>
      <c r="X174" s="25">
        <v>50275</v>
      </c>
      <c r="Y174" s="25">
        <v>37279.8</v>
      </c>
      <c r="Z174" s="25">
        <v>240</v>
      </c>
      <c r="AA174" s="25">
        <v>3836</v>
      </c>
      <c r="AB174" s="25"/>
    </row>
    <row r="175" spans="1:28">
      <c r="A175" s="2">
        <v>2014</v>
      </c>
      <c r="B175" s="24">
        <v>150000</v>
      </c>
      <c r="C175" s="25" t="s">
        <v>56</v>
      </c>
      <c r="D175" s="25">
        <v>66744.3</v>
      </c>
      <c r="E175" s="25">
        <v>739.91</v>
      </c>
      <c r="F175" s="25">
        <v>6.7</v>
      </c>
      <c r="G175" s="25">
        <v>6.3131</v>
      </c>
      <c r="H175" s="29">
        <v>262.271</v>
      </c>
      <c r="I175" s="25">
        <v>1.2036</v>
      </c>
      <c r="J175" s="25">
        <v>29.4602</v>
      </c>
      <c r="K175" s="25">
        <v>316.57</v>
      </c>
      <c r="L175" s="25">
        <v>50.1349</v>
      </c>
      <c r="M175" s="25">
        <v>3.35492</v>
      </c>
      <c r="N175" s="25">
        <v>391.983</v>
      </c>
      <c r="O175" s="25">
        <v>20.2983</v>
      </c>
      <c r="P175" s="29">
        <v>1672.43</v>
      </c>
      <c r="Q175" s="25">
        <v>2634.61</v>
      </c>
      <c r="R175" s="29">
        <v>271.67</v>
      </c>
      <c r="S175" s="41">
        <v>172.56</v>
      </c>
      <c r="T175" s="25">
        <v>0.2883383</v>
      </c>
      <c r="U175" s="43">
        <v>5.0222</v>
      </c>
      <c r="V175" s="43">
        <v>301.452</v>
      </c>
      <c r="W175" s="25">
        <f t="shared" si="3"/>
        <v>1.66600321112482</v>
      </c>
      <c r="X175" s="25">
        <v>53455</v>
      </c>
      <c r="Y175" s="25">
        <v>36435</v>
      </c>
      <c r="Z175" s="25">
        <v>235</v>
      </c>
      <c r="AA175" s="25">
        <v>4031</v>
      </c>
      <c r="AB175" s="25"/>
    </row>
    <row r="176" spans="1:28">
      <c r="A176" s="2">
        <v>2015</v>
      </c>
      <c r="B176" s="24">
        <v>150000</v>
      </c>
      <c r="C176" s="25" t="s">
        <v>56</v>
      </c>
      <c r="D176" s="25">
        <v>71490</v>
      </c>
      <c r="E176" s="25">
        <v>915.95</v>
      </c>
      <c r="F176" s="25">
        <v>9.3677</v>
      </c>
      <c r="G176" s="25">
        <v>8.7</v>
      </c>
      <c r="H176" s="29">
        <v>262.910666666666</v>
      </c>
      <c r="I176" s="25">
        <v>1.4</v>
      </c>
      <c r="J176" s="25">
        <v>30.098</v>
      </c>
      <c r="K176" s="25">
        <v>377.07</v>
      </c>
      <c r="L176" s="25">
        <v>49</v>
      </c>
      <c r="M176" s="25">
        <v>5.5</v>
      </c>
      <c r="N176" s="25">
        <v>1340.12</v>
      </c>
      <c r="O176" s="25">
        <v>22.3123</v>
      </c>
      <c r="P176" s="29">
        <v>1865.03</v>
      </c>
      <c r="Q176" s="25">
        <v>2377.07</v>
      </c>
      <c r="R176" s="29">
        <v>306.457</v>
      </c>
      <c r="S176" s="41">
        <v>214.55</v>
      </c>
      <c r="T176" s="25">
        <v>0.4273961</v>
      </c>
      <c r="U176" s="43">
        <v>5.024</v>
      </c>
      <c r="V176" s="43">
        <v>298.266</v>
      </c>
      <c r="W176" s="25">
        <f t="shared" si="3"/>
        <v>1.68440251319292</v>
      </c>
      <c r="X176" s="25">
        <v>54471</v>
      </c>
      <c r="Y176" s="25">
        <v>38247.7</v>
      </c>
      <c r="Z176" s="25">
        <v>238</v>
      </c>
      <c r="AA176" s="25">
        <v>5522</v>
      </c>
      <c r="AB176" s="25"/>
    </row>
    <row r="177" spans="1:28">
      <c r="A177" s="2">
        <v>2016</v>
      </c>
      <c r="B177" s="24">
        <v>150000</v>
      </c>
      <c r="C177" s="25" t="s">
        <v>56</v>
      </c>
      <c r="D177" s="25">
        <v>77483</v>
      </c>
      <c r="E177" s="25">
        <v>1200.73</v>
      </c>
      <c r="F177" s="25">
        <v>11.6251</v>
      </c>
      <c r="G177" s="25">
        <v>10.7501</v>
      </c>
      <c r="H177" s="29">
        <v>263.550333333333</v>
      </c>
      <c r="I177" s="25">
        <v>1.5534</v>
      </c>
      <c r="J177" s="25">
        <v>27.9597</v>
      </c>
      <c r="K177" s="25">
        <v>249.64</v>
      </c>
      <c r="L177" s="25">
        <v>50.1</v>
      </c>
      <c r="M177" s="25">
        <v>7.6</v>
      </c>
      <c r="N177" s="25">
        <v>1587.57</v>
      </c>
      <c r="O177" s="25">
        <v>24.6907</v>
      </c>
      <c r="P177" s="29">
        <v>2045.16</v>
      </c>
      <c r="Q177" s="25">
        <v>2470.78</v>
      </c>
      <c r="R177" s="29">
        <v>301.36</v>
      </c>
      <c r="S177" s="41">
        <v>229.93</v>
      </c>
      <c r="T177" s="25">
        <v>1.149979</v>
      </c>
      <c r="U177" s="43">
        <v>4.8486</v>
      </c>
      <c r="V177" s="43">
        <v>293.242</v>
      </c>
      <c r="W177" s="25">
        <f t="shared" si="3"/>
        <v>1.6534466413406</v>
      </c>
      <c r="X177" s="25">
        <v>55088</v>
      </c>
      <c r="Y177" s="25">
        <v>39480.4</v>
      </c>
      <c r="Z177" s="25">
        <v>278</v>
      </c>
      <c r="AA177" s="25">
        <v>5846</v>
      </c>
      <c r="AB177" s="25"/>
    </row>
    <row r="178" spans="1:28">
      <c r="A178" s="2">
        <v>2017</v>
      </c>
      <c r="B178" s="24">
        <v>150000</v>
      </c>
      <c r="C178" s="25" t="s">
        <v>56</v>
      </c>
      <c r="D178" s="25">
        <v>77864.6</v>
      </c>
      <c r="E178" s="25">
        <v>1294.08</v>
      </c>
      <c r="F178" s="25">
        <v>12.3058</v>
      </c>
      <c r="G178" s="25">
        <v>9.9292</v>
      </c>
      <c r="H178" s="29">
        <v>264.19</v>
      </c>
      <c r="I178" s="25">
        <v>1.7262</v>
      </c>
      <c r="J178" s="25">
        <v>15.728</v>
      </c>
      <c r="K178" s="25">
        <v>491.172</v>
      </c>
      <c r="L178" s="25">
        <v>51</v>
      </c>
      <c r="M178" s="25">
        <v>6.5</v>
      </c>
      <c r="N178" s="25">
        <v>1725.5</v>
      </c>
      <c r="O178" s="25">
        <v>28.1216</v>
      </c>
      <c r="P178" s="29">
        <v>2360.27</v>
      </c>
      <c r="Q178" s="25">
        <v>2841.18</v>
      </c>
      <c r="R178" s="29">
        <v>238.21</v>
      </c>
      <c r="S178" s="41">
        <v>258.5</v>
      </c>
      <c r="T178" s="25">
        <v>1.625963</v>
      </c>
      <c r="U178" s="43">
        <v>4.8245</v>
      </c>
      <c r="V178" s="43">
        <v>280.631</v>
      </c>
      <c r="W178" s="25">
        <f t="shared" si="3"/>
        <v>1.7191614611358</v>
      </c>
      <c r="X178" s="25">
        <v>57501</v>
      </c>
      <c r="Y178" s="25">
        <v>33030</v>
      </c>
      <c r="Z178" s="25">
        <v>224</v>
      </c>
      <c r="AA178" s="25">
        <v>6271</v>
      </c>
      <c r="AB178" s="25"/>
    </row>
    <row r="179" spans="1:28">
      <c r="A179" s="2">
        <v>2018</v>
      </c>
      <c r="B179" s="24">
        <v>150000</v>
      </c>
      <c r="C179" s="25" t="s">
        <v>56</v>
      </c>
      <c r="D179" s="25">
        <v>75109.3</v>
      </c>
      <c r="E179" s="25">
        <v>1358.38</v>
      </c>
      <c r="F179" s="25">
        <v>14.2088</v>
      </c>
      <c r="G179" s="25">
        <v>12.2409</v>
      </c>
      <c r="H179" s="29">
        <v>264.361</v>
      </c>
      <c r="I179" s="25">
        <v>1.6003</v>
      </c>
      <c r="J179" s="25">
        <v>11.6699</v>
      </c>
      <c r="K179" s="25">
        <v>1270.77</v>
      </c>
      <c r="L179" s="25">
        <v>44</v>
      </c>
      <c r="M179" s="25">
        <v>6.12858</v>
      </c>
      <c r="N179" s="25">
        <v>1948.59</v>
      </c>
      <c r="O179" s="25">
        <v>30.9519</v>
      </c>
      <c r="P179" s="29">
        <v>2508.06</v>
      </c>
      <c r="Q179" s="25">
        <v>3044.44</v>
      </c>
      <c r="R179" s="29">
        <v>216.09</v>
      </c>
      <c r="S179" s="41">
        <v>271.57</v>
      </c>
      <c r="T179" s="25">
        <v>2.238109</v>
      </c>
      <c r="U179" s="43">
        <v>4.8823</v>
      </c>
      <c r="V179" s="43">
        <v>272.43</v>
      </c>
      <c r="W179" s="25">
        <f t="shared" si="3"/>
        <v>1.79213008846309</v>
      </c>
      <c r="X179" s="25">
        <v>58014</v>
      </c>
      <c r="Y179" s="25">
        <v>24906</v>
      </c>
      <c r="Z179" s="25">
        <v>159</v>
      </c>
      <c r="AA179" s="25">
        <v>9625</v>
      </c>
      <c r="AB179" s="25"/>
    </row>
    <row r="180" spans="1:28">
      <c r="A180" s="2">
        <v>2019</v>
      </c>
      <c r="B180" s="24">
        <v>150000</v>
      </c>
      <c r="C180" s="25" t="s">
        <v>56</v>
      </c>
      <c r="D180" s="25">
        <v>76428.9</v>
      </c>
      <c r="E180" s="25">
        <v>1372.73</v>
      </c>
      <c r="F180" s="25">
        <v>17.4512</v>
      </c>
      <c r="G180" s="25">
        <v>27.9128</v>
      </c>
      <c r="H180" s="29">
        <v>261.102</v>
      </c>
      <c r="I180" s="25">
        <v>1.90685</v>
      </c>
      <c r="J180" s="25">
        <v>6.26369</v>
      </c>
      <c r="K180" s="25">
        <v>2075.81</v>
      </c>
      <c r="L180" s="25">
        <v>37.9</v>
      </c>
      <c r="M180" s="25">
        <v>6</v>
      </c>
      <c r="N180" s="25">
        <v>2568.14</v>
      </c>
      <c r="O180" s="25">
        <v>32.9318</v>
      </c>
      <c r="P180" s="29">
        <v>2606.15</v>
      </c>
      <c r="Q180" s="25">
        <v>3011.66</v>
      </c>
      <c r="R180" s="29">
        <v>213.4</v>
      </c>
      <c r="S180" s="41">
        <v>293.89</v>
      </c>
      <c r="T180" s="25">
        <v>3.324009</v>
      </c>
      <c r="U180" s="43">
        <v>4.6988</v>
      </c>
      <c r="V180" s="43">
        <v>280.905</v>
      </c>
      <c r="W180" s="25">
        <f t="shared" si="3"/>
        <v>1.67273633434791</v>
      </c>
      <c r="X180" s="25">
        <v>60353</v>
      </c>
      <c r="Y180" s="25">
        <v>24896.5</v>
      </c>
      <c r="Z180" s="25">
        <v>143</v>
      </c>
      <c r="AA180" s="25">
        <v>11059</v>
      </c>
      <c r="AB180" s="25"/>
    </row>
    <row r="181" spans="1:28">
      <c r="A181" s="2">
        <v>2020</v>
      </c>
      <c r="B181" s="24">
        <v>150000</v>
      </c>
      <c r="C181" s="25" t="s">
        <v>56</v>
      </c>
      <c r="D181" s="25">
        <v>70781</v>
      </c>
      <c r="E181" s="25">
        <v>1441.3</v>
      </c>
      <c r="F181" s="25">
        <v>18.6</v>
      </c>
      <c r="G181" s="25">
        <v>19.5</v>
      </c>
      <c r="H181" s="29">
        <v>262.3</v>
      </c>
      <c r="I181" s="25">
        <v>2.2134</v>
      </c>
      <c r="J181" s="25">
        <v>14.44</v>
      </c>
      <c r="K181" s="25">
        <v>2584.73</v>
      </c>
      <c r="L181" s="25">
        <v>38</v>
      </c>
      <c r="M181" s="25">
        <v>6.9</v>
      </c>
      <c r="N181" s="25">
        <v>2799.9</v>
      </c>
      <c r="O181" s="25">
        <v>35</v>
      </c>
      <c r="P181" s="29">
        <v>2574.3</v>
      </c>
      <c r="Q181" s="25">
        <v>2962.2</v>
      </c>
      <c r="R181" s="29">
        <v>207.02</v>
      </c>
      <c r="S181" s="41">
        <v>309.39</v>
      </c>
      <c r="T181" s="25">
        <v>6.797284</v>
      </c>
      <c r="U181" s="43">
        <v>4.5772</v>
      </c>
      <c r="V181" s="43">
        <v>270.555</v>
      </c>
      <c r="W181" s="25">
        <f t="shared" si="3"/>
        <v>1.69178170797065</v>
      </c>
      <c r="X181" s="25">
        <v>64977</v>
      </c>
      <c r="Y181" s="25">
        <v>27913.7</v>
      </c>
      <c r="Z181" s="25">
        <v>166</v>
      </c>
      <c r="AA181" s="25">
        <v>17958</v>
      </c>
      <c r="AB181" s="25"/>
    </row>
    <row r="182" spans="1:28">
      <c r="A182" s="2">
        <v>2021</v>
      </c>
      <c r="B182" s="24">
        <v>150000</v>
      </c>
      <c r="C182" s="25" t="s">
        <v>56</v>
      </c>
      <c r="D182" s="25">
        <v>68050.5</v>
      </c>
      <c r="E182" s="25">
        <v>1750.12</v>
      </c>
      <c r="F182" s="25">
        <v>19.2561</v>
      </c>
      <c r="G182" s="25">
        <v>12.4015</v>
      </c>
      <c r="H182" s="29">
        <v>262.656</v>
      </c>
      <c r="I182" s="25">
        <v>2.6231</v>
      </c>
      <c r="J182" s="25">
        <v>277.838</v>
      </c>
      <c r="K182" s="25">
        <v>296.92</v>
      </c>
      <c r="L182" s="25">
        <v>37</v>
      </c>
      <c r="M182" s="25">
        <v>7.5</v>
      </c>
      <c r="N182" s="25">
        <v>3145.51</v>
      </c>
      <c r="O182" s="25">
        <v>36.2074</v>
      </c>
      <c r="P182" s="29">
        <v>2665.19</v>
      </c>
      <c r="Q182" s="25">
        <v>3016.92</v>
      </c>
      <c r="R182" s="29">
        <v>216.91</v>
      </c>
      <c r="S182" s="41">
        <v>325.38</v>
      </c>
      <c r="T182" s="25">
        <v>6.882752</v>
      </c>
      <c r="U182" s="43">
        <v>4.6021</v>
      </c>
      <c r="V182" s="43">
        <v>267.688</v>
      </c>
      <c r="W182" s="25">
        <f t="shared" si="3"/>
        <v>1.71920295269119</v>
      </c>
      <c r="X182" s="25">
        <v>65721</v>
      </c>
      <c r="Y182" s="25">
        <v>26426.7</v>
      </c>
      <c r="Z182" s="25">
        <v>182</v>
      </c>
      <c r="AA182" s="25">
        <v>24362</v>
      </c>
      <c r="AB182" s="25"/>
    </row>
    <row r="183" spans="1:28">
      <c r="A183" s="2">
        <v>2022</v>
      </c>
      <c r="B183" s="24">
        <v>150000</v>
      </c>
      <c r="C183" s="25" t="s">
        <v>56</v>
      </c>
      <c r="D183" s="25">
        <v>71988.2</v>
      </c>
      <c r="E183" s="25">
        <v>1738.96</v>
      </c>
      <c r="F183" s="25">
        <v>21.5022</v>
      </c>
      <c r="G183" s="25">
        <v>16.3653</v>
      </c>
      <c r="H183" s="29">
        <v>264.285</v>
      </c>
      <c r="I183" s="25">
        <v>2.4977</v>
      </c>
      <c r="J183" s="25">
        <v>8.11504</v>
      </c>
      <c r="K183" s="25">
        <v>295.529</v>
      </c>
      <c r="L183" s="25">
        <v>31.1</v>
      </c>
      <c r="M183" s="25">
        <v>8.01009</v>
      </c>
      <c r="N183" s="46">
        <v>4466.62</v>
      </c>
      <c r="O183" s="46">
        <v>37.9693</v>
      </c>
      <c r="P183" s="29">
        <v>2577.01</v>
      </c>
      <c r="Q183" s="46">
        <v>3013.12</v>
      </c>
      <c r="R183" s="29">
        <v>267.081</v>
      </c>
      <c r="S183" s="41">
        <v>342.28</v>
      </c>
      <c r="T183" s="46">
        <v>7.094558</v>
      </c>
      <c r="U183" s="43">
        <v>4.5154</v>
      </c>
      <c r="V183" s="43">
        <v>265.524</v>
      </c>
      <c r="W183" s="25">
        <f t="shared" si="3"/>
        <v>1.70056190777481</v>
      </c>
      <c r="X183" s="46">
        <v>70626</v>
      </c>
      <c r="Y183" s="46">
        <v>37723.5</v>
      </c>
      <c r="Z183" s="46">
        <v>297</v>
      </c>
      <c r="AA183" s="46">
        <v>24640</v>
      </c>
      <c r="AB183" s="46"/>
    </row>
    <row r="184" spans="1:28">
      <c r="A184" s="2">
        <v>2013</v>
      </c>
      <c r="B184" s="24">
        <v>640000</v>
      </c>
      <c r="C184" s="25" t="s">
        <v>57</v>
      </c>
      <c r="D184" s="25">
        <v>9708</v>
      </c>
      <c r="E184" s="25">
        <v>150.3</v>
      </c>
      <c r="F184" s="25">
        <v>1.1757</v>
      </c>
      <c r="G184" s="25">
        <v>1.6049</v>
      </c>
      <c r="H184" s="29">
        <v>72.192</v>
      </c>
      <c r="I184" s="25">
        <v>0.384</v>
      </c>
      <c r="J184" s="25">
        <v>7.93152</v>
      </c>
      <c r="K184" s="25">
        <v>75.7148</v>
      </c>
      <c r="L184" s="25">
        <v>55.4685</v>
      </c>
      <c r="M184" s="25">
        <v>3.7138</v>
      </c>
      <c r="N184" s="46">
        <v>86.2948</v>
      </c>
      <c r="O184" s="46">
        <v>19.524</v>
      </c>
      <c r="P184" s="29">
        <v>428.720000000001</v>
      </c>
      <c r="Q184" s="46">
        <v>627.2</v>
      </c>
      <c r="R184" s="29">
        <v>89.8</v>
      </c>
      <c r="S184" s="41">
        <v>136.74</v>
      </c>
      <c r="T184" s="46">
        <v>0.3208387</v>
      </c>
      <c r="U184" s="43">
        <v>0.8267</v>
      </c>
      <c r="V184" s="43">
        <v>72.1759</v>
      </c>
      <c r="W184" s="25">
        <f t="shared" si="3"/>
        <v>1.1453961779486</v>
      </c>
      <c r="X184" s="46">
        <v>12574</v>
      </c>
      <c r="Y184" s="46">
        <v>8234.4</v>
      </c>
      <c r="Z184" s="46">
        <v>159</v>
      </c>
      <c r="AA184" s="46">
        <v>1211</v>
      </c>
      <c r="AB184" s="46"/>
    </row>
    <row r="185" spans="1:28">
      <c r="A185" s="2">
        <v>2014</v>
      </c>
      <c r="B185" s="24">
        <v>640000</v>
      </c>
      <c r="C185" s="25" t="s">
        <v>57</v>
      </c>
      <c r="D185" s="25">
        <v>9599.59</v>
      </c>
      <c r="E185" s="25">
        <v>180.31</v>
      </c>
      <c r="F185" s="25">
        <v>1.7</v>
      </c>
      <c r="G185" s="25">
        <v>2.2989</v>
      </c>
      <c r="H185" s="29">
        <v>79.6772</v>
      </c>
      <c r="I185" s="25">
        <v>0.3665</v>
      </c>
      <c r="J185" s="25">
        <v>9.4388</v>
      </c>
      <c r="K185" s="25">
        <v>91.89</v>
      </c>
      <c r="L185" s="25">
        <v>56.4843</v>
      </c>
      <c r="M185" s="25">
        <v>6.82237</v>
      </c>
      <c r="N185" s="46">
        <v>127.761</v>
      </c>
      <c r="O185" s="46">
        <v>21.5178</v>
      </c>
      <c r="P185" s="29">
        <v>481.8</v>
      </c>
      <c r="Q185" s="46">
        <v>688.27</v>
      </c>
      <c r="R185" s="29">
        <v>96.3721</v>
      </c>
      <c r="S185" s="41">
        <v>165.26</v>
      </c>
      <c r="T185" s="46">
        <v>0.1813277</v>
      </c>
      <c r="U185" s="43">
        <v>0.8431</v>
      </c>
      <c r="V185" s="43">
        <v>73.249</v>
      </c>
      <c r="W185" s="25">
        <f t="shared" si="3"/>
        <v>1.15100547447747</v>
      </c>
      <c r="X185" s="46">
        <v>13282</v>
      </c>
      <c r="Y185" s="46">
        <v>9500</v>
      </c>
      <c r="Z185" s="46">
        <v>160</v>
      </c>
      <c r="AA185" s="46">
        <v>1424</v>
      </c>
      <c r="AB185" s="46"/>
    </row>
    <row r="186" spans="1:28">
      <c r="A186" s="2">
        <v>2015</v>
      </c>
      <c r="B186" s="24">
        <v>640000</v>
      </c>
      <c r="C186" s="25" t="s">
        <v>57</v>
      </c>
      <c r="D186" s="25">
        <v>10848</v>
      </c>
      <c r="E186" s="25">
        <v>200.76</v>
      </c>
      <c r="F186" s="25">
        <v>2.5057</v>
      </c>
      <c r="G186" s="25">
        <v>3.8</v>
      </c>
      <c r="H186" s="29">
        <v>84.7305666666671</v>
      </c>
      <c r="I186" s="25">
        <v>0.5</v>
      </c>
      <c r="J186" s="25">
        <v>11.4051</v>
      </c>
      <c r="K186" s="25">
        <v>123.23</v>
      </c>
      <c r="L186" s="25">
        <v>55</v>
      </c>
      <c r="M186" s="25">
        <v>9.9</v>
      </c>
      <c r="N186" s="46">
        <v>111.723</v>
      </c>
      <c r="O186" s="46">
        <v>25.667</v>
      </c>
      <c r="P186" s="29">
        <v>534.88</v>
      </c>
      <c r="Q186" s="46">
        <v>636.63</v>
      </c>
      <c r="R186" s="29">
        <v>72.0125</v>
      </c>
      <c r="S186" s="41">
        <v>214.7</v>
      </c>
      <c r="T186" s="46">
        <v>0.2681126</v>
      </c>
      <c r="U186" s="43">
        <v>0.8023</v>
      </c>
      <c r="V186" s="43">
        <v>73.1228</v>
      </c>
      <c r="W186" s="25">
        <f t="shared" si="3"/>
        <v>1.09719540280186</v>
      </c>
      <c r="X186" s="46">
        <v>15487</v>
      </c>
      <c r="Y186" s="46">
        <v>9246.6</v>
      </c>
      <c r="Z186" s="46">
        <v>160</v>
      </c>
      <c r="AA186" s="46">
        <v>1865</v>
      </c>
      <c r="AB186" s="46"/>
    </row>
    <row r="187" spans="1:28">
      <c r="A187" s="2">
        <v>2016</v>
      </c>
      <c r="B187" s="24">
        <v>640000</v>
      </c>
      <c r="C187" s="25" t="s">
        <v>57</v>
      </c>
      <c r="D187" s="25">
        <v>10910</v>
      </c>
      <c r="E187" s="25">
        <v>307.112</v>
      </c>
      <c r="F187" s="25">
        <v>3.0042</v>
      </c>
      <c r="G187" s="25">
        <v>4.2549</v>
      </c>
      <c r="H187" s="29">
        <v>89.7839333333341</v>
      </c>
      <c r="I187" s="25">
        <v>0.5983</v>
      </c>
      <c r="J187" s="25">
        <v>13.2037</v>
      </c>
      <c r="K187" s="25">
        <v>94.73</v>
      </c>
      <c r="L187" s="25">
        <v>53.2</v>
      </c>
      <c r="M187" s="25">
        <v>11.2</v>
      </c>
      <c r="N187" s="46">
        <v>169.225</v>
      </c>
      <c r="O187" s="46">
        <v>28.4571</v>
      </c>
      <c r="P187" s="29">
        <v>602.14</v>
      </c>
      <c r="Q187" s="46">
        <v>716.43</v>
      </c>
      <c r="R187" s="29">
        <v>104.71</v>
      </c>
      <c r="S187" s="41">
        <v>212.36</v>
      </c>
      <c r="T187" s="46">
        <v>0.9648865</v>
      </c>
      <c r="U187" s="43">
        <v>0.7782</v>
      </c>
      <c r="V187" s="43">
        <v>70.6946</v>
      </c>
      <c r="W187" s="25">
        <f t="shared" si="3"/>
        <v>1.10079129098969</v>
      </c>
      <c r="X187" s="46">
        <v>16845</v>
      </c>
      <c r="Y187" s="46">
        <v>9004.1</v>
      </c>
      <c r="Z187" s="46">
        <v>181</v>
      </c>
      <c r="AA187" s="46">
        <v>2677</v>
      </c>
      <c r="AB187" s="46"/>
    </row>
    <row r="188" spans="1:28">
      <c r="A188" s="2">
        <v>2017</v>
      </c>
      <c r="B188" s="24">
        <v>640000</v>
      </c>
      <c r="C188" s="25" t="s">
        <v>57</v>
      </c>
      <c r="D188" s="25">
        <v>10954</v>
      </c>
      <c r="E188" s="25">
        <v>415.045</v>
      </c>
      <c r="F188" s="25">
        <v>3.2361</v>
      </c>
      <c r="G188" s="25">
        <v>3.2747</v>
      </c>
      <c r="H188" s="29">
        <v>94.8373</v>
      </c>
      <c r="I188" s="25">
        <v>0.7105</v>
      </c>
      <c r="J188" s="25">
        <v>15.5508</v>
      </c>
      <c r="K188" s="25">
        <v>204.87</v>
      </c>
      <c r="L188" s="25">
        <v>52</v>
      </c>
      <c r="M188" s="25">
        <v>8.4</v>
      </c>
      <c r="N188" s="46">
        <v>249.487</v>
      </c>
      <c r="O188" s="46">
        <v>30.093</v>
      </c>
      <c r="P188" s="29">
        <v>682.529</v>
      </c>
      <c r="Q188" s="46">
        <v>791.984</v>
      </c>
      <c r="R188" s="29">
        <v>62</v>
      </c>
      <c r="S188" s="41">
        <v>255.59</v>
      </c>
      <c r="T188" s="46">
        <v>1.434114</v>
      </c>
      <c r="U188" s="43">
        <v>0.8121</v>
      </c>
      <c r="V188" s="43">
        <v>71.1373</v>
      </c>
      <c r="W188" s="25">
        <f t="shared" si="3"/>
        <v>1.14159519689389</v>
      </c>
      <c r="X188" s="46">
        <v>17205</v>
      </c>
      <c r="Y188" s="46">
        <v>9859</v>
      </c>
      <c r="Z188" s="46">
        <v>198</v>
      </c>
      <c r="AA188" s="46">
        <v>4244</v>
      </c>
      <c r="AB188" s="46"/>
    </row>
    <row r="189" spans="1:28">
      <c r="A189" s="2">
        <v>2018</v>
      </c>
      <c r="B189" s="24">
        <v>640000</v>
      </c>
      <c r="C189" s="25" t="s">
        <v>57</v>
      </c>
      <c r="D189" s="25">
        <v>11224.4</v>
      </c>
      <c r="E189" s="25">
        <v>498.23</v>
      </c>
      <c r="F189" s="25">
        <v>3.6931</v>
      </c>
      <c r="G189" s="25">
        <v>7.1927</v>
      </c>
      <c r="H189" s="29">
        <v>94.8989</v>
      </c>
      <c r="I189" s="25">
        <v>0.7833</v>
      </c>
      <c r="J189" s="25">
        <v>18.5752</v>
      </c>
      <c r="K189" s="25">
        <v>462.92</v>
      </c>
      <c r="L189" s="25">
        <v>50</v>
      </c>
      <c r="M189" s="25">
        <v>8.54497</v>
      </c>
      <c r="N189" s="46">
        <v>267.11</v>
      </c>
      <c r="O189" s="46">
        <v>31.3368</v>
      </c>
      <c r="P189" s="29">
        <v>694.61</v>
      </c>
      <c r="Q189" s="46">
        <v>881.03</v>
      </c>
      <c r="R189" s="29">
        <v>104.58</v>
      </c>
      <c r="S189" s="41">
        <v>272.92</v>
      </c>
      <c r="T189" s="46">
        <v>1.541866</v>
      </c>
      <c r="U189" s="43">
        <v>0.751</v>
      </c>
      <c r="V189" s="43">
        <v>67.9688</v>
      </c>
      <c r="W189" s="25">
        <f t="shared" si="3"/>
        <v>1.10491872741611</v>
      </c>
      <c r="X189" s="46">
        <v>17892</v>
      </c>
      <c r="Y189" s="46">
        <v>11077.1</v>
      </c>
      <c r="Z189" s="46">
        <v>177</v>
      </c>
      <c r="AA189" s="46">
        <v>5658</v>
      </c>
      <c r="AB189" s="46"/>
    </row>
    <row r="190" spans="1:28">
      <c r="A190" s="2">
        <v>2019</v>
      </c>
      <c r="B190" s="24">
        <v>640000</v>
      </c>
      <c r="C190" s="25" t="s">
        <v>57</v>
      </c>
      <c r="D190" s="25">
        <v>9631.67</v>
      </c>
      <c r="E190" s="25">
        <v>520.043</v>
      </c>
      <c r="F190" s="25">
        <v>4.8678</v>
      </c>
      <c r="G190" s="25">
        <v>8.1511</v>
      </c>
      <c r="H190" s="29">
        <v>94.946</v>
      </c>
      <c r="I190" s="25">
        <v>0.70415</v>
      </c>
      <c r="J190" s="25">
        <v>23.9326</v>
      </c>
      <c r="K190" s="25">
        <v>743.923</v>
      </c>
      <c r="L190" s="25">
        <v>44.4</v>
      </c>
      <c r="M190" s="25">
        <v>8.6</v>
      </c>
      <c r="N190" s="46">
        <v>243.538</v>
      </c>
      <c r="O190" s="46">
        <v>29.4223</v>
      </c>
      <c r="P190" s="29">
        <v>685.736</v>
      </c>
      <c r="Q190" s="46">
        <v>828.308</v>
      </c>
      <c r="R190" s="29">
        <v>106.87</v>
      </c>
      <c r="S190" s="41">
        <v>292.31</v>
      </c>
      <c r="T190" s="46">
        <v>1.802301</v>
      </c>
      <c r="U190" s="43">
        <v>0.7947</v>
      </c>
      <c r="V190" s="43">
        <v>70.01</v>
      </c>
      <c r="W190" s="25">
        <f t="shared" si="3"/>
        <v>1.13512355377803</v>
      </c>
      <c r="X190" s="46">
        <v>17975</v>
      </c>
      <c r="Y190" s="46">
        <v>12016.1</v>
      </c>
      <c r="Z190" s="46">
        <v>268</v>
      </c>
      <c r="AA190" s="46">
        <v>5555</v>
      </c>
      <c r="AB190" s="46"/>
    </row>
    <row r="191" spans="1:28">
      <c r="A191" s="2">
        <v>2020</v>
      </c>
      <c r="B191" s="24">
        <v>640000</v>
      </c>
      <c r="C191" s="25" t="s">
        <v>57</v>
      </c>
      <c r="D191" s="25">
        <v>10463</v>
      </c>
      <c r="E191" s="25">
        <v>550</v>
      </c>
      <c r="F191" s="25">
        <v>5.3</v>
      </c>
      <c r="G191" s="25">
        <v>7.7</v>
      </c>
      <c r="H191" s="29">
        <v>95.4</v>
      </c>
      <c r="I191" s="25">
        <v>0.625</v>
      </c>
      <c r="J191" s="25">
        <v>27.6</v>
      </c>
      <c r="K191" s="25">
        <v>924.34</v>
      </c>
      <c r="L191" s="25">
        <v>45</v>
      </c>
      <c r="M191" s="25">
        <v>8.9</v>
      </c>
      <c r="N191" s="46">
        <v>235.5</v>
      </c>
      <c r="O191" s="46">
        <v>34</v>
      </c>
      <c r="P191" s="29">
        <v>712.7</v>
      </c>
      <c r="Q191" s="46">
        <v>839.2</v>
      </c>
      <c r="R191" s="29">
        <v>110.22</v>
      </c>
      <c r="S191" s="41">
        <v>310.02</v>
      </c>
      <c r="T191" s="46">
        <v>3.432877</v>
      </c>
      <c r="U191" s="43">
        <v>0.7705</v>
      </c>
      <c r="V191" s="43">
        <v>69.1181</v>
      </c>
      <c r="W191" s="25">
        <f t="shared" si="3"/>
        <v>1.1147586522199</v>
      </c>
      <c r="X191" s="46">
        <v>18623</v>
      </c>
      <c r="Y191" s="46">
        <v>12168.8</v>
      </c>
      <c r="Z191" s="46">
        <v>234</v>
      </c>
      <c r="AA191" s="46">
        <v>7710</v>
      </c>
      <c r="AB191" s="46"/>
    </row>
    <row r="192" spans="1:28">
      <c r="A192" s="2">
        <v>2021</v>
      </c>
      <c r="B192" s="24">
        <v>640000</v>
      </c>
      <c r="C192" s="25" t="s">
        <v>57</v>
      </c>
      <c r="D192" s="25">
        <v>10927.7</v>
      </c>
      <c r="E192" s="25">
        <v>596.58</v>
      </c>
      <c r="F192" s="25">
        <v>5.8429</v>
      </c>
      <c r="G192" s="25">
        <v>4.6938</v>
      </c>
      <c r="H192" s="29">
        <v>93.8496</v>
      </c>
      <c r="I192" s="25">
        <v>0.7683</v>
      </c>
      <c r="J192" s="25">
        <v>39.6552</v>
      </c>
      <c r="K192" s="25">
        <v>104.64</v>
      </c>
      <c r="L192" s="25">
        <v>44.9</v>
      </c>
      <c r="M192" s="25">
        <v>9.3</v>
      </c>
      <c r="N192" s="46">
        <v>317.202</v>
      </c>
      <c r="O192" s="46">
        <v>35.0483</v>
      </c>
      <c r="P192" s="29">
        <v>750.82</v>
      </c>
      <c r="Q192" s="46">
        <v>866.12</v>
      </c>
      <c r="R192" s="29">
        <v>120.15</v>
      </c>
      <c r="S192" s="41">
        <v>328.23</v>
      </c>
      <c r="T192" s="46">
        <v>3.454345</v>
      </c>
      <c r="U192" s="43">
        <v>0.9707</v>
      </c>
      <c r="V192" s="43">
        <v>70.6635</v>
      </c>
      <c r="W192" s="25">
        <f t="shared" si="3"/>
        <v>1.37369363249768</v>
      </c>
      <c r="X192" s="46">
        <v>20231</v>
      </c>
      <c r="Y192" s="46">
        <v>15929.6</v>
      </c>
      <c r="Z192" s="46">
        <v>211</v>
      </c>
      <c r="AA192" s="46">
        <v>12885</v>
      </c>
      <c r="AB192" s="46"/>
    </row>
    <row r="193" spans="1:28">
      <c r="A193" s="2">
        <v>2022</v>
      </c>
      <c r="B193" s="24">
        <v>640000</v>
      </c>
      <c r="C193" s="25" t="s">
        <v>57</v>
      </c>
      <c r="D193" s="25">
        <v>10189.1</v>
      </c>
      <c r="E193" s="25">
        <v>663.736</v>
      </c>
      <c r="F193" s="25">
        <v>6.3361</v>
      </c>
      <c r="G193" s="25">
        <v>4.4469</v>
      </c>
      <c r="H193" s="29">
        <v>96.1037</v>
      </c>
      <c r="I193" s="25">
        <v>0.6978</v>
      </c>
      <c r="J193" s="25">
        <v>42.6925</v>
      </c>
      <c r="K193" s="25">
        <v>106.796</v>
      </c>
      <c r="L193" s="25">
        <v>39.2</v>
      </c>
      <c r="M193" s="25">
        <v>8.50558</v>
      </c>
      <c r="N193" s="46">
        <v>468.604</v>
      </c>
      <c r="O193" s="46">
        <v>36.1584</v>
      </c>
      <c r="P193" s="29">
        <v>787.918</v>
      </c>
      <c r="Q193" s="46">
        <v>890.957</v>
      </c>
      <c r="R193" s="29">
        <v>122.063</v>
      </c>
      <c r="S193" s="41">
        <v>347.39</v>
      </c>
      <c r="T193" s="46">
        <v>4.402339</v>
      </c>
      <c r="U193" s="43">
        <v>0.9676</v>
      </c>
      <c r="V193" s="43">
        <v>71.22</v>
      </c>
      <c r="W193" s="25">
        <f t="shared" si="3"/>
        <v>1.35860713282786</v>
      </c>
      <c r="X193" s="46">
        <v>21476</v>
      </c>
      <c r="Y193" s="46">
        <v>16282.3</v>
      </c>
      <c r="Z193" s="46">
        <v>311</v>
      </c>
      <c r="AA193" s="46">
        <v>12452</v>
      </c>
      <c r="AB193" s="46"/>
    </row>
    <row r="194" spans="1:28">
      <c r="A194" s="2">
        <v>2013</v>
      </c>
      <c r="B194" s="24">
        <v>630000</v>
      </c>
      <c r="C194" s="25" t="s">
        <v>58</v>
      </c>
      <c r="D194" s="25">
        <v>33583</v>
      </c>
      <c r="E194" s="25">
        <v>117.8</v>
      </c>
      <c r="F194" s="25">
        <v>1.2871</v>
      </c>
      <c r="G194" s="25">
        <v>1.1134</v>
      </c>
      <c r="H194" s="29">
        <v>55.3984</v>
      </c>
      <c r="I194" s="25">
        <v>0.2216</v>
      </c>
      <c r="J194" s="25">
        <v>0.89522</v>
      </c>
      <c r="K194" s="25">
        <v>64.5262</v>
      </c>
      <c r="L194" s="25">
        <v>50.4843</v>
      </c>
      <c r="M194" s="25">
        <v>2.33618</v>
      </c>
      <c r="N194" s="46">
        <v>35.2592</v>
      </c>
      <c r="O194" s="46">
        <v>22.8522</v>
      </c>
      <c r="P194" s="29">
        <v>258.040000000008</v>
      </c>
      <c r="Q194" s="46">
        <v>542.4</v>
      </c>
      <c r="R194" s="29">
        <v>57.55</v>
      </c>
      <c r="S194" s="41">
        <v>118.01</v>
      </c>
      <c r="T194" s="46">
        <v>0.0518972</v>
      </c>
      <c r="U194" s="43">
        <v>1.0001</v>
      </c>
      <c r="V194" s="43">
        <v>64.1946</v>
      </c>
      <c r="W194" s="25">
        <f t="shared" si="3"/>
        <v>1.55791920192664</v>
      </c>
      <c r="X194" s="46">
        <v>6813</v>
      </c>
      <c r="Y194" s="46">
        <v>4767</v>
      </c>
      <c r="Z194" s="46">
        <v>33</v>
      </c>
      <c r="AA194" s="46">
        <v>502</v>
      </c>
      <c r="AB194" s="46"/>
    </row>
    <row r="195" spans="1:28">
      <c r="A195" s="2">
        <v>2014</v>
      </c>
      <c r="B195" s="24">
        <v>630000</v>
      </c>
      <c r="C195" s="25" t="s">
        <v>58</v>
      </c>
      <c r="D195" s="25">
        <v>38974.5</v>
      </c>
      <c r="E195" s="25">
        <v>134.15</v>
      </c>
      <c r="F195" s="25">
        <v>2.1</v>
      </c>
      <c r="G195" s="25">
        <v>1.594</v>
      </c>
      <c r="H195" s="29">
        <v>59.7579</v>
      </c>
      <c r="I195" s="25">
        <v>0.2111</v>
      </c>
      <c r="J195" s="25">
        <v>1.23871</v>
      </c>
      <c r="K195" s="25">
        <v>77.21</v>
      </c>
      <c r="L195" s="25">
        <v>55.2551</v>
      </c>
      <c r="M195" s="25">
        <v>4.03061</v>
      </c>
      <c r="N195" s="46">
        <v>60.3655</v>
      </c>
      <c r="O195" s="46">
        <v>23.5048</v>
      </c>
      <c r="P195" s="29">
        <v>326.04</v>
      </c>
      <c r="Q195" s="46">
        <v>543.99</v>
      </c>
      <c r="R195" s="29">
        <v>64.4769</v>
      </c>
      <c r="S195" s="41">
        <v>145.93</v>
      </c>
      <c r="T195" s="46">
        <v>0.1124671</v>
      </c>
      <c r="U195" s="43">
        <v>0.933</v>
      </c>
      <c r="V195" s="43">
        <v>63.1861</v>
      </c>
      <c r="W195" s="25">
        <f t="shared" si="3"/>
        <v>1.47659057925715</v>
      </c>
      <c r="X195" s="46">
        <v>7150</v>
      </c>
      <c r="Y195" s="46">
        <v>4731</v>
      </c>
      <c r="Z195" s="46">
        <v>47</v>
      </c>
      <c r="AA195" s="46">
        <v>619</v>
      </c>
      <c r="AB195" s="46"/>
    </row>
    <row r="196" spans="1:28">
      <c r="A196" s="2">
        <v>2015</v>
      </c>
      <c r="B196" s="24">
        <v>630000</v>
      </c>
      <c r="C196" s="25" t="s">
        <v>58</v>
      </c>
      <c r="D196" s="25">
        <v>40560</v>
      </c>
      <c r="E196" s="25">
        <v>208.14</v>
      </c>
      <c r="F196" s="25">
        <v>2.8556</v>
      </c>
      <c r="G196" s="25">
        <v>2.6</v>
      </c>
      <c r="H196" s="29">
        <v>60.1608666666666</v>
      </c>
      <c r="I196" s="25">
        <v>0.3</v>
      </c>
      <c r="J196" s="25">
        <v>1.21421</v>
      </c>
      <c r="K196" s="25">
        <v>101.65</v>
      </c>
      <c r="L196" s="25">
        <v>57</v>
      </c>
      <c r="M196" s="25">
        <v>8.2</v>
      </c>
      <c r="N196" s="46">
        <v>643.742</v>
      </c>
      <c r="O196" s="46">
        <v>26.3458</v>
      </c>
      <c r="P196" s="29">
        <v>394.04</v>
      </c>
      <c r="Q196" s="46">
        <v>517.1</v>
      </c>
      <c r="R196" s="29">
        <v>68.9419</v>
      </c>
      <c r="S196" s="41">
        <v>195.15</v>
      </c>
      <c r="T196" s="46">
        <v>0.3319979</v>
      </c>
      <c r="U196" s="43">
        <v>0.8184</v>
      </c>
      <c r="V196" s="43">
        <v>62.7136</v>
      </c>
      <c r="W196" s="25">
        <f t="shared" si="3"/>
        <v>1.30498010001021</v>
      </c>
      <c r="X196" s="46">
        <v>7384</v>
      </c>
      <c r="Y196" s="46">
        <v>4007.7</v>
      </c>
      <c r="Z196" s="46">
        <v>41</v>
      </c>
      <c r="AA196" s="46">
        <v>1217</v>
      </c>
      <c r="AB196" s="46"/>
    </row>
    <row r="197" spans="1:28">
      <c r="A197" s="2">
        <v>2016</v>
      </c>
      <c r="B197" s="24">
        <v>630000</v>
      </c>
      <c r="C197" s="25" t="s">
        <v>58</v>
      </c>
      <c r="D197" s="25">
        <v>42470.1</v>
      </c>
      <c r="E197" s="25">
        <v>262.208</v>
      </c>
      <c r="F197" s="25">
        <v>3.4786</v>
      </c>
      <c r="G197" s="25">
        <v>4.5972</v>
      </c>
      <c r="H197" s="29">
        <v>60.5638333333333</v>
      </c>
      <c r="I197" s="25">
        <v>0.3524</v>
      </c>
      <c r="J197" s="25">
        <v>1.1541</v>
      </c>
      <c r="K197" s="25">
        <v>67.21</v>
      </c>
      <c r="L197" s="25">
        <v>58</v>
      </c>
      <c r="M197" s="25">
        <v>10.8</v>
      </c>
      <c r="N197" s="46">
        <v>441.726</v>
      </c>
      <c r="O197" s="46">
        <v>27.3981</v>
      </c>
      <c r="P197" s="29">
        <v>434.57</v>
      </c>
      <c r="Q197" s="46">
        <v>539.76</v>
      </c>
      <c r="R197" s="29">
        <v>54.1</v>
      </c>
      <c r="S197" s="41">
        <v>200.38</v>
      </c>
      <c r="T197" s="46">
        <v>0.6359625</v>
      </c>
      <c r="U197" s="43">
        <v>0.8907</v>
      </c>
      <c r="V197" s="43">
        <v>63.0926</v>
      </c>
      <c r="W197" s="25">
        <f t="shared" si="3"/>
        <v>1.41173449818204</v>
      </c>
      <c r="X197" s="46">
        <v>8031</v>
      </c>
      <c r="Y197" s="46">
        <v>4165.6</v>
      </c>
      <c r="Z197" s="46">
        <v>46</v>
      </c>
      <c r="AA197" s="46">
        <v>1357</v>
      </c>
      <c r="AB197" s="46"/>
    </row>
    <row r="198" spans="1:28">
      <c r="A198" s="2">
        <v>2017</v>
      </c>
      <c r="B198" s="24">
        <v>630000</v>
      </c>
      <c r="C198" s="25" t="s">
        <v>58</v>
      </c>
      <c r="D198" s="25">
        <v>42728.1</v>
      </c>
      <c r="E198" s="25">
        <v>310.547</v>
      </c>
      <c r="F198" s="25">
        <v>3.5187</v>
      </c>
      <c r="G198" s="25">
        <v>2.0124</v>
      </c>
      <c r="H198" s="29">
        <v>60.9668</v>
      </c>
      <c r="I198" s="25">
        <v>0.3586</v>
      </c>
      <c r="J198" s="25">
        <v>0.8744</v>
      </c>
      <c r="K198" s="25">
        <v>161.684</v>
      </c>
      <c r="L198" s="25">
        <v>56</v>
      </c>
      <c r="M198" s="25">
        <v>9.1</v>
      </c>
      <c r="N198" s="46">
        <v>133.027</v>
      </c>
      <c r="O198" s="46">
        <v>30.1939</v>
      </c>
      <c r="P198" s="29">
        <v>533.294</v>
      </c>
      <c r="Q198" s="46">
        <v>610.88</v>
      </c>
      <c r="R198" s="29">
        <v>44.35</v>
      </c>
      <c r="S198" s="41">
        <v>240.2</v>
      </c>
      <c r="T198" s="46">
        <v>0.9345188</v>
      </c>
      <c r="U198" s="43">
        <v>0.9</v>
      </c>
      <c r="V198" s="43">
        <v>63.3496</v>
      </c>
      <c r="W198" s="25">
        <f t="shared" si="3"/>
        <v>1.4206877391491</v>
      </c>
      <c r="X198" s="46">
        <v>7937</v>
      </c>
      <c r="Y198" s="46">
        <v>5656</v>
      </c>
      <c r="Z198" s="46">
        <v>50</v>
      </c>
      <c r="AA198" s="46">
        <v>1580</v>
      </c>
      <c r="AB198" s="46"/>
    </row>
    <row r="199" spans="1:28">
      <c r="A199" s="2">
        <v>2018</v>
      </c>
      <c r="B199" s="24">
        <v>630000</v>
      </c>
      <c r="C199" s="25" t="s">
        <v>58</v>
      </c>
      <c r="D199" s="25">
        <v>40330.1</v>
      </c>
      <c r="E199" s="25">
        <v>355.42</v>
      </c>
      <c r="F199" s="25">
        <v>3.7324</v>
      </c>
      <c r="G199" s="25">
        <v>3.0392</v>
      </c>
      <c r="H199" s="29">
        <v>61.0064</v>
      </c>
      <c r="I199" s="25">
        <v>0.389</v>
      </c>
      <c r="J199" s="25">
        <v>1.41057</v>
      </c>
      <c r="K199" s="25">
        <v>422.81</v>
      </c>
      <c r="L199" s="25">
        <v>51</v>
      </c>
      <c r="M199" s="25">
        <v>8.98551</v>
      </c>
      <c r="N199" s="46">
        <v>168.044</v>
      </c>
      <c r="O199" s="46">
        <v>35.8876</v>
      </c>
      <c r="P199" s="29">
        <v>558.97</v>
      </c>
      <c r="Q199" s="46">
        <v>686.4</v>
      </c>
      <c r="R199" s="29">
        <v>94.74</v>
      </c>
      <c r="S199" s="41">
        <v>263.12</v>
      </c>
      <c r="T199" s="46">
        <v>0.8787891</v>
      </c>
      <c r="U199" s="43">
        <v>0.8515</v>
      </c>
      <c r="V199" s="43">
        <v>62.7218</v>
      </c>
      <c r="W199" s="25">
        <f t="shared" si="3"/>
        <v>1.35758221224518</v>
      </c>
      <c r="X199" s="46">
        <v>8331</v>
      </c>
      <c r="Y199" s="46">
        <v>4301.1</v>
      </c>
      <c r="Z199" s="46">
        <v>45</v>
      </c>
      <c r="AA199" s="46">
        <v>2668</v>
      </c>
      <c r="AB199" s="46"/>
    </row>
    <row r="200" spans="1:28">
      <c r="A200" s="2">
        <v>2019</v>
      </c>
      <c r="B200" s="24">
        <v>630000</v>
      </c>
      <c r="C200" s="25" t="s">
        <v>58</v>
      </c>
      <c r="D200" s="25">
        <v>41052.1</v>
      </c>
      <c r="E200" s="25">
        <v>382.299</v>
      </c>
      <c r="F200" s="25">
        <v>4.89</v>
      </c>
      <c r="G200" s="25">
        <v>3.8997</v>
      </c>
      <c r="H200" s="29">
        <v>61.0367</v>
      </c>
      <c r="I200" s="25">
        <v>0.3884</v>
      </c>
      <c r="J200" s="25">
        <v>2.15429</v>
      </c>
      <c r="K200" s="25">
        <v>636.979</v>
      </c>
      <c r="L200" s="25">
        <v>44.3</v>
      </c>
      <c r="M200" s="25">
        <v>9.3</v>
      </c>
      <c r="N200" s="46">
        <v>210.813</v>
      </c>
      <c r="O200" s="46">
        <v>39.95</v>
      </c>
      <c r="P200" s="29">
        <v>564.671</v>
      </c>
      <c r="Q200" s="46">
        <v>673.055</v>
      </c>
      <c r="R200" s="29">
        <v>95.95</v>
      </c>
      <c r="S200" s="41">
        <v>282.65</v>
      </c>
      <c r="T200" s="46">
        <v>1.39607</v>
      </c>
      <c r="U200" s="43">
        <v>0.948</v>
      </c>
      <c r="V200" s="43">
        <v>67.0094</v>
      </c>
      <c r="W200" s="25">
        <f t="shared" si="3"/>
        <v>1.41472688906333</v>
      </c>
      <c r="X200" s="46">
        <v>8570</v>
      </c>
      <c r="Y200" s="46">
        <v>5476</v>
      </c>
      <c r="Z200" s="46">
        <v>47</v>
      </c>
      <c r="AA200" s="46">
        <v>3046</v>
      </c>
      <c r="AB200" s="46"/>
    </row>
    <row r="201" spans="1:28">
      <c r="A201" s="2">
        <v>2020</v>
      </c>
      <c r="B201" s="24">
        <v>630000</v>
      </c>
      <c r="C201" s="25" t="s">
        <v>58</v>
      </c>
      <c r="D201" s="25">
        <v>43616</v>
      </c>
      <c r="E201" s="25">
        <v>412.8</v>
      </c>
      <c r="F201" s="25">
        <v>5.7</v>
      </c>
      <c r="G201" s="25">
        <v>4.5</v>
      </c>
      <c r="H201" s="29">
        <v>61.3</v>
      </c>
      <c r="I201" s="25">
        <v>0.3878</v>
      </c>
      <c r="J201" s="25">
        <v>4.76</v>
      </c>
      <c r="K201" s="25">
        <v>827.54</v>
      </c>
      <c r="L201" s="25">
        <v>43</v>
      </c>
      <c r="M201" s="25">
        <v>10.3</v>
      </c>
      <c r="N201" s="46">
        <v>201.6</v>
      </c>
      <c r="O201" s="46">
        <v>42</v>
      </c>
      <c r="P201" s="29">
        <v>581.1</v>
      </c>
      <c r="Q201" s="46">
        <v>659.4</v>
      </c>
      <c r="R201" s="29">
        <v>97.36</v>
      </c>
      <c r="S201" s="41">
        <v>298.23</v>
      </c>
      <c r="T201" s="46">
        <v>2.383547</v>
      </c>
      <c r="U201" s="43">
        <v>0.9439</v>
      </c>
      <c r="V201" s="43">
        <v>66.4042</v>
      </c>
      <c r="W201" s="25">
        <f t="shared" si="3"/>
        <v>1.42144623382256</v>
      </c>
      <c r="X201" s="46">
        <v>9224</v>
      </c>
      <c r="Y201" s="46">
        <v>4423.3</v>
      </c>
      <c r="Z201" s="46">
        <v>64</v>
      </c>
      <c r="AA201" s="46">
        <v>4693</v>
      </c>
      <c r="AB201" s="46"/>
    </row>
    <row r="202" spans="1:28">
      <c r="A202" s="2">
        <v>2021</v>
      </c>
      <c r="B202" s="24">
        <v>630000</v>
      </c>
      <c r="C202" s="25" t="s">
        <v>58</v>
      </c>
      <c r="D202" s="25">
        <v>36281.4</v>
      </c>
      <c r="E202" s="25">
        <v>438.34</v>
      </c>
      <c r="F202" s="25">
        <v>5.9851</v>
      </c>
      <c r="G202" s="25">
        <v>2.3155</v>
      </c>
      <c r="H202" s="29">
        <v>59.6544</v>
      </c>
      <c r="I202" s="25">
        <v>0.4682</v>
      </c>
      <c r="J202" s="25">
        <v>2.48523</v>
      </c>
      <c r="K202" s="25">
        <v>86.14</v>
      </c>
      <c r="L202" s="25">
        <v>42.7</v>
      </c>
      <c r="M202" s="25">
        <v>12.7</v>
      </c>
      <c r="N202" s="46">
        <v>665.171</v>
      </c>
      <c r="O202" s="46">
        <v>43.6287</v>
      </c>
      <c r="P202" s="29">
        <v>609.07</v>
      </c>
      <c r="Q202" s="46">
        <v>680.48</v>
      </c>
      <c r="R202" s="29">
        <v>97.67</v>
      </c>
      <c r="S202" s="41">
        <v>313.88</v>
      </c>
      <c r="T202" s="46">
        <v>2.5947</v>
      </c>
      <c r="U202" s="43">
        <v>0.8913</v>
      </c>
      <c r="V202" s="43">
        <v>67.1196</v>
      </c>
      <c r="W202" s="25">
        <f t="shared" si="3"/>
        <v>1.32792805678222</v>
      </c>
      <c r="X202" s="46">
        <v>9554</v>
      </c>
      <c r="Y202" s="46">
        <v>5204.2</v>
      </c>
      <c r="Z202" s="46">
        <v>54</v>
      </c>
      <c r="AA202" s="46">
        <v>6591</v>
      </c>
      <c r="AB202" s="46"/>
    </row>
    <row r="203" spans="1:28">
      <c r="A203" s="2">
        <v>2022</v>
      </c>
      <c r="B203" s="24">
        <v>630000</v>
      </c>
      <c r="C203" s="25" t="s">
        <v>58</v>
      </c>
      <c r="D203" s="25">
        <v>41905.2</v>
      </c>
      <c r="E203" s="25">
        <v>460.046</v>
      </c>
      <c r="F203" s="25">
        <v>6.2472</v>
      </c>
      <c r="G203" s="25">
        <v>2.2712</v>
      </c>
      <c r="H203" s="29">
        <v>61.781</v>
      </c>
      <c r="I203" s="25">
        <v>0.4173</v>
      </c>
      <c r="J203" s="25">
        <v>3.05619</v>
      </c>
      <c r="K203" s="25">
        <v>90.8685</v>
      </c>
      <c r="L203" s="25">
        <v>37.4</v>
      </c>
      <c r="M203" s="25">
        <v>12.1951</v>
      </c>
      <c r="N203" s="25">
        <v>820.015</v>
      </c>
      <c r="O203" s="25">
        <v>44.1591</v>
      </c>
      <c r="P203" s="29">
        <v>650.089</v>
      </c>
      <c r="Q203" s="25">
        <v>704.352</v>
      </c>
      <c r="R203" s="29">
        <v>98.9595</v>
      </c>
      <c r="S203" s="41">
        <v>330.35</v>
      </c>
      <c r="T203" s="25">
        <v>2.799551</v>
      </c>
      <c r="U203" s="43">
        <v>0.9566</v>
      </c>
      <c r="V203" s="43">
        <v>65.7986</v>
      </c>
      <c r="W203" s="25">
        <f t="shared" si="3"/>
        <v>1.45383032465736</v>
      </c>
      <c r="X203" s="25">
        <v>10439</v>
      </c>
      <c r="Y203" s="25">
        <v>5328.8</v>
      </c>
      <c r="Z203" s="25">
        <v>39</v>
      </c>
      <c r="AA203" s="25">
        <v>5276</v>
      </c>
      <c r="AB203" s="25"/>
    </row>
    <row r="204" spans="1:28">
      <c r="A204" s="2">
        <v>2013</v>
      </c>
      <c r="B204" s="24">
        <v>370000</v>
      </c>
      <c r="C204" s="25" t="s">
        <v>59</v>
      </c>
      <c r="D204" s="25">
        <v>32373</v>
      </c>
      <c r="E204" s="25">
        <v>2537</v>
      </c>
      <c r="F204" s="25">
        <v>14.2994</v>
      </c>
      <c r="G204" s="25">
        <v>432.392</v>
      </c>
      <c r="H204" s="29">
        <v>493.901</v>
      </c>
      <c r="I204" s="25">
        <v>14.5757</v>
      </c>
      <c r="J204" s="25">
        <v>2264.05</v>
      </c>
      <c r="K204" s="25">
        <v>946.391</v>
      </c>
      <c r="L204" s="25">
        <v>49.2781</v>
      </c>
      <c r="M204" s="25">
        <v>4.56714</v>
      </c>
      <c r="N204" s="25">
        <v>4111.41</v>
      </c>
      <c r="O204" s="25">
        <v>15.0411</v>
      </c>
      <c r="P204" s="29">
        <v>5556.1</v>
      </c>
      <c r="Q204" s="25">
        <v>8333.4</v>
      </c>
      <c r="R204" s="29">
        <v>1369.49</v>
      </c>
      <c r="S204" s="41">
        <v>159.3</v>
      </c>
      <c r="T204" s="25">
        <v>9.307868</v>
      </c>
      <c r="U204" s="43">
        <v>17.5437</v>
      </c>
      <c r="V204" s="43">
        <v>1290.6</v>
      </c>
      <c r="W204" s="25">
        <f t="shared" si="3"/>
        <v>1.35934449093445</v>
      </c>
      <c r="X204" s="25">
        <v>211661</v>
      </c>
      <c r="Y204" s="25">
        <v>279331</v>
      </c>
      <c r="Z204" s="25">
        <v>3897</v>
      </c>
      <c r="AA204" s="25">
        <v>76976</v>
      </c>
      <c r="AB204" s="25"/>
    </row>
    <row r="205" spans="1:28">
      <c r="A205" s="2">
        <v>2014</v>
      </c>
      <c r="B205" s="24">
        <v>370000</v>
      </c>
      <c r="C205" s="25" t="s">
        <v>59</v>
      </c>
      <c r="D205" s="25">
        <v>34872.6</v>
      </c>
      <c r="E205" s="25">
        <v>2949.1</v>
      </c>
      <c r="F205" s="25">
        <v>21.4</v>
      </c>
      <c r="G205" s="25">
        <v>304.169</v>
      </c>
      <c r="H205" s="29">
        <v>1646.66</v>
      </c>
      <c r="I205" s="25">
        <v>15.8028</v>
      </c>
      <c r="J205" s="25">
        <v>3088.68</v>
      </c>
      <c r="K205" s="25">
        <v>1066.84</v>
      </c>
      <c r="L205" s="25">
        <v>53.4767</v>
      </c>
      <c r="M205" s="25">
        <v>5.43666</v>
      </c>
      <c r="N205" s="25">
        <v>5029.23</v>
      </c>
      <c r="O205" s="25">
        <v>16.878</v>
      </c>
      <c r="P205" s="29">
        <v>5569.23</v>
      </c>
      <c r="Q205" s="25">
        <v>8664.07</v>
      </c>
      <c r="R205" s="29">
        <v>1730.75</v>
      </c>
      <c r="S205" s="41">
        <v>181.88</v>
      </c>
      <c r="T205" s="25">
        <v>9.903503</v>
      </c>
      <c r="U205" s="43">
        <v>16.9694</v>
      </c>
      <c r="V205" s="43">
        <v>1266.34</v>
      </c>
      <c r="W205" s="25">
        <f t="shared" si="3"/>
        <v>1.3400350616738</v>
      </c>
      <c r="X205" s="25">
        <v>215460</v>
      </c>
      <c r="Y205" s="25">
        <v>286352</v>
      </c>
      <c r="Z205" s="25">
        <v>4134</v>
      </c>
      <c r="AA205" s="25">
        <v>72818</v>
      </c>
      <c r="AB205" s="25"/>
    </row>
    <row r="206" spans="1:28">
      <c r="A206" s="2">
        <v>2015</v>
      </c>
      <c r="B206" s="24">
        <v>370000</v>
      </c>
      <c r="C206" s="25" t="s">
        <v>59</v>
      </c>
      <c r="D206" s="25">
        <v>36737</v>
      </c>
      <c r="E206" s="25">
        <v>4003.35</v>
      </c>
      <c r="F206" s="25">
        <v>28.4152</v>
      </c>
      <c r="G206" s="25">
        <v>199.3</v>
      </c>
      <c r="H206" s="29">
        <v>1649.86333333333</v>
      </c>
      <c r="I206" s="25">
        <v>22.6</v>
      </c>
      <c r="J206" s="25">
        <v>3719.95</v>
      </c>
      <c r="K206" s="25">
        <v>1269.06</v>
      </c>
      <c r="L206" s="25">
        <v>54</v>
      </c>
      <c r="M206" s="25">
        <v>6.6</v>
      </c>
      <c r="N206" s="25">
        <v>5989.2</v>
      </c>
      <c r="O206" s="25">
        <v>17.951</v>
      </c>
      <c r="P206" s="29">
        <v>6109.58</v>
      </c>
      <c r="Q206" s="25">
        <v>9088.81</v>
      </c>
      <c r="R206" s="29">
        <v>1700.64</v>
      </c>
      <c r="S206" s="41">
        <v>220.66</v>
      </c>
      <c r="T206" s="25">
        <v>15.22702</v>
      </c>
      <c r="U206" s="43">
        <v>17.4352</v>
      </c>
      <c r="V206" s="43">
        <v>1236.72</v>
      </c>
      <c r="W206" s="25">
        <f t="shared" si="3"/>
        <v>1.40979364771331</v>
      </c>
      <c r="X206" s="25">
        <v>227503</v>
      </c>
      <c r="Y206" s="25">
        <v>297845</v>
      </c>
      <c r="Z206" s="25">
        <v>3971</v>
      </c>
      <c r="AA206" s="25">
        <v>98101</v>
      </c>
      <c r="AB206" s="25"/>
    </row>
    <row r="207" spans="1:28">
      <c r="A207" s="2">
        <v>2016</v>
      </c>
      <c r="B207" s="24">
        <v>370000</v>
      </c>
      <c r="C207" s="25" t="s">
        <v>59</v>
      </c>
      <c r="D207" s="25">
        <v>39093</v>
      </c>
      <c r="E207" s="25">
        <v>4680.02</v>
      </c>
      <c r="F207" s="25">
        <v>34.1402</v>
      </c>
      <c r="G207" s="25">
        <v>172.067</v>
      </c>
      <c r="H207" s="29">
        <v>1653.06666666667</v>
      </c>
      <c r="I207" s="25">
        <v>27.2766</v>
      </c>
      <c r="J207" s="25">
        <v>4261.08</v>
      </c>
      <c r="K207" s="25">
        <v>863.38</v>
      </c>
      <c r="L207" s="25">
        <v>53.8</v>
      </c>
      <c r="M207" s="25">
        <v>9.9</v>
      </c>
      <c r="N207" s="25">
        <v>9890.22</v>
      </c>
      <c r="O207" s="25">
        <v>19.0509</v>
      </c>
      <c r="P207" s="29">
        <v>7391.24</v>
      </c>
      <c r="Q207" s="25">
        <v>9594.52</v>
      </c>
      <c r="R207" s="29">
        <v>1762.66</v>
      </c>
      <c r="S207" s="41">
        <v>232.57</v>
      </c>
      <c r="T207" s="25">
        <v>22.70541</v>
      </c>
      <c r="U207" s="43">
        <v>18.2471</v>
      </c>
      <c r="V207" s="43">
        <v>1215.46</v>
      </c>
      <c r="W207" s="25">
        <f t="shared" si="3"/>
        <v>1.5012505553453</v>
      </c>
      <c r="X207" s="25">
        <v>236551</v>
      </c>
      <c r="Y207" s="25">
        <v>301480</v>
      </c>
      <c r="Z207" s="25">
        <v>4528</v>
      </c>
      <c r="AA207" s="25">
        <v>98093</v>
      </c>
      <c r="AB207" s="25"/>
    </row>
    <row r="208" spans="1:28">
      <c r="A208" s="2">
        <v>2017</v>
      </c>
      <c r="B208" s="24">
        <v>370000</v>
      </c>
      <c r="C208" s="25" t="s">
        <v>59</v>
      </c>
      <c r="D208" s="25">
        <v>40667</v>
      </c>
      <c r="E208" s="25">
        <v>5596.91</v>
      </c>
      <c r="F208" s="25">
        <v>40.3341</v>
      </c>
      <c r="G208" s="25">
        <v>119.646</v>
      </c>
      <c r="H208" s="29">
        <v>1656.27</v>
      </c>
      <c r="I208" s="25">
        <v>31.2313</v>
      </c>
      <c r="J208" s="25">
        <v>4233.14</v>
      </c>
      <c r="K208" s="25">
        <v>1499</v>
      </c>
      <c r="L208" s="25">
        <v>53</v>
      </c>
      <c r="M208" s="25">
        <v>9</v>
      </c>
      <c r="N208" s="25">
        <v>13893</v>
      </c>
      <c r="O208" s="25">
        <v>20.138</v>
      </c>
      <c r="P208" s="29">
        <v>8507.99</v>
      </c>
      <c r="Q208" s="25">
        <v>9943.86</v>
      </c>
      <c r="R208" s="29">
        <v>1694.99</v>
      </c>
      <c r="S208" s="41">
        <v>272.06</v>
      </c>
      <c r="T208" s="25">
        <v>32.84538</v>
      </c>
      <c r="U208" s="43">
        <v>18.8821</v>
      </c>
      <c r="V208" s="43">
        <v>1192.94</v>
      </c>
      <c r="W208" s="25">
        <f t="shared" si="3"/>
        <v>1.58282059449763</v>
      </c>
      <c r="X208" s="25">
        <v>245517</v>
      </c>
      <c r="Y208" s="25">
        <v>304820</v>
      </c>
      <c r="Z208" s="25">
        <v>5361</v>
      </c>
      <c r="AA208" s="25">
        <v>100522</v>
      </c>
      <c r="AB208" s="25"/>
    </row>
    <row r="209" spans="1:28">
      <c r="A209" s="2">
        <v>2018</v>
      </c>
      <c r="B209" s="24">
        <v>370000</v>
      </c>
      <c r="C209" s="25" t="s">
        <v>59</v>
      </c>
      <c r="D209" s="25">
        <v>36399.8</v>
      </c>
      <c r="E209" s="25">
        <v>6312.27</v>
      </c>
      <c r="F209" s="25">
        <v>42.2752</v>
      </c>
      <c r="G209" s="25">
        <v>151.659</v>
      </c>
      <c r="H209" s="29">
        <v>1657.34</v>
      </c>
      <c r="I209" s="25">
        <v>31.7296</v>
      </c>
      <c r="J209" s="25">
        <v>4949.35</v>
      </c>
      <c r="K209" s="25">
        <v>3659.14</v>
      </c>
      <c r="L209" s="25">
        <v>53</v>
      </c>
      <c r="M209" s="25">
        <v>13.5009</v>
      </c>
      <c r="N209" s="25">
        <v>15992.2</v>
      </c>
      <c r="O209" s="25">
        <v>23.5496</v>
      </c>
      <c r="P209" s="29">
        <v>8418.57</v>
      </c>
      <c r="Q209" s="25">
        <v>10569.6</v>
      </c>
      <c r="R209" s="29">
        <v>1567.69</v>
      </c>
      <c r="S209" s="41">
        <v>301.13</v>
      </c>
      <c r="T209" s="25">
        <v>35.99422</v>
      </c>
      <c r="U209" s="43">
        <v>18.0143</v>
      </c>
      <c r="V209" s="43">
        <v>1128.95</v>
      </c>
      <c r="W209" s="25">
        <f t="shared" si="3"/>
        <v>1.59566854156517</v>
      </c>
      <c r="X209" s="25">
        <v>239609</v>
      </c>
      <c r="Y209" s="25">
        <v>308339</v>
      </c>
      <c r="Z209" s="25">
        <v>4087</v>
      </c>
      <c r="AA209" s="25">
        <v>132382</v>
      </c>
      <c r="AB209" s="25"/>
    </row>
    <row r="210" spans="1:28">
      <c r="A210" s="2">
        <v>2019</v>
      </c>
      <c r="B210" s="24">
        <v>370000</v>
      </c>
      <c r="C210" s="25" t="s">
        <v>59</v>
      </c>
      <c r="D210" s="25">
        <v>38049.4</v>
      </c>
      <c r="E210" s="25">
        <v>6915.23</v>
      </c>
      <c r="F210" s="25">
        <v>55.7845</v>
      </c>
      <c r="G210" s="25">
        <v>177.31</v>
      </c>
      <c r="H210" s="29">
        <v>1658.16</v>
      </c>
      <c r="I210" s="25">
        <v>28.4143</v>
      </c>
      <c r="J210" s="25">
        <v>5494.34</v>
      </c>
      <c r="K210" s="25">
        <v>5786.39</v>
      </c>
      <c r="L210" s="25">
        <v>52.3</v>
      </c>
      <c r="M210" s="25">
        <v>12.5</v>
      </c>
      <c r="N210" s="25">
        <v>12882.4</v>
      </c>
      <c r="O210" s="25">
        <v>27.1139</v>
      </c>
      <c r="P210" s="29">
        <v>8855.06</v>
      </c>
      <c r="Q210" s="25">
        <v>10785.5</v>
      </c>
      <c r="R210" s="29">
        <v>1448.58</v>
      </c>
      <c r="S210" s="41">
        <v>327.36</v>
      </c>
      <c r="T210" s="25">
        <v>51.81374</v>
      </c>
      <c r="U210" s="43">
        <v>17.3099</v>
      </c>
      <c r="V210" s="43">
        <v>1072</v>
      </c>
      <c r="W210" s="25">
        <f t="shared" si="3"/>
        <v>1.61472947761194</v>
      </c>
      <c r="X210" s="25">
        <v>244719</v>
      </c>
      <c r="Y210" s="25">
        <v>278787</v>
      </c>
      <c r="Z210" s="25">
        <v>3822</v>
      </c>
      <c r="AA210" s="25">
        <v>146481</v>
      </c>
      <c r="AB210" s="25"/>
    </row>
    <row r="211" spans="1:28">
      <c r="A211" s="2">
        <v>2020</v>
      </c>
      <c r="B211" s="24">
        <v>370000</v>
      </c>
      <c r="C211" s="25" t="s">
        <v>59</v>
      </c>
      <c r="D211" s="25">
        <v>39375</v>
      </c>
      <c r="E211" s="25">
        <v>6756.8</v>
      </c>
      <c r="F211" s="25">
        <v>58</v>
      </c>
      <c r="G211" s="25">
        <v>182</v>
      </c>
      <c r="H211" s="29">
        <v>1665.9</v>
      </c>
      <c r="I211" s="25">
        <v>25.099</v>
      </c>
      <c r="J211" s="25">
        <v>5911.88</v>
      </c>
      <c r="K211" s="25">
        <v>7198.8</v>
      </c>
      <c r="L211" s="25">
        <v>50</v>
      </c>
      <c r="M211" s="25">
        <v>12.6</v>
      </c>
      <c r="N211" s="25">
        <v>13819.8</v>
      </c>
      <c r="O211" s="25">
        <v>30</v>
      </c>
      <c r="P211" s="29">
        <v>8761.3</v>
      </c>
      <c r="Q211" s="25">
        <v>10907.1</v>
      </c>
      <c r="R211" s="29">
        <v>1451.27</v>
      </c>
      <c r="S211" s="41">
        <v>347.81</v>
      </c>
      <c r="T211" s="25">
        <v>93.37473</v>
      </c>
      <c r="U211" s="43">
        <v>19.8767</v>
      </c>
      <c r="V211" s="43">
        <v>1098.32</v>
      </c>
      <c r="W211" s="25">
        <f t="shared" si="3"/>
        <v>1.80973668876102</v>
      </c>
      <c r="X211" s="25">
        <v>274840</v>
      </c>
      <c r="Y211" s="25">
        <v>341159</v>
      </c>
      <c r="Z211" s="25">
        <v>5536</v>
      </c>
      <c r="AA211" s="25">
        <v>238778</v>
      </c>
      <c r="AB211" s="25"/>
    </row>
    <row r="212" spans="1:28">
      <c r="A212" s="2">
        <v>2021</v>
      </c>
      <c r="B212" s="24">
        <v>370000</v>
      </c>
      <c r="C212" s="25" t="s">
        <v>59</v>
      </c>
      <c r="D212" s="25">
        <v>33452.4</v>
      </c>
      <c r="E212" s="25">
        <v>7036.98</v>
      </c>
      <c r="F212" s="25">
        <v>60.9165</v>
      </c>
      <c r="G212" s="25">
        <v>193.439</v>
      </c>
      <c r="H212" s="29">
        <v>1656.6</v>
      </c>
      <c r="I212" s="25">
        <v>28.9434</v>
      </c>
      <c r="J212" s="25">
        <v>7767.57</v>
      </c>
      <c r="K212" s="25">
        <v>1016.13</v>
      </c>
      <c r="L212" s="25">
        <v>47.3</v>
      </c>
      <c r="M212" s="25">
        <v>14.8</v>
      </c>
      <c r="N212" s="25">
        <v>17145.5</v>
      </c>
      <c r="O212" s="25">
        <v>31.8799</v>
      </c>
      <c r="P212" s="29">
        <v>9367.97</v>
      </c>
      <c r="Q212" s="25">
        <v>11248.5</v>
      </c>
      <c r="R212" s="29">
        <v>1442.99</v>
      </c>
      <c r="S212" s="41">
        <v>368.44</v>
      </c>
      <c r="T212" s="25">
        <v>92.67493</v>
      </c>
      <c r="U212" s="43">
        <v>20.959</v>
      </c>
      <c r="V212" s="43">
        <v>1108.25</v>
      </c>
      <c r="W212" s="25">
        <f t="shared" si="3"/>
        <v>1.89117978795398</v>
      </c>
      <c r="X212" s="25">
        <v>277063</v>
      </c>
      <c r="Y212" s="25">
        <v>447642</v>
      </c>
      <c r="Z212" s="25">
        <v>8434</v>
      </c>
      <c r="AA212" s="25">
        <v>329838</v>
      </c>
      <c r="AB212" s="25"/>
    </row>
    <row r="213" spans="1:28">
      <c r="A213" s="2">
        <v>2022</v>
      </c>
      <c r="B213" s="24">
        <v>370000</v>
      </c>
      <c r="C213" s="25" t="s">
        <v>59</v>
      </c>
      <c r="D213" s="25">
        <v>35556.2</v>
      </c>
      <c r="E213" s="25">
        <v>7438.5</v>
      </c>
      <c r="F213" s="25">
        <v>64.6884</v>
      </c>
      <c r="G213" s="25">
        <v>173.126</v>
      </c>
      <c r="H213" s="29">
        <v>1678.38</v>
      </c>
      <c r="I213" s="25">
        <v>26.9527</v>
      </c>
      <c r="J213" s="25">
        <v>10610.4</v>
      </c>
      <c r="K213" s="25">
        <v>1098.69</v>
      </c>
      <c r="L213" s="25">
        <v>43.5</v>
      </c>
      <c r="M213" s="25">
        <v>12.822</v>
      </c>
      <c r="N213" s="25">
        <v>24263.8</v>
      </c>
      <c r="O213" s="25">
        <v>33.7506</v>
      </c>
      <c r="P213" s="29">
        <v>9770.61</v>
      </c>
      <c r="Q213" s="25">
        <v>11700.4</v>
      </c>
      <c r="R213" s="29">
        <v>1400.71</v>
      </c>
      <c r="S213" s="41">
        <v>389.83</v>
      </c>
      <c r="T213" s="25">
        <v>91.59139</v>
      </c>
      <c r="U213" s="43">
        <v>19.7099</v>
      </c>
      <c r="V213" s="43">
        <v>1081.47</v>
      </c>
      <c r="W213" s="25">
        <f t="shared" si="3"/>
        <v>1.82251010199081</v>
      </c>
      <c r="X213" s="25">
        <v>301424</v>
      </c>
      <c r="Y213" s="25">
        <v>514497</v>
      </c>
      <c r="Z213" s="25">
        <v>10859</v>
      </c>
      <c r="AA213" s="25">
        <v>342290</v>
      </c>
      <c r="AB213" s="25"/>
    </row>
    <row r="214" spans="1:28">
      <c r="A214" s="2">
        <v>2013</v>
      </c>
      <c r="B214" s="24">
        <v>140000</v>
      </c>
      <c r="C214" s="25" t="s">
        <v>60</v>
      </c>
      <c r="D214" s="25">
        <v>36085</v>
      </c>
      <c r="E214" s="25">
        <v>881.7</v>
      </c>
      <c r="F214" s="25">
        <v>7.4305</v>
      </c>
      <c r="G214" s="25">
        <v>8.1775</v>
      </c>
      <c r="H214" s="29">
        <v>467.456</v>
      </c>
      <c r="I214" s="25">
        <v>3.4628</v>
      </c>
      <c r="J214" s="25">
        <v>27.7592</v>
      </c>
      <c r="K214" s="25">
        <v>358.161</v>
      </c>
      <c r="L214" s="25">
        <v>43.1791</v>
      </c>
      <c r="M214" s="25">
        <v>1.76195</v>
      </c>
      <c r="N214" s="25">
        <v>315.305</v>
      </c>
      <c r="O214" s="25">
        <v>15.789</v>
      </c>
      <c r="P214" s="29">
        <v>1672.06</v>
      </c>
      <c r="Q214" s="25">
        <v>3105.5</v>
      </c>
      <c r="R214" s="29">
        <v>344.65</v>
      </c>
      <c r="S214" s="41">
        <v>144.22</v>
      </c>
      <c r="T214" s="25">
        <v>0.61962</v>
      </c>
      <c r="U214" s="43">
        <v>6.0181</v>
      </c>
      <c r="V214" s="43">
        <v>464.039</v>
      </c>
      <c r="W214" s="25">
        <f t="shared" si="3"/>
        <v>1.29689530405849</v>
      </c>
      <c r="X214" s="25">
        <v>76375</v>
      </c>
      <c r="Y214" s="25">
        <v>49035.3</v>
      </c>
      <c r="Z214" s="25">
        <v>240</v>
      </c>
      <c r="AA214" s="25">
        <v>8565</v>
      </c>
      <c r="AB214" s="25"/>
    </row>
    <row r="215" spans="1:28">
      <c r="A215" s="2">
        <v>2014</v>
      </c>
      <c r="B215" s="24">
        <v>140000</v>
      </c>
      <c r="C215" s="25" t="s">
        <v>60</v>
      </c>
      <c r="D215" s="25">
        <v>29809.1</v>
      </c>
      <c r="E215" s="25">
        <v>996.79</v>
      </c>
      <c r="F215" s="25">
        <v>10.9</v>
      </c>
      <c r="G215" s="25">
        <v>13.1922</v>
      </c>
      <c r="H215" s="29">
        <v>428.265</v>
      </c>
      <c r="I215" s="25">
        <v>3.6039</v>
      </c>
      <c r="J215" s="25">
        <v>22.7374</v>
      </c>
      <c r="K215" s="25">
        <v>394.57</v>
      </c>
      <c r="L215" s="25">
        <v>46.8403</v>
      </c>
      <c r="M215" s="25">
        <v>3.68693</v>
      </c>
      <c r="N215" s="25">
        <v>506.896</v>
      </c>
      <c r="O215" s="25">
        <v>18.2673</v>
      </c>
      <c r="P215" s="29">
        <v>1917.14</v>
      </c>
      <c r="Q215" s="25">
        <v>3332.33</v>
      </c>
      <c r="R215" s="29">
        <v>367.972</v>
      </c>
      <c r="S215" s="41">
        <v>167.66</v>
      </c>
      <c r="T215" s="25">
        <v>0.7534853</v>
      </c>
      <c r="U215" s="43">
        <v>5.4986</v>
      </c>
      <c r="V215" s="43">
        <v>452.095</v>
      </c>
      <c r="W215" s="25">
        <f t="shared" si="3"/>
        <v>1.21624879726606</v>
      </c>
      <c r="X215" s="25">
        <v>85406</v>
      </c>
      <c r="Y215" s="25">
        <v>48955</v>
      </c>
      <c r="Z215" s="25">
        <v>254</v>
      </c>
      <c r="AA215" s="25">
        <v>8371</v>
      </c>
      <c r="AB215" s="25"/>
    </row>
    <row r="216" spans="1:28">
      <c r="A216" s="2">
        <v>2015</v>
      </c>
      <c r="B216" s="24">
        <v>140000</v>
      </c>
      <c r="C216" s="25" t="s">
        <v>60</v>
      </c>
      <c r="D216" s="25">
        <v>30891</v>
      </c>
      <c r="E216" s="25">
        <v>1345.88</v>
      </c>
      <c r="F216" s="25">
        <v>13.3592</v>
      </c>
      <c r="G216" s="25">
        <v>21.5</v>
      </c>
      <c r="H216" s="29">
        <v>430.024</v>
      </c>
      <c r="I216" s="25">
        <v>5</v>
      </c>
      <c r="J216" s="25">
        <v>24.1541</v>
      </c>
      <c r="K216" s="25">
        <v>472.8</v>
      </c>
      <c r="L216" s="25">
        <v>46</v>
      </c>
      <c r="M216" s="25">
        <v>6.1</v>
      </c>
      <c r="N216" s="25">
        <v>676.702</v>
      </c>
      <c r="O216" s="25">
        <v>19.0535</v>
      </c>
      <c r="P216" s="29">
        <v>2162.22</v>
      </c>
      <c r="Q216" s="25">
        <v>3241.39</v>
      </c>
      <c r="R216" s="29">
        <v>382.398</v>
      </c>
      <c r="S216" s="41">
        <v>206.3</v>
      </c>
      <c r="T216" s="25">
        <v>0.9344109</v>
      </c>
      <c r="U216" s="43">
        <v>5.5397</v>
      </c>
      <c r="V216" s="43">
        <v>440.267</v>
      </c>
      <c r="W216" s="25">
        <f t="shared" si="3"/>
        <v>1.25825919271715</v>
      </c>
      <c r="X216" s="25">
        <v>91445</v>
      </c>
      <c r="Y216" s="25">
        <v>42872.5</v>
      </c>
      <c r="Z216" s="25">
        <v>243</v>
      </c>
      <c r="AA216" s="25">
        <v>10020</v>
      </c>
      <c r="AB216" s="25"/>
    </row>
    <row r="217" spans="1:28">
      <c r="A217" s="2">
        <v>2016</v>
      </c>
      <c r="B217" s="24">
        <v>140000</v>
      </c>
      <c r="C217" s="25" t="s">
        <v>60</v>
      </c>
      <c r="D217" s="25">
        <v>31628.9</v>
      </c>
      <c r="E217" s="25">
        <v>1582.89</v>
      </c>
      <c r="F217" s="25">
        <v>16.4417</v>
      </c>
      <c r="G217" s="25">
        <v>23.9006</v>
      </c>
      <c r="H217" s="29">
        <v>431.783</v>
      </c>
      <c r="I217" s="25">
        <v>5.3249</v>
      </c>
      <c r="J217" s="25">
        <v>23.9172</v>
      </c>
      <c r="K217" s="25">
        <v>328.73</v>
      </c>
      <c r="L217" s="25">
        <v>45.1</v>
      </c>
      <c r="M217" s="25">
        <v>8.1</v>
      </c>
      <c r="N217" s="25">
        <v>680.313</v>
      </c>
      <c r="O217" s="25">
        <v>20.7639</v>
      </c>
      <c r="P217" s="29">
        <v>2485.33</v>
      </c>
      <c r="Q217" s="25">
        <v>3365.74</v>
      </c>
      <c r="R217" s="29">
        <v>358.83</v>
      </c>
      <c r="S217" s="41">
        <v>224.81</v>
      </c>
      <c r="T217" s="25">
        <v>1.725077</v>
      </c>
      <c r="U217" s="43">
        <v>4.969</v>
      </c>
      <c r="V217" s="43">
        <v>430.552</v>
      </c>
      <c r="W217" s="25">
        <f t="shared" si="3"/>
        <v>1.15409985321169</v>
      </c>
      <c r="X217" s="25">
        <v>101534</v>
      </c>
      <c r="Y217" s="25">
        <v>44146.7</v>
      </c>
      <c r="Z217" s="25">
        <v>323</v>
      </c>
      <c r="AA217" s="25">
        <v>10062</v>
      </c>
      <c r="AB217" s="25"/>
    </row>
    <row r="218" spans="1:28">
      <c r="A218" s="2">
        <v>2017</v>
      </c>
      <c r="B218" s="24">
        <v>140000</v>
      </c>
      <c r="C218" s="25" t="s">
        <v>60</v>
      </c>
      <c r="D218" s="25">
        <v>32439.6</v>
      </c>
      <c r="E218" s="25">
        <v>1840.12</v>
      </c>
      <c r="F218" s="25">
        <v>18.5415</v>
      </c>
      <c r="G218" s="25">
        <v>24.4481</v>
      </c>
      <c r="H218" s="29">
        <v>433.542</v>
      </c>
      <c r="I218" s="25">
        <v>5.4983</v>
      </c>
      <c r="J218" s="25">
        <v>29.8862</v>
      </c>
      <c r="K218" s="25">
        <v>584.214</v>
      </c>
      <c r="L218" s="25">
        <v>42</v>
      </c>
      <c r="M218" s="25">
        <v>6.5</v>
      </c>
      <c r="N218" s="25">
        <v>864.3</v>
      </c>
      <c r="O218" s="25">
        <v>21.5732</v>
      </c>
      <c r="P218" s="29">
        <v>2956.15</v>
      </c>
      <c r="Q218" s="25">
        <v>3647.91</v>
      </c>
      <c r="R218" s="29">
        <v>346.79</v>
      </c>
      <c r="S218" s="41">
        <v>259.95</v>
      </c>
      <c r="T218" s="25">
        <v>3.870497</v>
      </c>
      <c r="U218" s="43">
        <v>4.8649</v>
      </c>
      <c r="V218" s="43">
        <v>428.68</v>
      </c>
      <c r="W218" s="25">
        <f t="shared" si="3"/>
        <v>1.13485583652141</v>
      </c>
      <c r="X218" s="25">
        <v>113275</v>
      </c>
      <c r="Y218" s="25">
        <v>47694</v>
      </c>
      <c r="Z218" s="25">
        <v>378</v>
      </c>
      <c r="AA218" s="25">
        <v>11311</v>
      </c>
      <c r="AB218" s="25"/>
    </row>
    <row r="219" spans="1:28">
      <c r="A219" s="2">
        <v>2018</v>
      </c>
      <c r="B219" s="24">
        <v>140000</v>
      </c>
      <c r="C219" s="25" t="s">
        <v>60</v>
      </c>
      <c r="D219" s="25">
        <v>30060.2</v>
      </c>
      <c r="E219" s="25">
        <v>1989.15</v>
      </c>
      <c r="F219" s="25">
        <v>18.9995</v>
      </c>
      <c r="G219" s="25">
        <v>107.561</v>
      </c>
      <c r="H219" s="29">
        <v>433.823</v>
      </c>
      <c r="I219" s="25">
        <v>5.7058</v>
      </c>
      <c r="J219" s="25">
        <v>28.6992</v>
      </c>
      <c r="K219" s="25">
        <v>1372.93</v>
      </c>
      <c r="L219" s="25">
        <v>39</v>
      </c>
      <c r="M219" s="25">
        <v>6.25897</v>
      </c>
      <c r="N219" s="25">
        <v>2450.22</v>
      </c>
      <c r="O219" s="25">
        <v>22.8315</v>
      </c>
      <c r="P219" s="29">
        <v>3086.33</v>
      </c>
      <c r="Q219" s="25">
        <v>3961.54</v>
      </c>
      <c r="R219" s="29">
        <v>311.81</v>
      </c>
      <c r="S219" s="41">
        <v>283.65</v>
      </c>
      <c r="T219" s="25">
        <v>4.334874</v>
      </c>
      <c r="U219" s="43">
        <v>4.8734</v>
      </c>
      <c r="V219" s="43">
        <v>425.825</v>
      </c>
      <c r="W219" s="25">
        <f t="shared" si="3"/>
        <v>1.14446075265661</v>
      </c>
      <c r="X219" s="25">
        <v>117525</v>
      </c>
      <c r="Y219" s="25">
        <v>44592.6</v>
      </c>
      <c r="Z219" s="25">
        <v>398</v>
      </c>
      <c r="AA219" s="25">
        <v>15060</v>
      </c>
      <c r="AB219" s="25"/>
    </row>
    <row r="220" spans="1:28">
      <c r="A220" s="2">
        <v>2019</v>
      </c>
      <c r="B220" s="24">
        <v>140000</v>
      </c>
      <c r="C220" s="25" t="s">
        <v>60</v>
      </c>
      <c r="D220" s="25">
        <v>31078.8</v>
      </c>
      <c r="E220" s="25">
        <v>2148.19</v>
      </c>
      <c r="F220" s="25">
        <v>23.0439</v>
      </c>
      <c r="G220" s="25">
        <v>82.0642</v>
      </c>
      <c r="H220" s="29">
        <v>434.039</v>
      </c>
      <c r="I220" s="25">
        <v>4.9641</v>
      </c>
      <c r="J220" s="25">
        <v>48.9207</v>
      </c>
      <c r="K220" s="25">
        <v>2375.2</v>
      </c>
      <c r="L220" s="25">
        <v>34</v>
      </c>
      <c r="M220" s="25">
        <v>6</v>
      </c>
      <c r="N220" s="25">
        <v>2136.67</v>
      </c>
      <c r="O220" s="25">
        <v>24.4372</v>
      </c>
      <c r="P220" s="29">
        <v>3142.31</v>
      </c>
      <c r="Q220" s="25">
        <v>3987.22</v>
      </c>
      <c r="R220" s="29">
        <v>300.52</v>
      </c>
      <c r="S220" s="41">
        <v>308.73</v>
      </c>
      <c r="T220" s="25">
        <v>6.976688</v>
      </c>
      <c r="U220" s="43">
        <v>5.2343</v>
      </c>
      <c r="V220" s="43">
        <v>441.069</v>
      </c>
      <c r="W220" s="25">
        <f t="shared" si="3"/>
        <v>1.18673042086386</v>
      </c>
      <c r="X220" s="25">
        <v>121113</v>
      </c>
      <c r="Y220" s="25">
        <v>46852.6</v>
      </c>
      <c r="Z220" s="25">
        <v>486</v>
      </c>
      <c r="AA220" s="25">
        <v>16598</v>
      </c>
      <c r="AB220" s="25"/>
    </row>
    <row r="221" spans="1:28">
      <c r="A221" s="2">
        <v>2020</v>
      </c>
      <c r="B221" s="24">
        <v>140000</v>
      </c>
      <c r="C221" s="25" t="s">
        <v>60</v>
      </c>
      <c r="D221" s="25">
        <v>32154</v>
      </c>
      <c r="E221" s="25">
        <v>2322.3</v>
      </c>
      <c r="F221" s="25">
        <v>26</v>
      </c>
      <c r="G221" s="25">
        <v>82.8</v>
      </c>
      <c r="H221" s="29">
        <v>436.1</v>
      </c>
      <c r="I221" s="25">
        <v>4.2224</v>
      </c>
      <c r="J221" s="25">
        <v>69.3</v>
      </c>
      <c r="K221" s="25">
        <v>3091.7</v>
      </c>
      <c r="L221" s="25">
        <v>32</v>
      </c>
      <c r="M221" s="25">
        <v>6.5</v>
      </c>
      <c r="N221" s="25">
        <v>2322.6</v>
      </c>
      <c r="O221" s="25">
        <v>26</v>
      </c>
      <c r="P221" s="29">
        <v>3266.3</v>
      </c>
      <c r="Q221" s="25">
        <v>4022.8</v>
      </c>
      <c r="R221" s="29">
        <v>345.01</v>
      </c>
      <c r="S221" s="41">
        <v>325.73</v>
      </c>
      <c r="T221" s="25">
        <v>11.22412</v>
      </c>
      <c r="U221" s="43">
        <v>5.2083</v>
      </c>
      <c r="V221" s="43">
        <v>442.598</v>
      </c>
      <c r="W221" s="25">
        <f t="shared" si="3"/>
        <v>1.17675633419039</v>
      </c>
      <c r="X221" s="25">
        <v>129035</v>
      </c>
      <c r="Y221" s="25">
        <v>52394.1</v>
      </c>
      <c r="Z221" s="25">
        <v>1092</v>
      </c>
      <c r="AA221" s="25">
        <v>27296</v>
      </c>
      <c r="AB221" s="25"/>
    </row>
    <row r="222" spans="1:28">
      <c r="A222" s="2">
        <v>2021</v>
      </c>
      <c r="B222" s="24">
        <v>140000</v>
      </c>
      <c r="C222" s="25" t="s">
        <v>60</v>
      </c>
      <c r="D222" s="25">
        <v>32693.2</v>
      </c>
      <c r="E222" s="25">
        <v>2478.67</v>
      </c>
      <c r="F222" s="25">
        <v>28.4906</v>
      </c>
      <c r="G222" s="25">
        <v>34.9239</v>
      </c>
      <c r="H222" s="29">
        <v>432.416</v>
      </c>
      <c r="I222" s="25">
        <v>5.3497</v>
      </c>
      <c r="J222" s="25">
        <v>70.9445</v>
      </c>
      <c r="K222" s="25">
        <v>374.63</v>
      </c>
      <c r="L222" s="25">
        <v>29.5</v>
      </c>
      <c r="M222" s="25">
        <v>6.6</v>
      </c>
      <c r="N222" s="25">
        <v>3420.83</v>
      </c>
      <c r="O222" s="25">
        <v>26.756</v>
      </c>
      <c r="P222" s="29">
        <v>3325.81</v>
      </c>
      <c r="Q222" s="25">
        <v>4126.02</v>
      </c>
      <c r="R222" s="29">
        <v>332.67</v>
      </c>
      <c r="S222" s="41">
        <v>342.91</v>
      </c>
      <c r="T222" s="25">
        <v>10.16895</v>
      </c>
      <c r="U222" s="43">
        <v>4.9541</v>
      </c>
      <c r="V222" s="43">
        <v>442.884</v>
      </c>
      <c r="W222" s="25">
        <f t="shared" si="3"/>
        <v>1.11859990426387</v>
      </c>
      <c r="X222" s="25">
        <v>132905</v>
      </c>
      <c r="Y222" s="25">
        <v>57228.1</v>
      </c>
      <c r="Z222" s="25">
        <v>1413</v>
      </c>
      <c r="AA222" s="25">
        <v>37379</v>
      </c>
      <c r="AB222" s="25"/>
    </row>
    <row r="223" spans="1:28">
      <c r="A223" s="2">
        <v>2022</v>
      </c>
      <c r="B223" s="24">
        <v>140000</v>
      </c>
      <c r="C223" s="25" t="s">
        <v>60</v>
      </c>
      <c r="D223" s="25">
        <v>33698.6</v>
      </c>
      <c r="E223" s="25">
        <v>2760.16</v>
      </c>
      <c r="F223" s="25">
        <v>30.093</v>
      </c>
      <c r="G223" s="25">
        <v>30.8437</v>
      </c>
      <c r="H223" s="29">
        <v>439.331</v>
      </c>
      <c r="I223" s="25">
        <v>4.5036</v>
      </c>
      <c r="J223" s="25">
        <v>72.3336</v>
      </c>
      <c r="K223" s="25">
        <v>360.063</v>
      </c>
      <c r="L223" s="25">
        <v>24.8</v>
      </c>
      <c r="M223" s="25">
        <v>5.81138</v>
      </c>
      <c r="N223" s="25">
        <v>5629.41</v>
      </c>
      <c r="O223" s="25">
        <v>27.5373</v>
      </c>
      <c r="P223" s="29">
        <v>3463.32</v>
      </c>
      <c r="Q223" s="25">
        <v>4141.01</v>
      </c>
      <c r="R223" s="29">
        <v>322.769</v>
      </c>
      <c r="S223" s="41">
        <v>360.25</v>
      </c>
      <c r="T223" s="25">
        <v>10.87598</v>
      </c>
      <c r="U223" s="43">
        <v>5.1323</v>
      </c>
      <c r="V223" s="43">
        <v>438.26</v>
      </c>
      <c r="W223" s="25">
        <f t="shared" si="3"/>
        <v>1.1710628394104</v>
      </c>
      <c r="X223" s="25">
        <v>136315</v>
      </c>
      <c r="Y223" s="25">
        <v>62218.7</v>
      </c>
      <c r="Z223" s="25">
        <v>1484</v>
      </c>
      <c r="AA223" s="25">
        <v>33068</v>
      </c>
      <c r="AB223" s="25"/>
    </row>
    <row r="224" spans="1:28">
      <c r="A224" s="2">
        <v>2013</v>
      </c>
      <c r="B224" s="24">
        <v>610000</v>
      </c>
      <c r="C224" s="25" t="s">
        <v>61</v>
      </c>
      <c r="D224" s="25">
        <v>28394</v>
      </c>
      <c r="E224" s="25">
        <v>940.9</v>
      </c>
      <c r="F224" s="25">
        <v>7.6667</v>
      </c>
      <c r="G224" s="25">
        <v>13.208</v>
      </c>
      <c r="H224" s="29">
        <v>347.264</v>
      </c>
      <c r="I224" s="25">
        <v>3.7467</v>
      </c>
      <c r="J224" s="25">
        <v>688.31</v>
      </c>
      <c r="K224" s="25">
        <v>440.814</v>
      </c>
      <c r="L224" s="25">
        <v>55.5411</v>
      </c>
      <c r="M224" s="25">
        <v>2.70188</v>
      </c>
      <c r="N224" s="25">
        <v>552.095</v>
      </c>
      <c r="O224" s="25">
        <v>19.6547</v>
      </c>
      <c r="P224" s="29">
        <v>2495.88</v>
      </c>
      <c r="Q224" s="25">
        <v>3512.5</v>
      </c>
      <c r="R224" s="29">
        <v>526.26</v>
      </c>
      <c r="S224" s="41">
        <v>148.37</v>
      </c>
      <c r="T224" s="25">
        <v>5.036118</v>
      </c>
      <c r="U224" s="43">
        <v>9.4705</v>
      </c>
      <c r="V224" s="43">
        <v>505.333</v>
      </c>
      <c r="W224" s="25">
        <f t="shared" ref="W224:W283" si="4">(U224/V224)*100</f>
        <v>1.87411073490154</v>
      </c>
      <c r="X224" s="25">
        <v>136062</v>
      </c>
      <c r="Y224" s="25">
        <v>93493.5</v>
      </c>
      <c r="Z224" s="25">
        <v>558</v>
      </c>
      <c r="AA224" s="25">
        <v>20836</v>
      </c>
      <c r="AB224" s="25"/>
    </row>
    <row r="225" spans="1:28">
      <c r="A225" s="2">
        <v>2014</v>
      </c>
      <c r="B225" s="24">
        <v>610000</v>
      </c>
      <c r="C225" s="25" t="s">
        <v>61</v>
      </c>
      <c r="D225" s="25">
        <v>28925.9</v>
      </c>
      <c r="E225" s="25">
        <v>1070.41</v>
      </c>
      <c r="F225" s="25">
        <v>11.8</v>
      </c>
      <c r="G225" s="25">
        <v>20.2147</v>
      </c>
      <c r="H225" s="29">
        <v>547.781</v>
      </c>
      <c r="I225" s="25">
        <v>3.7911</v>
      </c>
      <c r="J225" s="25">
        <v>886.438</v>
      </c>
      <c r="K225" s="25">
        <v>520.66</v>
      </c>
      <c r="L225" s="25">
        <v>60.5637</v>
      </c>
      <c r="M225" s="25">
        <v>5.34366</v>
      </c>
      <c r="N225" s="25">
        <v>824.535</v>
      </c>
      <c r="O225" s="25">
        <v>21.7185</v>
      </c>
      <c r="P225" s="29">
        <v>2638.2</v>
      </c>
      <c r="Q225" s="25">
        <v>3607.21</v>
      </c>
      <c r="R225" s="29">
        <v>501.305</v>
      </c>
      <c r="S225" s="41">
        <v>178.73</v>
      </c>
      <c r="T225" s="25">
        <v>5.091978</v>
      </c>
      <c r="U225" s="43">
        <v>10.3733</v>
      </c>
      <c r="V225" s="43">
        <v>516.516</v>
      </c>
      <c r="W225" s="25">
        <f t="shared" si="4"/>
        <v>2.00832113622811</v>
      </c>
      <c r="X225" s="25">
        <v>150931</v>
      </c>
      <c r="Y225" s="25">
        <v>97138</v>
      </c>
      <c r="Z225" s="25">
        <v>574</v>
      </c>
      <c r="AA225" s="25">
        <v>22820</v>
      </c>
      <c r="AB225" s="25"/>
    </row>
    <row r="226" spans="1:28">
      <c r="A226" s="2">
        <v>2015</v>
      </c>
      <c r="B226" s="24">
        <v>610000</v>
      </c>
      <c r="C226" s="25" t="s">
        <v>61</v>
      </c>
      <c r="D226" s="25">
        <v>29199</v>
      </c>
      <c r="E226" s="25">
        <v>1539.33</v>
      </c>
      <c r="F226" s="25">
        <v>13.6595</v>
      </c>
      <c r="G226" s="25">
        <v>32.5</v>
      </c>
      <c r="H226" s="29">
        <v>549.217</v>
      </c>
      <c r="I226" s="25">
        <v>4.9</v>
      </c>
      <c r="J226" s="25">
        <v>1139.74</v>
      </c>
      <c r="K226" s="25">
        <v>699.49</v>
      </c>
      <c r="L226" s="25">
        <v>59</v>
      </c>
      <c r="M226" s="25">
        <v>8.4</v>
      </c>
      <c r="N226" s="25">
        <v>925.423</v>
      </c>
      <c r="O226" s="25">
        <v>23.5927</v>
      </c>
      <c r="P226" s="29">
        <v>2780.52</v>
      </c>
      <c r="Q226" s="25">
        <v>3567.07</v>
      </c>
      <c r="R226" s="29">
        <v>543.28</v>
      </c>
      <c r="S226" s="41">
        <v>216.12</v>
      </c>
      <c r="T226" s="25">
        <v>5.272748</v>
      </c>
      <c r="U226" s="43">
        <v>10.2252</v>
      </c>
      <c r="V226" s="43">
        <v>511.836</v>
      </c>
      <c r="W226" s="25">
        <f t="shared" si="4"/>
        <v>1.99774927906595</v>
      </c>
      <c r="X226" s="25">
        <v>167256</v>
      </c>
      <c r="Y226" s="25">
        <v>92617.9</v>
      </c>
      <c r="Z226" s="25">
        <v>552</v>
      </c>
      <c r="AA226" s="25">
        <v>33350</v>
      </c>
      <c r="AB226" s="25"/>
    </row>
    <row r="227" spans="1:28">
      <c r="A227" s="2">
        <v>2016</v>
      </c>
      <c r="B227" s="24">
        <v>610000</v>
      </c>
      <c r="C227" s="25" t="s">
        <v>61</v>
      </c>
      <c r="D227" s="25">
        <v>29949.4</v>
      </c>
      <c r="E227" s="25">
        <v>2083.06</v>
      </c>
      <c r="F227" s="25">
        <v>16.567</v>
      </c>
      <c r="G227" s="25">
        <v>43.08</v>
      </c>
      <c r="H227" s="29">
        <v>550.653</v>
      </c>
      <c r="I227" s="25">
        <v>5.88</v>
      </c>
      <c r="J227" s="25">
        <v>1300.2</v>
      </c>
      <c r="K227" s="25">
        <v>464.99</v>
      </c>
      <c r="L227" s="25">
        <v>56.4</v>
      </c>
      <c r="M227" s="25">
        <v>12.2</v>
      </c>
      <c r="N227" s="25">
        <v>1047.54</v>
      </c>
      <c r="O227" s="25">
        <v>26.2819</v>
      </c>
      <c r="P227" s="29">
        <v>3384.76</v>
      </c>
      <c r="Q227" s="25">
        <v>3813.29</v>
      </c>
      <c r="R227" s="29">
        <v>598.29</v>
      </c>
      <c r="S227" s="41">
        <v>229.37</v>
      </c>
      <c r="T227" s="25">
        <v>10.3867</v>
      </c>
      <c r="U227" s="43">
        <v>11.1536</v>
      </c>
      <c r="V227" s="43">
        <v>511.388</v>
      </c>
      <c r="W227" s="25">
        <f t="shared" si="4"/>
        <v>2.18104452978951</v>
      </c>
      <c r="X227" s="25">
        <v>183804</v>
      </c>
      <c r="Y227" s="25">
        <v>94755.4</v>
      </c>
      <c r="Z227" s="25">
        <v>626</v>
      </c>
      <c r="AA227" s="25">
        <v>48455</v>
      </c>
      <c r="AB227" s="25"/>
    </row>
    <row r="228" spans="1:28">
      <c r="A228" s="2">
        <v>2017</v>
      </c>
      <c r="B228" s="24">
        <v>610000</v>
      </c>
      <c r="C228" s="25" t="s">
        <v>61</v>
      </c>
      <c r="D228" s="25">
        <v>30812.6</v>
      </c>
      <c r="E228" s="25">
        <v>1993.18</v>
      </c>
      <c r="F228" s="25">
        <v>20.0007</v>
      </c>
      <c r="G228" s="25">
        <v>39.6283</v>
      </c>
      <c r="H228" s="29">
        <v>552.089</v>
      </c>
      <c r="I228" s="25">
        <v>6.8675</v>
      </c>
      <c r="J228" s="25">
        <v>1593.6</v>
      </c>
      <c r="K228" s="25">
        <v>836.002</v>
      </c>
      <c r="L228" s="25">
        <v>55</v>
      </c>
      <c r="M228" s="25">
        <v>11</v>
      </c>
      <c r="N228" s="25">
        <v>1213.67</v>
      </c>
      <c r="O228" s="25">
        <v>29.5347</v>
      </c>
      <c r="P228" s="29">
        <v>3668.28</v>
      </c>
      <c r="Q228" s="25">
        <v>4220.61</v>
      </c>
      <c r="R228" s="29">
        <v>690.1</v>
      </c>
      <c r="S228" s="41">
        <v>266.85</v>
      </c>
      <c r="T228" s="25">
        <v>22.0553</v>
      </c>
      <c r="U228" s="43">
        <v>11.5752</v>
      </c>
      <c r="V228" s="43">
        <v>510.388</v>
      </c>
      <c r="W228" s="25">
        <f t="shared" si="4"/>
        <v>2.26792165960015</v>
      </c>
      <c r="X228" s="25">
        <v>172708</v>
      </c>
      <c r="Y228" s="25">
        <v>98188</v>
      </c>
      <c r="Z228" s="25">
        <v>652</v>
      </c>
      <c r="AA228" s="25">
        <v>34554</v>
      </c>
      <c r="AB228" s="25"/>
    </row>
    <row r="229" spans="1:28">
      <c r="A229" s="2">
        <v>2018</v>
      </c>
      <c r="B229" s="24">
        <v>610000</v>
      </c>
      <c r="C229" s="25" t="s">
        <v>61</v>
      </c>
      <c r="D229" s="25">
        <v>27973.5</v>
      </c>
      <c r="E229" s="25">
        <v>2239.57</v>
      </c>
      <c r="F229" s="25">
        <v>20.9213</v>
      </c>
      <c r="G229" s="25">
        <v>52.9594</v>
      </c>
      <c r="H229" s="29">
        <v>552.447</v>
      </c>
      <c r="I229" s="25">
        <v>7.3735</v>
      </c>
      <c r="J229" s="25">
        <v>1994.89</v>
      </c>
      <c r="K229" s="25">
        <v>2215.91</v>
      </c>
      <c r="L229" s="25">
        <v>52</v>
      </c>
      <c r="M229" s="25">
        <v>10.9422</v>
      </c>
      <c r="N229" s="25">
        <v>1820.3</v>
      </c>
      <c r="O229" s="25">
        <v>31.6148</v>
      </c>
      <c r="P229" s="29">
        <v>3726.81</v>
      </c>
      <c r="Q229" s="25">
        <v>4688.62</v>
      </c>
      <c r="R229" s="29">
        <v>730.75</v>
      </c>
      <c r="S229" s="41">
        <v>295.95</v>
      </c>
      <c r="T229" s="25">
        <v>22.45246</v>
      </c>
      <c r="U229" s="43">
        <v>12.7107</v>
      </c>
      <c r="V229" s="43">
        <v>493.165</v>
      </c>
      <c r="W229" s="25">
        <f t="shared" si="4"/>
        <v>2.57737268459846</v>
      </c>
      <c r="X229" s="25">
        <v>169633</v>
      </c>
      <c r="Y229" s="25">
        <v>96709.5</v>
      </c>
      <c r="Z229" s="25">
        <v>519</v>
      </c>
      <c r="AA229" s="25">
        <v>41479</v>
      </c>
      <c r="AB229" s="25"/>
    </row>
    <row r="230" spans="1:28">
      <c r="A230" s="2">
        <v>2019</v>
      </c>
      <c r="B230" s="24">
        <v>610000</v>
      </c>
      <c r="C230" s="25" t="s">
        <v>61</v>
      </c>
      <c r="D230" s="25">
        <v>32564.3</v>
      </c>
      <c r="E230" s="25">
        <v>2322.68</v>
      </c>
      <c r="F230" s="25">
        <v>25.6499</v>
      </c>
      <c r="G230" s="25">
        <v>107.409</v>
      </c>
      <c r="H230" s="29">
        <v>552.722</v>
      </c>
      <c r="I230" s="25">
        <v>8.4687</v>
      </c>
      <c r="J230" s="25">
        <v>2869.32</v>
      </c>
      <c r="K230" s="25">
        <v>3366.91</v>
      </c>
      <c r="L230" s="25">
        <v>48.3</v>
      </c>
      <c r="M230" s="25">
        <v>11</v>
      </c>
      <c r="N230" s="25">
        <v>1994.32</v>
      </c>
      <c r="O230" s="25">
        <v>34.0422</v>
      </c>
      <c r="P230" s="29">
        <v>3839.85</v>
      </c>
      <c r="Q230" s="25">
        <v>4640.5</v>
      </c>
      <c r="R230" s="29">
        <v>745.76</v>
      </c>
      <c r="S230" s="41">
        <v>322.89</v>
      </c>
      <c r="T230" s="25">
        <v>30.99237</v>
      </c>
      <c r="U230" s="43">
        <v>13.3833</v>
      </c>
      <c r="V230" s="43">
        <v>501.309</v>
      </c>
      <c r="W230" s="25">
        <f t="shared" si="4"/>
        <v>2.66967080184078</v>
      </c>
      <c r="X230" s="25">
        <v>160501</v>
      </c>
      <c r="Y230" s="25">
        <v>115319</v>
      </c>
      <c r="Z230" s="25">
        <v>623</v>
      </c>
      <c r="AA230" s="25">
        <v>44101</v>
      </c>
      <c r="AB230" s="25"/>
    </row>
    <row r="231" spans="1:28">
      <c r="A231" s="2">
        <v>2020</v>
      </c>
      <c r="B231" s="24">
        <v>610000</v>
      </c>
      <c r="C231" s="25" t="s">
        <v>61</v>
      </c>
      <c r="D231" s="25">
        <v>40257</v>
      </c>
      <c r="E231" s="25">
        <v>2576.5</v>
      </c>
      <c r="F231" s="25">
        <v>29.2</v>
      </c>
      <c r="G231" s="25">
        <v>98.7</v>
      </c>
      <c r="H231" s="29">
        <v>555.3</v>
      </c>
      <c r="I231" s="25">
        <v>9.5639</v>
      </c>
      <c r="J231" s="25">
        <v>2832.29</v>
      </c>
      <c r="K231" s="25">
        <v>4148.73</v>
      </c>
      <c r="L231" s="25">
        <v>47</v>
      </c>
      <c r="M231" s="25">
        <v>11.6</v>
      </c>
      <c r="N231" s="25">
        <v>2118.6</v>
      </c>
      <c r="O231" s="25">
        <v>38</v>
      </c>
      <c r="P231" s="29">
        <v>3876.2</v>
      </c>
      <c r="Q231" s="25">
        <v>4589.7</v>
      </c>
      <c r="R231" s="29">
        <v>750.8</v>
      </c>
      <c r="S231" s="41">
        <v>342.04</v>
      </c>
      <c r="T231" s="25">
        <v>46.90264</v>
      </c>
      <c r="U231" s="43">
        <v>14.0331</v>
      </c>
      <c r="V231" s="43">
        <v>489.554</v>
      </c>
      <c r="W231" s="25">
        <f t="shared" si="4"/>
        <v>2.86650706561482</v>
      </c>
      <c r="X231" s="25">
        <v>167048</v>
      </c>
      <c r="Y231" s="25">
        <v>118807</v>
      </c>
      <c r="Z231" s="25">
        <v>700</v>
      </c>
      <c r="AA231" s="25">
        <v>60524</v>
      </c>
      <c r="AB231" s="25"/>
    </row>
    <row r="232" spans="1:28">
      <c r="A232" s="2">
        <v>2021</v>
      </c>
      <c r="B232" s="24">
        <v>610000</v>
      </c>
      <c r="C232" s="25" t="s">
        <v>61</v>
      </c>
      <c r="D232" s="25">
        <v>40996.3</v>
      </c>
      <c r="E232" s="25">
        <v>2943.79</v>
      </c>
      <c r="F232" s="25">
        <v>32.0588</v>
      </c>
      <c r="G232" s="25">
        <v>59.2558</v>
      </c>
      <c r="H232" s="29">
        <v>551.584</v>
      </c>
      <c r="I232" s="25">
        <v>10.3653</v>
      </c>
      <c r="J232" s="25">
        <v>3148.76</v>
      </c>
      <c r="K232" s="25">
        <v>442.8</v>
      </c>
      <c r="L232" s="25">
        <v>48.1</v>
      </c>
      <c r="M232" s="25">
        <v>11.9</v>
      </c>
      <c r="N232" s="25">
        <v>3048.62</v>
      </c>
      <c r="O232" s="25">
        <v>38.8982</v>
      </c>
      <c r="P232" s="29">
        <v>4115.16</v>
      </c>
      <c r="Q232" s="25">
        <v>4777.76</v>
      </c>
      <c r="R232" s="29">
        <v>758.71</v>
      </c>
      <c r="S232" s="41">
        <v>361.25</v>
      </c>
      <c r="T232" s="25">
        <v>48.52135</v>
      </c>
      <c r="U232" s="43">
        <v>13.0316</v>
      </c>
      <c r="V232" s="43">
        <v>475.997</v>
      </c>
      <c r="W232" s="25">
        <f t="shared" si="4"/>
        <v>2.73774834715345</v>
      </c>
      <c r="X232" s="25">
        <v>171857</v>
      </c>
      <c r="Y232" s="25">
        <v>125281</v>
      </c>
      <c r="Z232" s="25">
        <v>705</v>
      </c>
      <c r="AA232" s="25">
        <v>86272</v>
      </c>
      <c r="AB232" s="25"/>
    </row>
    <row r="233" spans="1:28">
      <c r="A233" s="2">
        <v>2022</v>
      </c>
      <c r="B233" s="24">
        <v>610000</v>
      </c>
      <c r="C233" s="25" t="s">
        <v>61</v>
      </c>
      <c r="D233" s="25">
        <v>49499.4</v>
      </c>
      <c r="E233" s="25">
        <v>3007.85</v>
      </c>
      <c r="F233" s="25">
        <v>33.7212</v>
      </c>
      <c r="G233" s="25">
        <v>42.6784</v>
      </c>
      <c r="H233" s="29">
        <v>559.461</v>
      </c>
      <c r="I233" s="25">
        <v>8.5886</v>
      </c>
      <c r="J233" s="25">
        <v>2044.36</v>
      </c>
      <c r="K233" s="25">
        <v>456.532</v>
      </c>
      <c r="L233" s="25">
        <v>43.3</v>
      </c>
      <c r="M233" s="25">
        <v>10.087</v>
      </c>
      <c r="N233" s="25">
        <v>4034.5</v>
      </c>
      <c r="O233" s="25">
        <v>39.9231</v>
      </c>
      <c r="P233" s="29">
        <v>4167.23</v>
      </c>
      <c r="Q233" s="25">
        <v>4834.36</v>
      </c>
      <c r="R233" s="29">
        <v>748.44</v>
      </c>
      <c r="S233" s="41">
        <v>380.76</v>
      </c>
      <c r="T233" s="25">
        <v>48.73998</v>
      </c>
      <c r="U233" s="43">
        <v>14.2635</v>
      </c>
      <c r="V233" s="43">
        <v>471.565</v>
      </c>
      <c r="W233" s="25">
        <f t="shared" si="4"/>
        <v>3.02471557473519</v>
      </c>
      <c r="X233" s="25">
        <v>184493</v>
      </c>
      <c r="Y233" s="25">
        <v>142503</v>
      </c>
      <c r="Z233" s="25">
        <v>715</v>
      </c>
      <c r="AA233" s="25">
        <v>79375</v>
      </c>
      <c r="AB233" s="25"/>
    </row>
    <row r="234" spans="1:28">
      <c r="A234" s="2">
        <v>2013</v>
      </c>
      <c r="B234" s="24">
        <v>310000</v>
      </c>
      <c r="C234" s="25" t="s">
        <v>62</v>
      </c>
      <c r="D234" s="25">
        <v>3664</v>
      </c>
      <c r="E234" s="25">
        <v>1374.6</v>
      </c>
      <c r="F234" s="25">
        <v>4.6881</v>
      </c>
      <c r="G234" s="25">
        <v>78.2976</v>
      </c>
      <c r="H234" s="29">
        <v>981.504</v>
      </c>
      <c r="I234" s="25">
        <v>31.6862</v>
      </c>
      <c r="J234" s="25">
        <v>2538.99</v>
      </c>
      <c r="K234" s="25">
        <v>533.158</v>
      </c>
      <c r="L234" s="25">
        <v>70.579</v>
      </c>
      <c r="M234" s="25">
        <v>5.70538</v>
      </c>
      <c r="N234" s="25">
        <v>4422.57</v>
      </c>
      <c r="O234" s="25">
        <v>40.9372</v>
      </c>
      <c r="P234" s="29">
        <v>2329.1</v>
      </c>
      <c r="Q234" s="25">
        <v>3200.7</v>
      </c>
      <c r="R234" s="29">
        <v>518.56</v>
      </c>
      <c r="S234" s="41">
        <v>222.14</v>
      </c>
      <c r="T234" s="25">
        <v>18.17063</v>
      </c>
      <c r="U234" s="43">
        <v>21.6511</v>
      </c>
      <c r="V234" s="43">
        <v>618.837</v>
      </c>
      <c r="W234" s="25">
        <f t="shared" si="4"/>
        <v>3.49867574175429</v>
      </c>
      <c r="X234" s="25">
        <v>84636</v>
      </c>
      <c r="Y234" s="25">
        <v>165755</v>
      </c>
      <c r="Z234" s="25">
        <v>890</v>
      </c>
      <c r="AA234" s="25">
        <v>48680</v>
      </c>
      <c r="AB234" s="25"/>
    </row>
    <row r="235" spans="1:28">
      <c r="A235" s="2">
        <v>2014</v>
      </c>
      <c r="B235" s="24">
        <v>310000</v>
      </c>
      <c r="C235" s="25" t="s">
        <v>62</v>
      </c>
      <c r="D235" s="25">
        <v>5097.92</v>
      </c>
      <c r="E235" s="25">
        <v>1404.49</v>
      </c>
      <c r="F235" s="25">
        <v>6.4</v>
      </c>
      <c r="G235" s="25">
        <v>102.312</v>
      </c>
      <c r="H235" s="29">
        <v>1490.63</v>
      </c>
      <c r="I235" s="25">
        <v>31.4374</v>
      </c>
      <c r="J235" s="25">
        <v>2899.35</v>
      </c>
      <c r="K235" s="25">
        <v>595.48</v>
      </c>
      <c r="L235" s="25">
        <v>72.0702</v>
      </c>
      <c r="M235" s="25">
        <v>9.22307</v>
      </c>
      <c r="N235" s="25">
        <v>12437</v>
      </c>
      <c r="O235" s="25">
        <v>45.0268</v>
      </c>
      <c r="P235" s="29">
        <v>2562.72</v>
      </c>
      <c r="Q235" s="25">
        <v>3292.74</v>
      </c>
      <c r="R235" s="29">
        <v>554.655</v>
      </c>
      <c r="S235" s="41">
        <v>239.53</v>
      </c>
      <c r="T235" s="25">
        <v>19.08813</v>
      </c>
      <c r="U235" s="43">
        <v>24.781</v>
      </c>
      <c r="V235" s="43">
        <v>648.876</v>
      </c>
      <c r="W235" s="25">
        <f t="shared" si="4"/>
        <v>3.81906558417941</v>
      </c>
      <c r="X235" s="25">
        <v>85103</v>
      </c>
      <c r="Y235" s="25">
        <v>168173</v>
      </c>
      <c r="Z235" s="25">
        <v>818</v>
      </c>
      <c r="AA235" s="25">
        <v>50488</v>
      </c>
      <c r="AB235" s="25"/>
    </row>
    <row r="236" spans="1:28">
      <c r="A236" s="2">
        <v>2015</v>
      </c>
      <c r="B236" s="24">
        <v>310000</v>
      </c>
      <c r="C236" s="25" t="s">
        <v>62</v>
      </c>
      <c r="D236" s="25">
        <v>5142</v>
      </c>
      <c r="E236" s="25">
        <v>1464.79</v>
      </c>
      <c r="F236" s="25">
        <v>8.5497</v>
      </c>
      <c r="G236" s="25">
        <v>204.8</v>
      </c>
      <c r="H236" s="29">
        <v>1502.94</v>
      </c>
      <c r="I236" s="25">
        <v>37.2</v>
      </c>
      <c r="J236" s="25">
        <v>3381.35</v>
      </c>
      <c r="K236" s="25">
        <v>778.76</v>
      </c>
      <c r="L236" s="25">
        <v>73</v>
      </c>
      <c r="M236" s="25">
        <v>13.1</v>
      </c>
      <c r="N236" s="25">
        <v>12879.4</v>
      </c>
      <c r="O236" s="25">
        <v>47.4383</v>
      </c>
      <c r="P236" s="29">
        <v>2569.29</v>
      </c>
      <c r="Q236" s="25">
        <v>3132.41</v>
      </c>
      <c r="R236" s="29">
        <v>670.658</v>
      </c>
      <c r="S236" s="41">
        <v>278.11</v>
      </c>
      <c r="T236" s="25">
        <v>23.89877</v>
      </c>
      <c r="U236" s="43">
        <v>25.4422</v>
      </c>
      <c r="V236" s="43">
        <v>637.233</v>
      </c>
      <c r="W236" s="25">
        <f t="shared" si="4"/>
        <v>3.99260553047316</v>
      </c>
      <c r="X236" s="25">
        <v>85435</v>
      </c>
      <c r="Y236" s="25">
        <v>171798</v>
      </c>
      <c r="Z236" s="25">
        <v>738</v>
      </c>
      <c r="AA236" s="25">
        <v>60623</v>
      </c>
      <c r="AB236" s="25"/>
    </row>
    <row r="237" spans="1:28">
      <c r="A237" s="2">
        <v>2016</v>
      </c>
      <c r="B237" s="24">
        <v>310000</v>
      </c>
      <c r="C237" s="25" t="s">
        <v>62</v>
      </c>
      <c r="D237" s="25">
        <v>5564.8</v>
      </c>
      <c r="E237" s="25">
        <v>1595.66</v>
      </c>
      <c r="F237" s="25">
        <v>9.7305</v>
      </c>
      <c r="G237" s="25">
        <v>263.214</v>
      </c>
      <c r="H237" s="29">
        <v>1515.25</v>
      </c>
      <c r="I237" s="25">
        <v>10</v>
      </c>
      <c r="J237" s="25">
        <v>3815.86</v>
      </c>
      <c r="K237" s="25">
        <v>509.97</v>
      </c>
      <c r="L237" s="25">
        <v>74</v>
      </c>
      <c r="M237" s="25">
        <v>12.5</v>
      </c>
      <c r="N237" s="25">
        <v>16037.7</v>
      </c>
      <c r="O237" s="25">
        <v>49.6428</v>
      </c>
      <c r="P237" s="29">
        <v>2662.29</v>
      </c>
      <c r="Q237" s="25">
        <v>3156.14</v>
      </c>
      <c r="R237" s="29">
        <v>492.42</v>
      </c>
      <c r="S237" s="41">
        <v>282.22</v>
      </c>
      <c r="T237" s="25">
        <v>39.31702</v>
      </c>
      <c r="U237" s="43">
        <v>26.7844</v>
      </c>
      <c r="V237" s="43">
        <v>627.776</v>
      </c>
      <c r="W237" s="25">
        <f t="shared" si="4"/>
        <v>4.26655367519625</v>
      </c>
      <c r="X237" s="25">
        <v>87670</v>
      </c>
      <c r="Y237" s="25">
        <v>183932</v>
      </c>
      <c r="Z237" s="25">
        <v>666</v>
      </c>
      <c r="AA237" s="25">
        <v>64230</v>
      </c>
      <c r="AB237" s="25"/>
    </row>
    <row r="238" spans="1:28">
      <c r="A238" s="2">
        <v>2017</v>
      </c>
      <c r="B238" s="24">
        <v>310000</v>
      </c>
      <c r="C238" s="25" t="s">
        <v>62</v>
      </c>
      <c r="D238" s="25">
        <v>5330.96</v>
      </c>
      <c r="E238" s="25">
        <v>1810.2</v>
      </c>
      <c r="F238" s="25">
        <v>9.7942</v>
      </c>
      <c r="G238" s="25">
        <v>240.556</v>
      </c>
      <c r="H238" s="29">
        <v>1527.56</v>
      </c>
      <c r="I238" s="25">
        <v>41.4567</v>
      </c>
      <c r="J238" s="25">
        <v>4341.48</v>
      </c>
      <c r="K238" s="25">
        <v>693.795</v>
      </c>
      <c r="L238" s="25">
        <v>72</v>
      </c>
      <c r="M238" s="25">
        <v>10.8</v>
      </c>
      <c r="N238" s="25">
        <v>15342.3</v>
      </c>
      <c r="O238" s="25">
        <v>53.6311</v>
      </c>
      <c r="P238" s="29">
        <v>3393.14</v>
      </c>
      <c r="Q238" s="25">
        <v>3298.71</v>
      </c>
      <c r="R238" s="29">
        <v>485.08</v>
      </c>
      <c r="S238" s="41">
        <v>336.65</v>
      </c>
      <c r="T238" s="25">
        <v>54.8157</v>
      </c>
      <c r="U238" s="43">
        <v>30.7312</v>
      </c>
      <c r="V238" s="43">
        <v>632.309</v>
      </c>
      <c r="W238" s="25">
        <f t="shared" si="4"/>
        <v>4.86015539870538</v>
      </c>
      <c r="X238" s="25">
        <v>86945</v>
      </c>
      <c r="Y238" s="25">
        <v>183462</v>
      </c>
      <c r="Z238" s="25">
        <v>621</v>
      </c>
      <c r="AA238" s="25">
        <v>72806</v>
      </c>
      <c r="AB238" s="25"/>
    </row>
    <row r="239" spans="1:28">
      <c r="A239" s="2">
        <v>2018</v>
      </c>
      <c r="B239" s="24">
        <v>310000</v>
      </c>
      <c r="C239" s="25" t="s">
        <v>62</v>
      </c>
      <c r="D239" s="25">
        <v>4024.06</v>
      </c>
      <c r="E239" s="25">
        <v>1871.82</v>
      </c>
      <c r="F239" s="25">
        <v>11.5619</v>
      </c>
      <c r="G239" s="25">
        <v>147.446</v>
      </c>
      <c r="H239" s="29">
        <v>1528.55</v>
      </c>
      <c r="I239" s="25">
        <v>37.819</v>
      </c>
      <c r="J239" s="25">
        <v>4836.86</v>
      </c>
      <c r="K239" s="25">
        <v>1436.34</v>
      </c>
      <c r="L239" s="25">
        <v>67</v>
      </c>
      <c r="M239" s="25">
        <v>10.731</v>
      </c>
      <c r="N239" s="25">
        <v>17412</v>
      </c>
      <c r="O239" s="25">
        <v>55.6805</v>
      </c>
      <c r="P239" s="29">
        <v>3032</v>
      </c>
      <c r="Q239" s="25">
        <v>3722.28</v>
      </c>
      <c r="R239" s="29">
        <v>451.5</v>
      </c>
      <c r="S239" s="41">
        <v>377.73</v>
      </c>
      <c r="T239" s="25">
        <v>54.23796</v>
      </c>
      <c r="U239" s="43">
        <v>35.5812</v>
      </c>
      <c r="V239" s="43">
        <v>640.666</v>
      </c>
      <c r="W239" s="25">
        <f t="shared" si="4"/>
        <v>5.55378309446732</v>
      </c>
      <c r="X239" s="25">
        <v>85832</v>
      </c>
      <c r="Y239" s="25">
        <v>188138</v>
      </c>
      <c r="Z239" s="25">
        <v>628</v>
      </c>
      <c r="AA239" s="25">
        <v>92460</v>
      </c>
      <c r="AB239" s="25"/>
    </row>
    <row r="240" spans="1:28">
      <c r="A240" s="2">
        <v>2019</v>
      </c>
      <c r="B240" s="24">
        <v>310000</v>
      </c>
      <c r="C240" s="25" t="s">
        <v>62</v>
      </c>
      <c r="D240" s="25">
        <v>4205.22</v>
      </c>
      <c r="E240" s="25">
        <v>2028.61</v>
      </c>
      <c r="F240" s="25">
        <v>16.4592</v>
      </c>
      <c r="G240" s="25">
        <v>138.885</v>
      </c>
      <c r="H240" s="29">
        <v>1529.31</v>
      </c>
      <c r="I240" s="25">
        <v>33.1986</v>
      </c>
      <c r="J240" s="25">
        <v>5911.9</v>
      </c>
      <c r="K240" s="25">
        <v>2240.43</v>
      </c>
      <c r="L240" s="25">
        <v>62.3</v>
      </c>
      <c r="M240" s="25">
        <v>11</v>
      </c>
      <c r="N240" s="25">
        <v>20462.4</v>
      </c>
      <c r="O240" s="25">
        <v>60.6857</v>
      </c>
      <c r="P240" s="29">
        <v>3197.44</v>
      </c>
      <c r="Q240" s="25">
        <v>4007.89</v>
      </c>
      <c r="R240" s="29">
        <v>425.43</v>
      </c>
      <c r="S240" s="41">
        <v>410.28</v>
      </c>
      <c r="T240" s="25">
        <v>75.04664</v>
      </c>
      <c r="U240" s="43">
        <v>41.768</v>
      </c>
      <c r="V240" s="43">
        <v>716.058</v>
      </c>
      <c r="W240" s="25">
        <f t="shared" si="4"/>
        <v>5.83304704367523</v>
      </c>
      <c r="X240" s="25">
        <v>85641</v>
      </c>
      <c r="Y240" s="25">
        <v>198646</v>
      </c>
      <c r="Z240" s="25">
        <v>695</v>
      </c>
      <c r="AA240" s="25">
        <v>100587</v>
      </c>
      <c r="AB240" s="25"/>
    </row>
    <row r="241" spans="1:28">
      <c r="A241" s="2">
        <v>2020</v>
      </c>
      <c r="B241" s="24">
        <v>310000</v>
      </c>
      <c r="C241" s="25" t="s">
        <v>62</v>
      </c>
      <c r="D241" s="25">
        <v>5034</v>
      </c>
      <c r="E241" s="25">
        <v>2322</v>
      </c>
      <c r="F241" s="25">
        <v>17.8</v>
      </c>
      <c r="G241" s="25">
        <v>140.7</v>
      </c>
      <c r="H241" s="29">
        <v>1539.8</v>
      </c>
      <c r="I241" s="25">
        <v>28.5782</v>
      </c>
      <c r="J241" s="25">
        <v>6571.32</v>
      </c>
      <c r="K241" s="25">
        <v>2824.19</v>
      </c>
      <c r="L241" s="25">
        <v>57</v>
      </c>
      <c r="M241" s="25">
        <v>11.2</v>
      </c>
      <c r="N241" s="25">
        <v>23624.8</v>
      </c>
      <c r="O241" s="25">
        <v>63</v>
      </c>
      <c r="P241" s="29">
        <v>3365.7</v>
      </c>
      <c r="Q241" s="25">
        <v>4277.6</v>
      </c>
      <c r="R241" s="29">
        <v>733.19</v>
      </c>
      <c r="S241" s="41">
        <v>431.93</v>
      </c>
      <c r="T241" s="25">
        <v>114.0746</v>
      </c>
      <c r="U241" s="43">
        <v>44.8003</v>
      </c>
      <c r="V241" s="43">
        <v>645.562</v>
      </c>
      <c r="W241" s="25">
        <f t="shared" si="4"/>
        <v>6.93973622982765</v>
      </c>
      <c r="X241" s="25">
        <v>91637</v>
      </c>
      <c r="Y241" s="25">
        <v>228621</v>
      </c>
      <c r="Z241" s="25">
        <v>805</v>
      </c>
      <c r="AA241" s="25">
        <v>139780</v>
      </c>
      <c r="AB241" s="25"/>
    </row>
    <row r="242" spans="1:28">
      <c r="A242" s="2">
        <v>2021</v>
      </c>
      <c r="B242" s="24">
        <v>310000</v>
      </c>
      <c r="C242" s="25" t="s">
        <v>62</v>
      </c>
      <c r="D242" s="25">
        <v>4764.65</v>
      </c>
      <c r="E242" s="25">
        <v>2340.43</v>
      </c>
      <c r="F242" s="25">
        <v>19.9056</v>
      </c>
      <c r="G242" s="25">
        <v>148.419</v>
      </c>
      <c r="H242" s="29">
        <v>1531.43</v>
      </c>
      <c r="I242" s="25">
        <v>34.1882</v>
      </c>
      <c r="J242" s="25">
        <v>8037.91</v>
      </c>
      <c r="K242" s="25">
        <v>574.58</v>
      </c>
      <c r="L242" s="25">
        <v>57.4</v>
      </c>
      <c r="M242" s="25">
        <v>11.3</v>
      </c>
      <c r="N242" s="25">
        <v>29122.5</v>
      </c>
      <c r="O242" s="25">
        <v>66.2638</v>
      </c>
      <c r="P242" s="29">
        <v>3616.6</v>
      </c>
      <c r="Q242" s="25">
        <v>4398.83</v>
      </c>
      <c r="R242" s="29">
        <v>738.72</v>
      </c>
      <c r="S242" s="41">
        <v>453.75</v>
      </c>
      <c r="T242" s="25">
        <v>113.9105</v>
      </c>
      <c r="U242" s="43">
        <v>50.6869</v>
      </c>
      <c r="V242" s="43">
        <v>683.075</v>
      </c>
      <c r="W242" s="25">
        <f t="shared" si="4"/>
        <v>7.42040039527138</v>
      </c>
      <c r="X242" s="25">
        <v>92227</v>
      </c>
      <c r="Y242" s="25">
        <v>235518</v>
      </c>
      <c r="Z242" s="25">
        <v>850</v>
      </c>
      <c r="AA242" s="25">
        <v>179317</v>
      </c>
      <c r="AB242" s="25"/>
    </row>
    <row r="243" spans="1:28">
      <c r="A243" s="2">
        <v>2022</v>
      </c>
      <c r="B243" s="24">
        <v>310000</v>
      </c>
      <c r="C243" s="25" t="s">
        <v>62</v>
      </c>
      <c r="D243" s="25">
        <v>4733.89</v>
      </c>
      <c r="E243" s="25">
        <v>2536.78</v>
      </c>
      <c r="F243" s="25">
        <v>22.3127</v>
      </c>
      <c r="G243" s="25">
        <v>130.26</v>
      </c>
      <c r="H243" s="29">
        <v>1551.39</v>
      </c>
      <c r="I243" s="25">
        <v>30.5777</v>
      </c>
      <c r="J243" s="25">
        <v>8930.82</v>
      </c>
      <c r="K243" s="25">
        <v>575.44</v>
      </c>
      <c r="L243" s="25">
        <v>54.2</v>
      </c>
      <c r="M243" s="25">
        <v>11.8492</v>
      </c>
      <c r="N243" s="25">
        <v>39597.8</v>
      </c>
      <c r="O243" s="25">
        <v>67.6986</v>
      </c>
      <c r="P243" s="29">
        <v>3680.07</v>
      </c>
      <c r="Q243" s="25">
        <v>4432.71</v>
      </c>
      <c r="R243" s="29">
        <v>740.826</v>
      </c>
      <c r="S243" s="41">
        <v>475.79</v>
      </c>
      <c r="T243" s="25">
        <v>108.5594</v>
      </c>
      <c r="U243" s="43">
        <v>54.4336</v>
      </c>
      <c r="V243" s="43">
        <v>672.265</v>
      </c>
      <c r="W243" s="25">
        <f t="shared" si="4"/>
        <v>8.09704506407443</v>
      </c>
      <c r="X243" s="25">
        <v>98354</v>
      </c>
      <c r="Y243" s="25">
        <v>264054</v>
      </c>
      <c r="Z243" s="25">
        <v>911</v>
      </c>
      <c r="AA243" s="25">
        <v>178323</v>
      </c>
      <c r="AB243" s="25"/>
    </row>
    <row r="244" spans="1:28">
      <c r="A244" s="2">
        <v>2013</v>
      </c>
      <c r="B244" s="24">
        <v>510000</v>
      </c>
      <c r="C244" s="25" t="s">
        <v>63</v>
      </c>
      <c r="D244" s="25">
        <v>56157</v>
      </c>
      <c r="E244" s="25">
        <v>1775.7</v>
      </c>
      <c r="F244" s="25">
        <v>12.4273</v>
      </c>
      <c r="G244" s="25">
        <v>34.0263</v>
      </c>
      <c r="H244" s="29">
        <v>795.622</v>
      </c>
      <c r="I244" s="25">
        <v>11.0127</v>
      </c>
      <c r="J244" s="25">
        <v>1600.31</v>
      </c>
      <c r="K244" s="25">
        <v>759.537</v>
      </c>
      <c r="L244" s="25">
        <v>55.0708</v>
      </c>
      <c r="M244" s="25">
        <v>3.76177</v>
      </c>
      <c r="N244" s="25">
        <v>925.866</v>
      </c>
      <c r="O244" s="25">
        <v>17.898</v>
      </c>
      <c r="P244" s="29">
        <v>4333</v>
      </c>
      <c r="Q244" s="25">
        <v>6283.3</v>
      </c>
      <c r="R244" s="29">
        <v>948.31</v>
      </c>
      <c r="S244" s="41">
        <v>153.04</v>
      </c>
      <c r="T244" s="25">
        <v>7.419629</v>
      </c>
      <c r="U244" s="43">
        <v>15.6216</v>
      </c>
      <c r="V244" s="43">
        <v>846.245</v>
      </c>
      <c r="W244" s="25">
        <f t="shared" si="4"/>
        <v>1.84599022741641</v>
      </c>
      <c r="X244" s="25">
        <v>164906</v>
      </c>
      <c r="Y244" s="25">
        <v>109708</v>
      </c>
      <c r="Z244" s="25">
        <v>999</v>
      </c>
      <c r="AA244" s="25">
        <v>46171</v>
      </c>
      <c r="AB244" s="25"/>
    </row>
    <row r="245" spans="1:28">
      <c r="A245" s="2">
        <v>2014</v>
      </c>
      <c r="B245" s="24">
        <v>510000</v>
      </c>
      <c r="C245" s="25" t="s">
        <v>63</v>
      </c>
      <c r="D245" s="25">
        <v>56904.6</v>
      </c>
      <c r="E245" s="25">
        <v>2200.39</v>
      </c>
      <c r="F245" s="25">
        <v>17.8</v>
      </c>
      <c r="G245" s="25">
        <v>67.0677</v>
      </c>
      <c r="H245" s="29">
        <v>932.887</v>
      </c>
      <c r="I245" s="25">
        <v>12.2172</v>
      </c>
      <c r="J245" s="25">
        <v>1895.57</v>
      </c>
      <c r="K245" s="25">
        <v>909.59</v>
      </c>
      <c r="L245" s="25">
        <v>58.328</v>
      </c>
      <c r="M245" s="25">
        <v>6.3449</v>
      </c>
      <c r="N245" s="25">
        <v>1562.93</v>
      </c>
      <c r="O245" s="25">
        <v>20.4583</v>
      </c>
      <c r="P245" s="29">
        <v>5030.04</v>
      </c>
      <c r="Q245" s="25">
        <v>6608.48</v>
      </c>
      <c r="R245" s="29">
        <v>1132.46</v>
      </c>
      <c r="S245" s="41">
        <v>173.82</v>
      </c>
      <c r="T245" s="25">
        <v>7.388463</v>
      </c>
      <c r="U245" s="43">
        <v>16.2872</v>
      </c>
      <c r="V245" s="43">
        <v>808.747</v>
      </c>
      <c r="W245" s="25">
        <f t="shared" si="4"/>
        <v>2.0138807315514</v>
      </c>
      <c r="X245" s="25">
        <v>174616</v>
      </c>
      <c r="Y245" s="25">
        <v>119676</v>
      </c>
      <c r="Z245" s="25">
        <v>1210</v>
      </c>
      <c r="AA245" s="25">
        <v>47120</v>
      </c>
      <c r="AB245" s="25"/>
    </row>
    <row r="246" spans="1:28">
      <c r="A246" s="2">
        <v>2015</v>
      </c>
      <c r="B246" s="24">
        <v>510000</v>
      </c>
      <c r="C246" s="25" t="s">
        <v>63</v>
      </c>
      <c r="D246" s="25">
        <v>60268</v>
      </c>
      <c r="E246" s="25">
        <v>3117.93</v>
      </c>
      <c r="F246" s="25">
        <v>24.9044</v>
      </c>
      <c r="G246" s="25">
        <v>104.4</v>
      </c>
      <c r="H246" s="29">
        <v>934.662</v>
      </c>
      <c r="I246" s="25">
        <v>15.8</v>
      </c>
      <c r="J246" s="25">
        <v>2125.91</v>
      </c>
      <c r="K246" s="25">
        <v>1159.02</v>
      </c>
      <c r="L246" s="25">
        <v>58</v>
      </c>
      <c r="M246" s="25">
        <v>10.2</v>
      </c>
      <c r="N246" s="25">
        <v>1848.36</v>
      </c>
      <c r="O246" s="25">
        <v>22.1964</v>
      </c>
      <c r="P246" s="29">
        <v>5476.61</v>
      </c>
      <c r="Q246" s="25">
        <v>6798.26</v>
      </c>
      <c r="R246" s="29">
        <v>1085.39</v>
      </c>
      <c r="S246" s="41">
        <v>215.48</v>
      </c>
      <c r="T246" s="25">
        <v>11.9885</v>
      </c>
      <c r="U246" s="43">
        <v>18.2515</v>
      </c>
      <c r="V246" s="43">
        <v>795.468</v>
      </c>
      <c r="W246" s="25">
        <f t="shared" si="4"/>
        <v>2.29443547697708</v>
      </c>
      <c r="X246" s="25">
        <v>175724</v>
      </c>
      <c r="Y246" s="25">
        <v>116842</v>
      </c>
      <c r="Z246" s="25">
        <v>1022</v>
      </c>
      <c r="AA246" s="25">
        <v>64953</v>
      </c>
      <c r="AB246" s="25"/>
    </row>
    <row r="247" spans="1:28">
      <c r="A247" s="2">
        <v>2016</v>
      </c>
      <c r="B247" s="24">
        <v>510000</v>
      </c>
      <c r="C247" s="25" t="s">
        <v>63</v>
      </c>
      <c r="D247" s="25">
        <v>61204</v>
      </c>
      <c r="E247" s="25">
        <v>3709.61</v>
      </c>
      <c r="F247" s="25">
        <v>29.3048</v>
      </c>
      <c r="G247" s="25">
        <v>138.092</v>
      </c>
      <c r="H247" s="29">
        <v>936.437</v>
      </c>
      <c r="I247" s="25">
        <v>19.6377</v>
      </c>
      <c r="J247" s="25">
        <v>2423.09</v>
      </c>
      <c r="K247" s="25">
        <v>714.93</v>
      </c>
      <c r="L247" s="25">
        <v>58.7</v>
      </c>
      <c r="M247" s="25">
        <v>13.9</v>
      </c>
      <c r="N247" s="25">
        <v>2381.21</v>
      </c>
      <c r="O247" s="25">
        <v>22.6425</v>
      </c>
      <c r="P247" s="29">
        <v>6358.42</v>
      </c>
      <c r="Q247" s="25">
        <v>7294.47</v>
      </c>
      <c r="R247" s="29">
        <v>1004.52</v>
      </c>
      <c r="S247" s="41">
        <v>225.41</v>
      </c>
      <c r="T247" s="25">
        <v>19.6782</v>
      </c>
      <c r="U247" s="43">
        <v>18.4098</v>
      </c>
      <c r="V247" s="43">
        <v>787.532</v>
      </c>
      <c r="W247" s="25">
        <f t="shared" si="4"/>
        <v>2.33765739042985</v>
      </c>
      <c r="X247" s="25">
        <v>182477</v>
      </c>
      <c r="Y247" s="25">
        <v>124614</v>
      </c>
      <c r="Z247" s="25">
        <v>1066</v>
      </c>
      <c r="AA247" s="25">
        <v>62445</v>
      </c>
      <c r="AB247" s="25"/>
    </row>
    <row r="248" spans="1:28">
      <c r="A248" s="2">
        <v>2017</v>
      </c>
      <c r="B248" s="24">
        <v>510000</v>
      </c>
      <c r="C248" s="25" t="s">
        <v>63</v>
      </c>
      <c r="D248" s="25">
        <v>67565.1</v>
      </c>
      <c r="E248" s="25">
        <v>4702.77</v>
      </c>
      <c r="F248" s="25">
        <v>31.4639</v>
      </c>
      <c r="G248" s="25">
        <v>118.384</v>
      </c>
      <c r="H248" s="29">
        <v>938.212</v>
      </c>
      <c r="I248" s="25">
        <v>23.3502</v>
      </c>
      <c r="J248" s="25">
        <v>2782.23</v>
      </c>
      <c r="K248" s="25">
        <v>1245.99</v>
      </c>
      <c r="L248" s="25">
        <v>58</v>
      </c>
      <c r="M248" s="25">
        <v>11.7</v>
      </c>
      <c r="N248" s="25">
        <v>3687.81</v>
      </c>
      <c r="O248" s="25">
        <v>23.2891</v>
      </c>
      <c r="P248" s="29">
        <v>6898.54</v>
      </c>
      <c r="Q248" s="25">
        <v>7693.62</v>
      </c>
      <c r="R248" s="29">
        <v>1006.4</v>
      </c>
      <c r="S248" s="41">
        <v>267.8</v>
      </c>
      <c r="T248" s="25">
        <v>35.6181</v>
      </c>
      <c r="U248" s="43">
        <v>20.135</v>
      </c>
      <c r="V248" s="43">
        <v>792.21</v>
      </c>
      <c r="W248" s="25">
        <f t="shared" si="4"/>
        <v>2.54162406432638</v>
      </c>
      <c r="X248" s="25">
        <v>184269</v>
      </c>
      <c r="Y248" s="25">
        <v>144821</v>
      </c>
      <c r="Z248" s="25">
        <v>1270</v>
      </c>
      <c r="AA248" s="25">
        <v>64006</v>
      </c>
      <c r="AB248" s="25"/>
    </row>
    <row r="249" spans="1:28">
      <c r="A249" s="2">
        <v>2018</v>
      </c>
      <c r="B249" s="24">
        <v>510000</v>
      </c>
      <c r="C249" s="25" t="s">
        <v>63</v>
      </c>
      <c r="D249" s="25">
        <v>67133.3</v>
      </c>
      <c r="E249" s="25">
        <v>5400.5</v>
      </c>
      <c r="F249" s="25">
        <v>34.2242</v>
      </c>
      <c r="G249" s="25">
        <v>144.592</v>
      </c>
      <c r="H249" s="29">
        <v>938.821</v>
      </c>
      <c r="I249" s="25">
        <v>23.9774</v>
      </c>
      <c r="J249" s="25">
        <v>3172.64</v>
      </c>
      <c r="K249" s="25">
        <v>3297.15</v>
      </c>
      <c r="L249" s="25">
        <v>54</v>
      </c>
      <c r="M249" s="25">
        <v>11.4605</v>
      </c>
      <c r="N249" s="25">
        <v>4219.19</v>
      </c>
      <c r="O249" s="25">
        <v>24.2764</v>
      </c>
      <c r="P249" s="29">
        <v>7332.03</v>
      </c>
      <c r="Q249" s="25">
        <v>9068.55</v>
      </c>
      <c r="R249" s="29">
        <v>1123.83</v>
      </c>
      <c r="S249" s="41">
        <v>294.3</v>
      </c>
      <c r="T249" s="25">
        <v>36.49234</v>
      </c>
      <c r="U249" s="43">
        <v>19.3338</v>
      </c>
      <c r="V249" s="43">
        <v>780.638</v>
      </c>
      <c r="W249" s="25">
        <f t="shared" si="4"/>
        <v>2.47666652148627</v>
      </c>
      <c r="X249" s="25">
        <v>186361</v>
      </c>
      <c r="Y249" s="25">
        <v>158847</v>
      </c>
      <c r="Z249" s="25">
        <v>1333</v>
      </c>
      <c r="AA249" s="25">
        <v>87372</v>
      </c>
      <c r="AB249" s="25"/>
    </row>
    <row r="250" spans="1:28">
      <c r="A250" s="2">
        <v>2019</v>
      </c>
      <c r="B250" s="24">
        <v>510000</v>
      </c>
      <c r="C250" s="25" t="s">
        <v>63</v>
      </c>
      <c r="D250" s="25">
        <v>122353</v>
      </c>
      <c r="E250" s="25">
        <v>5863.99</v>
      </c>
      <c r="F250" s="25">
        <v>42.1849</v>
      </c>
      <c r="G250" s="25">
        <v>217.048</v>
      </c>
      <c r="H250" s="29">
        <v>939.288</v>
      </c>
      <c r="I250" s="25">
        <v>20.0794</v>
      </c>
      <c r="J250" s="25">
        <v>3691.42</v>
      </c>
      <c r="K250" s="25">
        <v>5164.95</v>
      </c>
      <c r="L250" s="25">
        <v>57.8</v>
      </c>
      <c r="M250" s="25">
        <v>11.8</v>
      </c>
      <c r="N250" s="25">
        <v>5367.96</v>
      </c>
      <c r="O250" s="25">
        <v>26.1817</v>
      </c>
      <c r="P250" s="29">
        <v>7277.7</v>
      </c>
      <c r="Q250" s="25">
        <v>9443.51</v>
      </c>
      <c r="R250" s="29">
        <v>948.97</v>
      </c>
      <c r="S250" s="41">
        <v>317.11</v>
      </c>
      <c r="T250" s="25">
        <v>39.53505</v>
      </c>
      <c r="U250" s="43">
        <v>20.0094</v>
      </c>
      <c r="V250" s="43">
        <v>788.935</v>
      </c>
      <c r="W250" s="25">
        <f t="shared" si="4"/>
        <v>2.53625457103564</v>
      </c>
      <c r="X250" s="25">
        <v>206829</v>
      </c>
      <c r="Y250" s="25">
        <v>170777</v>
      </c>
      <c r="Z250" s="25">
        <v>1497</v>
      </c>
      <c r="AA250" s="25">
        <v>82066</v>
      </c>
      <c r="AB250" s="25"/>
    </row>
    <row r="251" spans="1:28">
      <c r="A251" s="2">
        <v>2020</v>
      </c>
      <c r="B251" s="24">
        <v>510000</v>
      </c>
      <c r="C251" s="25" t="s">
        <v>63</v>
      </c>
      <c r="D251" s="25">
        <v>125048</v>
      </c>
      <c r="E251" s="25">
        <v>6284.7</v>
      </c>
      <c r="F251" s="25">
        <v>48.3</v>
      </c>
      <c r="G251" s="25">
        <v>219</v>
      </c>
      <c r="H251" s="29">
        <v>943.7</v>
      </c>
      <c r="I251" s="25">
        <v>16.1814</v>
      </c>
      <c r="J251" s="25">
        <v>4248.16</v>
      </c>
      <c r="K251" s="25">
        <v>7526.73</v>
      </c>
      <c r="L251" s="25">
        <v>49</v>
      </c>
      <c r="M251" s="25">
        <v>12.6</v>
      </c>
      <c r="N251" s="25">
        <v>5901.6</v>
      </c>
      <c r="O251" s="25">
        <v>29</v>
      </c>
      <c r="P251" s="29">
        <v>7521.4</v>
      </c>
      <c r="Q251" s="25">
        <v>9124.6</v>
      </c>
      <c r="R251" s="29">
        <v>934.7</v>
      </c>
      <c r="S251" s="41">
        <v>334.82</v>
      </c>
      <c r="T251" s="25">
        <v>60.42415</v>
      </c>
      <c r="U251" s="43">
        <v>23.6584</v>
      </c>
      <c r="V251" s="43">
        <v>861.76</v>
      </c>
      <c r="W251" s="25">
        <f t="shared" si="4"/>
        <v>2.74535833642778</v>
      </c>
      <c r="X251" s="25">
        <v>222385</v>
      </c>
      <c r="Y251" s="25">
        <v>189829</v>
      </c>
      <c r="Z251" s="25">
        <v>1811</v>
      </c>
      <c r="AA251" s="25">
        <v>108386</v>
      </c>
      <c r="AB251" s="25"/>
    </row>
    <row r="252" spans="1:28">
      <c r="A252" s="2">
        <v>2021</v>
      </c>
      <c r="B252" s="24">
        <v>510000</v>
      </c>
      <c r="C252" s="25" t="s">
        <v>63</v>
      </c>
      <c r="D252" s="25">
        <v>125361</v>
      </c>
      <c r="E252" s="25">
        <v>6708.48</v>
      </c>
      <c r="F252" s="25">
        <v>49.5863</v>
      </c>
      <c r="G252" s="25">
        <v>126.211</v>
      </c>
      <c r="H252" s="29">
        <v>939.565</v>
      </c>
      <c r="I252" s="25">
        <v>18.1545</v>
      </c>
      <c r="J252" s="25">
        <v>4341.13</v>
      </c>
      <c r="K252" s="25">
        <v>947.43</v>
      </c>
      <c r="L252" s="25">
        <v>48.4</v>
      </c>
      <c r="M252" s="25">
        <v>12.6</v>
      </c>
      <c r="N252" s="25">
        <v>7364.39</v>
      </c>
      <c r="O252" s="25">
        <v>31.0612</v>
      </c>
      <c r="P252" s="29">
        <v>7990.76</v>
      </c>
      <c r="Q252" s="25">
        <v>9338.87</v>
      </c>
      <c r="R252" s="29">
        <v>894.52</v>
      </c>
      <c r="S252" s="41">
        <v>353.15</v>
      </c>
      <c r="T252" s="25">
        <v>55.21441</v>
      </c>
      <c r="U252" s="43">
        <v>25.2603</v>
      </c>
      <c r="V252" s="43">
        <v>871.468</v>
      </c>
      <c r="W252" s="25">
        <f t="shared" si="4"/>
        <v>2.89859180142013</v>
      </c>
      <c r="X252" s="25">
        <v>226120</v>
      </c>
      <c r="Y252" s="25">
        <v>197143</v>
      </c>
      <c r="Z252" s="25">
        <v>2023</v>
      </c>
      <c r="AA252" s="25">
        <v>146936</v>
      </c>
      <c r="AB252" s="25"/>
    </row>
    <row r="253" spans="1:28">
      <c r="A253" s="2">
        <v>2022</v>
      </c>
      <c r="B253" s="24">
        <v>510000</v>
      </c>
      <c r="C253" s="25" t="s">
        <v>63</v>
      </c>
      <c r="D253" s="25">
        <v>64051.1</v>
      </c>
      <c r="E253" s="25">
        <v>6433.96</v>
      </c>
      <c r="F253" s="25">
        <v>53.2877</v>
      </c>
      <c r="G253" s="25">
        <v>140.193</v>
      </c>
      <c r="H253" s="29">
        <v>950.741</v>
      </c>
      <c r="I253" s="25">
        <v>16.77</v>
      </c>
      <c r="J253" s="25">
        <v>4841.6</v>
      </c>
      <c r="K253" s="25">
        <v>953.761</v>
      </c>
      <c r="L253" s="25">
        <v>42.5</v>
      </c>
      <c r="M253" s="25">
        <v>10.6973</v>
      </c>
      <c r="N253" s="25">
        <v>9092.51</v>
      </c>
      <c r="O253" s="25">
        <v>32.9205</v>
      </c>
      <c r="P253" s="29">
        <v>8400.37</v>
      </c>
      <c r="Q253" s="25">
        <v>9623.18</v>
      </c>
      <c r="R253" s="29">
        <v>858.643</v>
      </c>
      <c r="S253" s="41">
        <v>371.57</v>
      </c>
      <c r="T253" s="25">
        <v>58.08422</v>
      </c>
      <c r="U253" s="43">
        <v>26.3709</v>
      </c>
      <c r="V253" s="43">
        <v>881.43</v>
      </c>
      <c r="W253" s="25">
        <f t="shared" si="4"/>
        <v>2.99183145570267</v>
      </c>
      <c r="X253" s="25">
        <v>253299</v>
      </c>
      <c r="Y253" s="25">
        <v>227141</v>
      </c>
      <c r="Z253" s="25">
        <v>2019</v>
      </c>
      <c r="AA253" s="25">
        <v>135507</v>
      </c>
      <c r="AB253" s="25"/>
    </row>
    <row r="254" spans="1:28">
      <c r="A254" s="2">
        <v>2013</v>
      </c>
      <c r="B254" s="24">
        <v>120000</v>
      </c>
      <c r="C254" s="25" t="s">
        <v>64</v>
      </c>
      <c r="D254" s="25">
        <v>3481</v>
      </c>
      <c r="E254" s="25">
        <v>353.9</v>
      </c>
      <c r="F254" s="25">
        <v>2.5252</v>
      </c>
      <c r="G254" s="25">
        <v>11.5133</v>
      </c>
      <c r="H254" s="29">
        <v>284.774</v>
      </c>
      <c r="I254" s="25">
        <v>3.6617</v>
      </c>
      <c r="J254" s="25">
        <v>711.392</v>
      </c>
      <c r="K254" s="25">
        <v>183.785</v>
      </c>
      <c r="L254" s="25">
        <v>53.2949</v>
      </c>
      <c r="M254" s="25">
        <v>5.38367</v>
      </c>
      <c r="N254" s="25">
        <v>1053.68</v>
      </c>
      <c r="O254" s="25">
        <v>27.4414</v>
      </c>
      <c r="P254" s="29">
        <v>653.26999999996</v>
      </c>
      <c r="Q254" s="25">
        <v>1323.2</v>
      </c>
      <c r="R254" s="29">
        <v>255.71</v>
      </c>
      <c r="S254" s="41">
        <v>175.26</v>
      </c>
      <c r="T254" s="25">
        <v>7.012648</v>
      </c>
      <c r="U254" s="43">
        <v>3.5718</v>
      </c>
      <c r="V254" s="43">
        <v>302.436</v>
      </c>
      <c r="W254" s="25">
        <f t="shared" si="4"/>
        <v>1.18101019719875</v>
      </c>
      <c r="X254" s="25">
        <v>67160</v>
      </c>
      <c r="Y254" s="25">
        <v>100219</v>
      </c>
      <c r="Z254" s="25">
        <v>905</v>
      </c>
      <c r="AA254" s="25">
        <v>24856</v>
      </c>
      <c r="AB254" s="25"/>
    </row>
    <row r="255" spans="1:28">
      <c r="A255" s="2">
        <v>2014</v>
      </c>
      <c r="B255" s="24">
        <v>120000</v>
      </c>
      <c r="C255" s="25" t="s">
        <v>64</v>
      </c>
      <c r="D255" s="25">
        <v>3480.89</v>
      </c>
      <c r="E255" s="25">
        <v>397.65</v>
      </c>
      <c r="F255" s="25">
        <v>3.7</v>
      </c>
      <c r="G255" s="25">
        <v>15.3507</v>
      </c>
      <c r="H255" s="29">
        <v>351.908</v>
      </c>
      <c r="I255" s="25">
        <v>3.6213</v>
      </c>
      <c r="J255" s="25">
        <v>906.884</v>
      </c>
      <c r="K255" s="25">
        <v>207.53</v>
      </c>
      <c r="L255" s="25">
        <v>53.7869</v>
      </c>
      <c r="M255" s="25">
        <v>7.0641</v>
      </c>
      <c r="N255" s="25">
        <v>1946.5</v>
      </c>
      <c r="O255" s="25">
        <v>29.7218</v>
      </c>
      <c r="P255" s="29">
        <v>805.69</v>
      </c>
      <c r="Q255" s="25">
        <v>1351.79</v>
      </c>
      <c r="R255" s="29">
        <v>283.86</v>
      </c>
      <c r="S255" s="41">
        <v>200.16</v>
      </c>
      <c r="T255" s="25">
        <v>6.438464</v>
      </c>
      <c r="U255" s="43">
        <v>3.8477</v>
      </c>
      <c r="V255" s="43">
        <v>295.511</v>
      </c>
      <c r="W255" s="25">
        <f t="shared" si="4"/>
        <v>1.30204966989384</v>
      </c>
      <c r="X255" s="25">
        <v>73195</v>
      </c>
      <c r="Y255" s="25">
        <v>113335</v>
      </c>
      <c r="Z255" s="25">
        <v>839</v>
      </c>
      <c r="AA255" s="25">
        <v>26351</v>
      </c>
      <c r="AB255" s="25"/>
    </row>
    <row r="256" spans="1:28">
      <c r="A256" s="2">
        <v>2015</v>
      </c>
      <c r="B256" s="24">
        <v>120000</v>
      </c>
      <c r="C256" s="25" t="s">
        <v>64</v>
      </c>
      <c r="D256" s="25">
        <v>3714</v>
      </c>
      <c r="E256" s="25">
        <v>470.24</v>
      </c>
      <c r="F256" s="25">
        <v>4.6082</v>
      </c>
      <c r="G256" s="25">
        <v>34.9</v>
      </c>
      <c r="H256" s="29">
        <v>353.152</v>
      </c>
      <c r="I256" s="25">
        <v>4.4</v>
      </c>
      <c r="J256" s="25">
        <v>1007.85</v>
      </c>
      <c r="K256" s="25">
        <v>261</v>
      </c>
      <c r="L256" s="25">
        <v>54</v>
      </c>
      <c r="M256" s="25">
        <v>9.1</v>
      </c>
      <c r="N256" s="25">
        <v>3148.64</v>
      </c>
      <c r="O256" s="25">
        <v>30.5353</v>
      </c>
      <c r="P256" s="29">
        <v>958.11</v>
      </c>
      <c r="Q256" s="25">
        <v>1369.74</v>
      </c>
      <c r="R256" s="29">
        <v>318.569</v>
      </c>
      <c r="S256" s="41">
        <v>237.53</v>
      </c>
      <c r="T256" s="25">
        <v>10.14111</v>
      </c>
      <c r="U256" s="43">
        <v>4.3541</v>
      </c>
      <c r="V256" s="43">
        <v>294.78</v>
      </c>
      <c r="W256" s="25">
        <f t="shared" si="4"/>
        <v>1.47706764366646</v>
      </c>
      <c r="X256" s="25">
        <v>75586</v>
      </c>
      <c r="Y256" s="25">
        <v>124321</v>
      </c>
      <c r="Z256" s="25">
        <v>1062</v>
      </c>
      <c r="AA256" s="25">
        <v>37342</v>
      </c>
      <c r="AB256" s="25"/>
    </row>
    <row r="257" spans="1:28">
      <c r="A257" s="2">
        <v>2016</v>
      </c>
      <c r="B257" s="24">
        <v>120000</v>
      </c>
      <c r="C257" s="25" t="s">
        <v>64</v>
      </c>
      <c r="D257" s="25">
        <v>3776.36</v>
      </c>
      <c r="E257" s="25">
        <v>724.325</v>
      </c>
      <c r="F257" s="25">
        <v>5.6562</v>
      </c>
      <c r="G257" s="25">
        <v>35.3755</v>
      </c>
      <c r="H257" s="29">
        <v>354.396</v>
      </c>
      <c r="I257" s="25">
        <v>5.1168</v>
      </c>
      <c r="J257" s="25">
        <v>1185.85</v>
      </c>
      <c r="K257" s="25">
        <v>183.09</v>
      </c>
      <c r="L257" s="25">
        <v>52.8</v>
      </c>
      <c r="M257" s="25">
        <v>8.4</v>
      </c>
      <c r="N257" s="25">
        <v>3034.98</v>
      </c>
      <c r="O257" s="25">
        <v>32.8534</v>
      </c>
      <c r="P257" s="29">
        <v>1125.42</v>
      </c>
      <c r="Q257" s="25">
        <v>1499.76</v>
      </c>
      <c r="R257" s="29">
        <v>335.05</v>
      </c>
      <c r="S257" s="41">
        <v>245.84</v>
      </c>
      <c r="T257" s="25">
        <v>14.81127</v>
      </c>
      <c r="U257" s="43">
        <v>4.8475</v>
      </c>
      <c r="V257" s="43">
        <v>286.045</v>
      </c>
      <c r="W257" s="25">
        <f t="shared" si="4"/>
        <v>1.69466342708315</v>
      </c>
      <c r="X257" s="25">
        <v>79590</v>
      </c>
      <c r="Y257" s="25">
        <v>119384</v>
      </c>
      <c r="Z257" s="25">
        <v>951</v>
      </c>
      <c r="AA257" s="25">
        <v>39734</v>
      </c>
      <c r="AB257" s="25"/>
    </row>
    <row r="258" spans="1:28">
      <c r="A258" s="2">
        <v>2017</v>
      </c>
      <c r="B258" s="24">
        <v>120000</v>
      </c>
      <c r="C258" s="25" t="s">
        <v>64</v>
      </c>
      <c r="D258" s="25">
        <v>4135.36</v>
      </c>
      <c r="E258" s="25">
        <v>795.305</v>
      </c>
      <c r="F258" s="25">
        <v>5.5789</v>
      </c>
      <c r="G258" s="25">
        <v>26.5043</v>
      </c>
      <c r="H258" s="29">
        <v>355.64</v>
      </c>
      <c r="I258" s="25">
        <v>5.8202</v>
      </c>
      <c r="J258" s="25">
        <v>1351.94</v>
      </c>
      <c r="K258" s="25">
        <v>300.672</v>
      </c>
      <c r="L258" s="25">
        <v>52</v>
      </c>
      <c r="M258" s="25">
        <v>6.6</v>
      </c>
      <c r="N258" s="25">
        <v>2629.41</v>
      </c>
      <c r="O258" s="25">
        <v>36.6297</v>
      </c>
      <c r="P258" s="29">
        <v>1309.56</v>
      </c>
      <c r="Q258" s="25">
        <v>1580.14</v>
      </c>
      <c r="R258" s="29">
        <v>341.53</v>
      </c>
      <c r="S258" s="41">
        <v>284.03</v>
      </c>
      <c r="T258" s="25">
        <v>20.87246</v>
      </c>
      <c r="U258" s="43">
        <v>5.3464</v>
      </c>
      <c r="V258" s="43">
        <v>269.478</v>
      </c>
      <c r="W258" s="25">
        <f t="shared" si="4"/>
        <v>1.98398385025865</v>
      </c>
      <c r="X258" s="25">
        <v>79010</v>
      </c>
      <c r="Y258" s="25">
        <v>103087</v>
      </c>
      <c r="Z258" s="25">
        <v>561</v>
      </c>
      <c r="AA258" s="25">
        <v>41675</v>
      </c>
      <c r="AB258" s="25"/>
    </row>
    <row r="259" spans="1:28">
      <c r="A259" s="2">
        <v>2018</v>
      </c>
      <c r="B259" s="24">
        <v>120000</v>
      </c>
      <c r="C259" s="25" t="s">
        <v>64</v>
      </c>
      <c r="D259" s="25">
        <v>4146.27</v>
      </c>
      <c r="E259" s="25">
        <v>897.37</v>
      </c>
      <c r="F259" s="25">
        <v>6.6515</v>
      </c>
      <c r="G259" s="25">
        <v>26.7328</v>
      </c>
      <c r="H259" s="29">
        <v>355.871</v>
      </c>
      <c r="I259" s="25">
        <v>5.4287</v>
      </c>
      <c r="J259" s="25">
        <v>1640.59</v>
      </c>
      <c r="K259" s="25">
        <v>737.82</v>
      </c>
      <c r="L259" s="25">
        <v>47</v>
      </c>
      <c r="M259" s="25">
        <v>6.59492</v>
      </c>
      <c r="N259" s="25">
        <v>3106.01</v>
      </c>
      <c r="O259" s="25">
        <v>36.8274</v>
      </c>
      <c r="P259" s="29">
        <v>1352.46</v>
      </c>
      <c r="Q259" s="25">
        <v>1648.49</v>
      </c>
      <c r="R259" s="29">
        <v>347.99</v>
      </c>
      <c r="S259" s="41">
        <v>316.88</v>
      </c>
      <c r="T259" s="25">
        <v>19.86785</v>
      </c>
      <c r="U259" s="43">
        <v>6.4241</v>
      </c>
      <c r="V259" s="43">
        <v>259.987</v>
      </c>
      <c r="W259" s="25">
        <f t="shared" si="4"/>
        <v>2.47093123886964</v>
      </c>
      <c r="X259" s="25">
        <v>78461</v>
      </c>
      <c r="Y259" s="25">
        <v>99490.1</v>
      </c>
      <c r="Z259" s="25">
        <v>481</v>
      </c>
      <c r="AA259" s="25">
        <v>54680</v>
      </c>
      <c r="AB259" s="25"/>
    </row>
    <row r="260" spans="1:28">
      <c r="A260" s="2">
        <v>2019</v>
      </c>
      <c r="B260" s="24">
        <v>120000</v>
      </c>
      <c r="C260" s="25" t="s">
        <v>64</v>
      </c>
      <c r="D260" s="25">
        <v>4323.13</v>
      </c>
      <c r="E260" s="25">
        <v>1092.6</v>
      </c>
      <c r="F260" s="25">
        <v>10.118</v>
      </c>
      <c r="G260" s="25">
        <v>33.4146</v>
      </c>
      <c r="H260" s="29">
        <v>356.048</v>
      </c>
      <c r="I260" s="25">
        <v>4.91815</v>
      </c>
      <c r="J260" s="25">
        <v>2026.12</v>
      </c>
      <c r="K260" s="25">
        <v>1194.6</v>
      </c>
      <c r="L260" s="25">
        <v>43.4</v>
      </c>
      <c r="M260" s="25">
        <v>7.3</v>
      </c>
      <c r="N260" s="25">
        <v>3226.27</v>
      </c>
      <c r="O260" s="25">
        <v>38.9156</v>
      </c>
      <c r="P260" s="29">
        <v>1450.71</v>
      </c>
      <c r="Q260" s="25">
        <v>1704.72</v>
      </c>
      <c r="R260" s="29">
        <v>351.12</v>
      </c>
      <c r="S260" s="41">
        <v>344.11</v>
      </c>
      <c r="T260" s="25">
        <v>25.10019</v>
      </c>
      <c r="U260" s="43">
        <v>6.5728</v>
      </c>
      <c r="V260" s="43">
        <v>269.354</v>
      </c>
      <c r="W260" s="25">
        <f t="shared" si="4"/>
        <v>2.44020879585972</v>
      </c>
      <c r="X260" s="25">
        <v>79655</v>
      </c>
      <c r="Y260" s="25">
        <v>92502.1</v>
      </c>
      <c r="Z260" s="25">
        <v>515</v>
      </c>
      <c r="AA260" s="25">
        <v>57799</v>
      </c>
      <c r="AB260" s="25"/>
    </row>
    <row r="261" spans="1:28">
      <c r="A261" s="2">
        <v>2020</v>
      </c>
      <c r="B261" s="24">
        <v>120000</v>
      </c>
      <c r="C261" s="25" t="s">
        <v>64</v>
      </c>
      <c r="D261" s="25">
        <v>4585</v>
      </c>
      <c r="E261" s="25">
        <v>1254.6</v>
      </c>
      <c r="F261" s="25">
        <v>11.4</v>
      </c>
      <c r="G261" s="25">
        <v>33.7</v>
      </c>
      <c r="H261" s="29">
        <v>357.7</v>
      </c>
      <c r="I261" s="25">
        <v>4.4076</v>
      </c>
      <c r="J261" s="25">
        <v>2374.93</v>
      </c>
      <c r="K261" s="25">
        <v>1584.54</v>
      </c>
      <c r="L261" s="25">
        <v>40</v>
      </c>
      <c r="M261" s="25">
        <v>6.8</v>
      </c>
      <c r="N261" s="25">
        <v>4342</v>
      </c>
      <c r="O261" s="25">
        <v>43</v>
      </c>
      <c r="P261" s="29">
        <v>1488.8</v>
      </c>
      <c r="Q261" s="25">
        <v>1711</v>
      </c>
      <c r="R261" s="29">
        <v>353.6</v>
      </c>
      <c r="S261" s="41">
        <v>361.46</v>
      </c>
      <c r="T261" s="25">
        <v>39.28683</v>
      </c>
      <c r="U261" s="43">
        <v>6.9681</v>
      </c>
      <c r="V261" s="43">
        <v>255.332</v>
      </c>
      <c r="W261" s="25">
        <f t="shared" si="4"/>
        <v>2.72903513856469</v>
      </c>
      <c r="X261" s="25">
        <v>84316</v>
      </c>
      <c r="Y261" s="25">
        <v>90639.5</v>
      </c>
      <c r="Z261" s="25">
        <v>601</v>
      </c>
      <c r="AA261" s="25">
        <v>75434</v>
      </c>
      <c r="AB261" s="25"/>
    </row>
    <row r="262" spans="1:28">
      <c r="A262" s="2">
        <v>2021</v>
      </c>
      <c r="B262" s="24">
        <v>120000</v>
      </c>
      <c r="C262" s="25" t="s">
        <v>64</v>
      </c>
      <c r="D262" s="25">
        <v>3989.68</v>
      </c>
      <c r="E262" s="25">
        <v>1352.47</v>
      </c>
      <c r="F262" s="25">
        <v>12.8544</v>
      </c>
      <c r="G262" s="25">
        <v>30.2823</v>
      </c>
      <c r="H262" s="29">
        <v>356.062</v>
      </c>
      <c r="I262" s="25">
        <v>4.9934</v>
      </c>
      <c r="J262" s="25">
        <v>2658.36</v>
      </c>
      <c r="K262" s="25">
        <v>207.71</v>
      </c>
      <c r="L262" s="25">
        <v>38.6</v>
      </c>
      <c r="M262" s="25">
        <v>7.3</v>
      </c>
      <c r="N262" s="25">
        <v>5403.41</v>
      </c>
      <c r="O262" s="25">
        <v>44.5492</v>
      </c>
      <c r="P262" s="29">
        <v>1536.83</v>
      </c>
      <c r="Q262" s="25">
        <v>1745.1</v>
      </c>
      <c r="R262" s="29">
        <v>356.05</v>
      </c>
      <c r="S262" s="41">
        <v>379.23</v>
      </c>
      <c r="T262" s="25">
        <v>29.76625</v>
      </c>
      <c r="U262" s="43">
        <v>8.2716</v>
      </c>
      <c r="V262" s="43">
        <v>256.445</v>
      </c>
      <c r="W262" s="25">
        <f t="shared" si="4"/>
        <v>3.22548694651875</v>
      </c>
      <c r="X262" s="25">
        <v>84843</v>
      </c>
      <c r="Y262" s="25">
        <v>102986</v>
      </c>
      <c r="Z262" s="25">
        <v>639</v>
      </c>
      <c r="AA262" s="25">
        <v>97910</v>
      </c>
      <c r="AB262" s="25"/>
    </row>
    <row r="263" spans="1:28">
      <c r="A263" s="2">
        <v>2022</v>
      </c>
      <c r="B263" s="24">
        <v>120000</v>
      </c>
      <c r="C263" s="25" t="s">
        <v>64</v>
      </c>
      <c r="D263" s="25">
        <v>4442.46</v>
      </c>
      <c r="E263" s="25">
        <v>1420.36</v>
      </c>
      <c r="F263" s="25">
        <v>14.1792</v>
      </c>
      <c r="G263" s="25">
        <v>21.8166</v>
      </c>
      <c r="H263" s="29">
        <v>360.389</v>
      </c>
      <c r="I263" s="25">
        <v>4.9147</v>
      </c>
      <c r="J263" s="25">
        <v>2813.08</v>
      </c>
      <c r="K263" s="25">
        <v>200.576</v>
      </c>
      <c r="L263" s="25">
        <v>32.1</v>
      </c>
      <c r="M263" s="25">
        <v>7.77072</v>
      </c>
      <c r="N263" s="25">
        <v>6974.95</v>
      </c>
      <c r="O263" s="25">
        <v>45.2267</v>
      </c>
      <c r="P263" s="29">
        <v>1572.08</v>
      </c>
      <c r="Q263" s="25">
        <v>1810.09</v>
      </c>
      <c r="R263" s="29">
        <v>357.484</v>
      </c>
      <c r="S263" s="41">
        <v>397.91</v>
      </c>
      <c r="T263" s="25">
        <v>31.26709</v>
      </c>
      <c r="U263" s="43">
        <v>7.0111</v>
      </c>
      <c r="V263" s="43">
        <v>243.341</v>
      </c>
      <c r="W263" s="25">
        <f t="shared" si="4"/>
        <v>2.88118319559795</v>
      </c>
      <c r="X263" s="25">
        <v>90370</v>
      </c>
      <c r="Y263" s="25">
        <v>103499</v>
      </c>
      <c r="Z263" s="25">
        <v>643</v>
      </c>
      <c r="AA263" s="25">
        <v>71545</v>
      </c>
      <c r="AB263" s="25"/>
    </row>
    <row r="264" spans="1:28">
      <c r="A264" s="2">
        <v>2013</v>
      </c>
      <c r="B264" s="24">
        <v>540000</v>
      </c>
      <c r="C264" s="25" t="s">
        <v>65</v>
      </c>
      <c r="D264" s="25">
        <v>30360</v>
      </c>
      <c r="E264" s="25">
        <v>44.1</v>
      </c>
      <c r="F264" s="25">
        <v>0.89</v>
      </c>
      <c r="G264" s="25">
        <v>0.4989</v>
      </c>
      <c r="H264" s="29">
        <v>37.7856</v>
      </c>
      <c r="I264" s="25">
        <v>0.0912</v>
      </c>
      <c r="J264" s="25">
        <v>20.7455</v>
      </c>
      <c r="K264" s="25">
        <v>39.6501</v>
      </c>
      <c r="L264" s="25">
        <v>42.5051</v>
      </c>
      <c r="M264" s="25">
        <v>3.6961</v>
      </c>
      <c r="N264" s="25">
        <v>33.7554</v>
      </c>
      <c r="O264" s="25">
        <v>22.4536</v>
      </c>
      <c r="P264" s="29">
        <v>228.790000000008</v>
      </c>
      <c r="Q264" s="25">
        <v>265.6</v>
      </c>
      <c r="R264" s="29">
        <v>13.06</v>
      </c>
      <c r="S264" s="41">
        <v>115.1</v>
      </c>
      <c r="T264" s="25">
        <v>0.0309603</v>
      </c>
      <c r="U264" s="43">
        <v>0.5081</v>
      </c>
      <c r="V264" s="43">
        <v>31.0217</v>
      </c>
      <c r="W264" s="25">
        <f t="shared" si="4"/>
        <v>1.63788573804788</v>
      </c>
      <c r="X264" s="25">
        <v>4818</v>
      </c>
      <c r="Y264" s="25">
        <v>1202.9</v>
      </c>
      <c r="Z264" s="25">
        <v>6</v>
      </c>
      <c r="AA264" s="25">
        <v>121</v>
      </c>
      <c r="AB264" s="25"/>
    </row>
    <row r="265" spans="1:28">
      <c r="A265" s="2">
        <v>2014</v>
      </c>
      <c r="B265" s="24">
        <v>540000</v>
      </c>
      <c r="C265" s="25" t="s">
        <v>65</v>
      </c>
      <c r="D265" s="25">
        <v>38297.2</v>
      </c>
      <c r="E265" s="25">
        <v>48.09</v>
      </c>
      <c r="F265" s="25">
        <v>1.1</v>
      </c>
      <c r="G265" s="25">
        <v>0.8645</v>
      </c>
      <c r="H265" s="29">
        <v>43.1585</v>
      </c>
      <c r="I265" s="25">
        <v>0.0965</v>
      </c>
      <c r="J265" s="25">
        <v>21.9228</v>
      </c>
      <c r="K265" s="25">
        <v>45.43</v>
      </c>
      <c r="L265" s="25">
        <v>56.1139</v>
      </c>
      <c r="M265" s="25">
        <v>8.20771</v>
      </c>
      <c r="N265" s="25">
        <v>40.1907</v>
      </c>
      <c r="O265" s="25">
        <v>25.8354</v>
      </c>
      <c r="P265" s="29">
        <v>195.57</v>
      </c>
      <c r="Q265" s="25">
        <v>291.82</v>
      </c>
      <c r="R265" s="29">
        <v>14.8572</v>
      </c>
      <c r="S265" s="41">
        <v>143.91</v>
      </c>
      <c r="T265" s="25">
        <v>0.0006763</v>
      </c>
      <c r="U265" s="43">
        <v>0.5084</v>
      </c>
      <c r="V265" s="43">
        <v>32.5439</v>
      </c>
      <c r="W265" s="25">
        <f t="shared" si="4"/>
        <v>1.56219752395994</v>
      </c>
      <c r="X265" s="25">
        <v>4891</v>
      </c>
      <c r="Y265" s="25">
        <v>1262</v>
      </c>
      <c r="Z265" s="25">
        <v>3</v>
      </c>
      <c r="AA265" s="25">
        <v>146</v>
      </c>
      <c r="AB265" s="25"/>
    </row>
    <row r="266" spans="1:28">
      <c r="A266" s="2">
        <v>2015</v>
      </c>
      <c r="B266" s="24">
        <v>540000</v>
      </c>
      <c r="C266" s="25" t="s">
        <v>65</v>
      </c>
      <c r="D266" s="25">
        <v>33073</v>
      </c>
      <c r="E266" s="25">
        <v>51.01</v>
      </c>
      <c r="F266" s="25">
        <v>1.6876</v>
      </c>
      <c r="G266" s="25">
        <v>1.1</v>
      </c>
      <c r="H266" s="29">
        <v>43.4495333333333</v>
      </c>
      <c r="I266" s="25">
        <v>0.1</v>
      </c>
      <c r="J266" s="25">
        <v>23.4397</v>
      </c>
      <c r="K266" s="25">
        <v>53.79</v>
      </c>
      <c r="L266" s="25">
        <v>65</v>
      </c>
      <c r="M266" s="25">
        <v>12.6</v>
      </c>
      <c r="N266" s="25">
        <v>31.4032</v>
      </c>
      <c r="O266" s="25">
        <v>29</v>
      </c>
      <c r="P266" s="29">
        <v>162.35</v>
      </c>
      <c r="Q266" s="25">
        <v>268.67</v>
      </c>
      <c r="R266" s="29">
        <v>16.8643</v>
      </c>
      <c r="S266" s="41">
        <v>186.38</v>
      </c>
      <c r="T266" s="25">
        <v>0.0005679</v>
      </c>
      <c r="U266" s="43">
        <v>0.489</v>
      </c>
      <c r="V266" s="43">
        <v>33.3896</v>
      </c>
      <c r="W266" s="25">
        <f t="shared" si="4"/>
        <v>1.46452787694372</v>
      </c>
      <c r="X266" s="25">
        <v>5060</v>
      </c>
      <c r="Y266" s="25">
        <v>1129.7</v>
      </c>
      <c r="Z266" s="25">
        <v>2</v>
      </c>
      <c r="AA266" s="25">
        <v>198</v>
      </c>
      <c r="AB266" s="25"/>
    </row>
    <row r="267" spans="1:28">
      <c r="A267" s="2">
        <v>2016</v>
      </c>
      <c r="B267" s="24">
        <v>540000</v>
      </c>
      <c r="C267" s="25" t="s">
        <v>65</v>
      </c>
      <c r="D267" s="25">
        <v>35713</v>
      </c>
      <c r="E267" s="25">
        <v>107.154</v>
      </c>
      <c r="F267" s="25">
        <v>2.2132</v>
      </c>
      <c r="G267" s="25">
        <v>1.0475</v>
      </c>
      <c r="H267" s="29">
        <v>43.7405666666666</v>
      </c>
      <c r="I267" s="25">
        <v>0.1228</v>
      </c>
      <c r="J267" s="25">
        <v>32.2829</v>
      </c>
      <c r="K267" s="25">
        <v>32.95</v>
      </c>
      <c r="L267" s="25">
        <v>68.1</v>
      </c>
      <c r="M267" s="25">
        <v>17.5</v>
      </c>
      <c r="N267" s="25">
        <v>73.132</v>
      </c>
      <c r="O267" s="25">
        <v>29.8826</v>
      </c>
      <c r="P267" s="29">
        <v>176.22</v>
      </c>
      <c r="Q267" s="25">
        <v>284.35</v>
      </c>
      <c r="R267" s="29">
        <v>18.39</v>
      </c>
      <c r="S267" s="41">
        <v>204.73</v>
      </c>
      <c r="T267" s="25">
        <v>0.2928491</v>
      </c>
      <c r="U267" s="43">
        <v>0.4815</v>
      </c>
      <c r="V267" s="43">
        <v>31.5063</v>
      </c>
      <c r="W267" s="25">
        <f t="shared" si="4"/>
        <v>1.52826577541635</v>
      </c>
      <c r="X267" s="25">
        <v>5203</v>
      </c>
      <c r="Y267" s="25">
        <v>1126.4</v>
      </c>
      <c r="Z267" s="25">
        <v>5</v>
      </c>
      <c r="AA267" s="25">
        <v>245</v>
      </c>
      <c r="AB267" s="25"/>
    </row>
    <row r="268" spans="1:28">
      <c r="A268" s="2">
        <v>2017</v>
      </c>
      <c r="B268" s="24">
        <v>540000</v>
      </c>
      <c r="C268" s="25" t="s">
        <v>65</v>
      </c>
      <c r="D268" s="25">
        <v>36584</v>
      </c>
      <c r="E268" s="25">
        <v>154.599</v>
      </c>
      <c r="F268" s="25">
        <v>3.1422</v>
      </c>
      <c r="G268" s="25">
        <v>1.7882</v>
      </c>
      <c r="H268" s="29">
        <v>44.0316</v>
      </c>
      <c r="I268" s="25">
        <v>0.1547</v>
      </c>
      <c r="J268" s="25">
        <v>29.1766</v>
      </c>
      <c r="K268" s="25">
        <v>45.2095</v>
      </c>
      <c r="L268" s="25">
        <v>63</v>
      </c>
      <c r="M268" s="25">
        <v>12.4</v>
      </c>
      <c r="N268" s="25">
        <v>77.6293</v>
      </c>
      <c r="O268" s="25">
        <v>36.9918</v>
      </c>
      <c r="P268" s="29">
        <v>198.669</v>
      </c>
      <c r="Q268" s="25">
        <v>290.31</v>
      </c>
      <c r="R268" s="29">
        <v>19.81</v>
      </c>
      <c r="S268" s="41">
        <v>245.57</v>
      </c>
      <c r="T268" s="25">
        <v>0.6342228</v>
      </c>
      <c r="U268" s="43">
        <v>0.5241</v>
      </c>
      <c r="V268" s="43">
        <v>33.2977</v>
      </c>
      <c r="W268" s="25">
        <f t="shared" si="4"/>
        <v>1.57398258738592</v>
      </c>
      <c r="X268" s="25">
        <v>5493</v>
      </c>
      <c r="Y268" s="25">
        <v>1249</v>
      </c>
      <c r="Z268" s="25">
        <v>4</v>
      </c>
      <c r="AA268" s="25">
        <v>420</v>
      </c>
      <c r="AB268" s="25"/>
    </row>
    <row r="269" spans="1:28">
      <c r="A269" s="2">
        <v>2018</v>
      </c>
      <c r="B269" s="24">
        <v>540000</v>
      </c>
      <c r="C269" s="25" t="s">
        <v>65</v>
      </c>
      <c r="D269" s="25">
        <v>35418.9</v>
      </c>
      <c r="E269" s="25">
        <v>194.31</v>
      </c>
      <c r="F269" s="25">
        <v>3.815</v>
      </c>
      <c r="G269" s="25">
        <v>1.2046</v>
      </c>
      <c r="H269" s="29">
        <v>44.0602</v>
      </c>
      <c r="I269" s="25">
        <v>0.148</v>
      </c>
      <c r="J269" s="25">
        <v>37.1751</v>
      </c>
      <c r="K269" s="25">
        <v>112.47</v>
      </c>
      <c r="L269" s="25">
        <v>59</v>
      </c>
      <c r="M269" s="25">
        <v>11.1809</v>
      </c>
      <c r="N269" s="25">
        <v>119.322</v>
      </c>
      <c r="O269" s="25">
        <v>34.435</v>
      </c>
      <c r="P269" s="29">
        <v>260.23</v>
      </c>
      <c r="Q269" s="25">
        <v>312.34</v>
      </c>
      <c r="R269" s="29">
        <v>21.52</v>
      </c>
      <c r="S269" s="41">
        <v>274.33</v>
      </c>
      <c r="T269" s="25">
        <v>0.7132157</v>
      </c>
      <c r="U269" s="43">
        <v>0.4421</v>
      </c>
      <c r="V269" s="43">
        <v>36.8949</v>
      </c>
      <c r="W269" s="25">
        <f t="shared" si="4"/>
        <v>1.19826859538852</v>
      </c>
      <c r="X269" s="25">
        <v>5609</v>
      </c>
      <c r="Y269" s="25">
        <v>1568.7</v>
      </c>
      <c r="Z269" s="25">
        <v>5</v>
      </c>
      <c r="AA269" s="25">
        <v>755</v>
      </c>
      <c r="AB269" s="25"/>
    </row>
    <row r="270" spans="1:28">
      <c r="A270" s="2">
        <v>2019</v>
      </c>
      <c r="B270" s="24">
        <v>540000</v>
      </c>
      <c r="C270" s="25" t="s">
        <v>65</v>
      </c>
      <c r="D270" s="25">
        <v>40622.8</v>
      </c>
      <c r="E270" s="25">
        <v>209.093</v>
      </c>
      <c r="F270" s="25">
        <v>5.006</v>
      </c>
      <c r="G270" s="25">
        <v>2.0058</v>
      </c>
      <c r="H270" s="29">
        <v>44.0821</v>
      </c>
      <c r="I270" s="25">
        <v>0.1512</v>
      </c>
      <c r="J270" s="25">
        <v>40.8243</v>
      </c>
      <c r="K270" s="25">
        <v>301.372</v>
      </c>
      <c r="L270" s="25">
        <v>64.4</v>
      </c>
      <c r="M270" s="25">
        <v>10.1</v>
      </c>
      <c r="N270" s="25">
        <v>156.627</v>
      </c>
      <c r="O270" s="25">
        <v>32.903</v>
      </c>
      <c r="P270" s="29">
        <v>267.343</v>
      </c>
      <c r="Q270" s="25">
        <v>321.443</v>
      </c>
      <c r="R270" s="29">
        <v>21.92</v>
      </c>
      <c r="S270" s="41">
        <v>293.79</v>
      </c>
      <c r="T270" s="25">
        <v>0.7482556</v>
      </c>
      <c r="U270" s="43">
        <v>0.8862</v>
      </c>
      <c r="V270" s="43">
        <v>44.8191</v>
      </c>
      <c r="W270" s="25">
        <f t="shared" si="4"/>
        <v>1.97728200700148</v>
      </c>
      <c r="X270" s="25">
        <v>5968</v>
      </c>
      <c r="Y270" s="25">
        <v>1750.9</v>
      </c>
      <c r="Z270" s="25">
        <v>5</v>
      </c>
      <c r="AA270" s="25">
        <v>1020</v>
      </c>
      <c r="AB270" s="25"/>
    </row>
    <row r="271" spans="1:28">
      <c r="A271" s="2">
        <v>2020</v>
      </c>
      <c r="B271" s="24">
        <v>540000</v>
      </c>
      <c r="C271" s="25" t="s">
        <v>65</v>
      </c>
      <c r="D271" s="25">
        <v>40607</v>
      </c>
      <c r="E271" s="25">
        <v>219</v>
      </c>
      <c r="F271" s="25">
        <v>5.6</v>
      </c>
      <c r="G271" s="25">
        <v>1.6</v>
      </c>
      <c r="H271" s="29">
        <v>44.3</v>
      </c>
      <c r="I271" s="25">
        <v>0.1544</v>
      </c>
      <c r="J271" s="25">
        <v>39.69</v>
      </c>
      <c r="K271" s="25">
        <v>429.09</v>
      </c>
      <c r="L271" s="25">
        <v>47</v>
      </c>
      <c r="M271" s="25">
        <v>9.6</v>
      </c>
      <c r="N271" s="25">
        <v>75.2</v>
      </c>
      <c r="O271" s="25">
        <v>36</v>
      </c>
      <c r="P271" s="29">
        <v>279.1</v>
      </c>
      <c r="Q271" s="25">
        <v>321.9</v>
      </c>
      <c r="R271" s="29">
        <v>18.14</v>
      </c>
      <c r="S271" s="41">
        <v>310.53</v>
      </c>
      <c r="T271" s="25">
        <v>1.436147</v>
      </c>
      <c r="U271" s="43">
        <v>1.1049</v>
      </c>
      <c r="V271" s="43">
        <v>41.6618</v>
      </c>
      <c r="W271" s="25">
        <f t="shared" si="4"/>
        <v>2.65206976174817</v>
      </c>
      <c r="X271" s="25">
        <v>6020</v>
      </c>
      <c r="Y271" s="25">
        <v>1578.9</v>
      </c>
      <c r="Z271" s="25">
        <v>4</v>
      </c>
      <c r="AA271" s="25">
        <v>1702</v>
      </c>
      <c r="AB271" s="25"/>
    </row>
    <row r="272" spans="1:28">
      <c r="A272" s="2">
        <v>2021</v>
      </c>
      <c r="B272" s="24">
        <v>540000</v>
      </c>
      <c r="C272" s="25" t="s">
        <v>65</v>
      </c>
      <c r="D272" s="25">
        <v>46358.3</v>
      </c>
      <c r="E272" s="25">
        <v>254.2</v>
      </c>
      <c r="F272" s="25">
        <v>6.0627</v>
      </c>
      <c r="G272" s="25">
        <v>1.3411</v>
      </c>
      <c r="H272" s="29">
        <v>43.52</v>
      </c>
      <c r="I272" s="25">
        <v>0.1737</v>
      </c>
      <c r="J272" s="25">
        <v>40.3637</v>
      </c>
      <c r="K272" s="25">
        <v>61.85</v>
      </c>
      <c r="L272" s="25">
        <v>44.8</v>
      </c>
      <c r="M272" s="25">
        <v>9.9</v>
      </c>
      <c r="N272" s="25">
        <v>152.219</v>
      </c>
      <c r="O272" s="25">
        <v>38.8562</v>
      </c>
      <c r="P272" s="29">
        <v>299.8</v>
      </c>
      <c r="Q272" s="25">
        <v>333.43</v>
      </c>
      <c r="R272" s="29">
        <v>26.5</v>
      </c>
      <c r="S272" s="41">
        <v>328.05</v>
      </c>
      <c r="T272" s="25">
        <v>0.8804062</v>
      </c>
      <c r="U272" s="43">
        <v>1.2732</v>
      </c>
      <c r="V272" s="43">
        <v>44.5385</v>
      </c>
      <c r="W272" s="25">
        <f t="shared" si="4"/>
        <v>2.85865038113093</v>
      </c>
      <c r="X272" s="25">
        <v>5847</v>
      </c>
      <c r="Y272" s="25">
        <v>1567.8</v>
      </c>
      <c r="Z272" s="25">
        <v>3</v>
      </c>
      <c r="AA272" s="25">
        <v>1929</v>
      </c>
      <c r="AB272" s="25"/>
    </row>
    <row r="273" spans="1:28">
      <c r="A273" s="2">
        <v>2022</v>
      </c>
      <c r="B273" s="24">
        <v>540000</v>
      </c>
      <c r="C273" s="25" t="s">
        <v>65</v>
      </c>
      <c r="D273" s="25">
        <v>44016.6</v>
      </c>
      <c r="E273" s="25">
        <v>284.832</v>
      </c>
      <c r="F273" s="25">
        <v>6.1212</v>
      </c>
      <c r="G273" s="25">
        <v>1.3481</v>
      </c>
      <c r="H273" s="29">
        <v>44.6196</v>
      </c>
      <c r="I273" s="25">
        <v>0.1624</v>
      </c>
      <c r="J273" s="25">
        <v>36.1744</v>
      </c>
      <c r="K273" s="25">
        <v>60.1646</v>
      </c>
      <c r="L273" s="25">
        <v>41.9</v>
      </c>
      <c r="M273" s="25">
        <v>8.3499</v>
      </c>
      <c r="N273" s="46">
        <v>174.716</v>
      </c>
      <c r="O273" s="46">
        <v>41.8902</v>
      </c>
      <c r="P273" s="29">
        <v>301.077</v>
      </c>
      <c r="Q273" s="46">
        <v>329.924</v>
      </c>
      <c r="R273" s="29">
        <v>23.8899</v>
      </c>
      <c r="S273" s="41">
        <v>346.01</v>
      </c>
      <c r="T273" s="46">
        <v>0.9557908</v>
      </c>
      <c r="U273" s="43">
        <v>1.2491</v>
      </c>
      <c r="V273" s="43">
        <v>42.5877</v>
      </c>
      <c r="W273" s="25">
        <f t="shared" si="4"/>
        <v>2.93300647839634</v>
      </c>
      <c r="X273" s="46">
        <v>6326</v>
      </c>
      <c r="Y273" s="46">
        <v>1870.7</v>
      </c>
      <c r="Z273" s="46">
        <v>9</v>
      </c>
      <c r="AA273" s="46">
        <v>2127</v>
      </c>
      <c r="AB273" s="46"/>
    </row>
    <row r="274" spans="1:28">
      <c r="A274" s="2">
        <v>2013</v>
      </c>
      <c r="B274" s="24">
        <v>650000</v>
      </c>
      <c r="C274" s="25" t="s">
        <v>66</v>
      </c>
      <c r="D274" s="25">
        <v>37620</v>
      </c>
      <c r="E274" s="25">
        <v>628.6</v>
      </c>
      <c r="F274" s="25">
        <v>4.9906</v>
      </c>
      <c r="G274" s="25">
        <v>4.0747</v>
      </c>
      <c r="H274" s="29">
        <v>193.024</v>
      </c>
      <c r="I274" s="25">
        <v>0.7595</v>
      </c>
      <c r="J274" s="25">
        <v>49.652</v>
      </c>
      <c r="K274" s="25">
        <v>298.288</v>
      </c>
      <c r="L274" s="25">
        <v>40.6498</v>
      </c>
      <c r="M274" s="25">
        <v>2.41294</v>
      </c>
      <c r="N274" s="46">
        <v>50.6395</v>
      </c>
      <c r="O274" s="46">
        <v>19.9448</v>
      </c>
      <c r="P274" s="29">
        <v>1172.70000000001</v>
      </c>
      <c r="Q274" s="46">
        <v>2133.9</v>
      </c>
      <c r="R274" s="29">
        <v>186.36</v>
      </c>
      <c r="S274" s="41">
        <v>143.4</v>
      </c>
      <c r="T274" s="46">
        <v>0.2633542</v>
      </c>
      <c r="U274" s="43">
        <v>2.8794</v>
      </c>
      <c r="V274" s="43">
        <v>309.509</v>
      </c>
      <c r="W274" s="25">
        <f t="shared" si="4"/>
        <v>0.930312204168538</v>
      </c>
      <c r="X274" s="46">
        <v>32020</v>
      </c>
      <c r="Y274" s="46">
        <v>15821.8</v>
      </c>
      <c r="Z274" s="46">
        <v>150</v>
      </c>
      <c r="AA274" s="46">
        <v>4998</v>
      </c>
      <c r="AB274" s="46"/>
    </row>
    <row r="275" spans="1:28">
      <c r="A275" s="2">
        <v>2014</v>
      </c>
      <c r="B275" s="24">
        <v>650000</v>
      </c>
      <c r="C275" s="25" t="s">
        <v>66</v>
      </c>
      <c r="D275" s="25">
        <v>36818.6</v>
      </c>
      <c r="E275" s="25">
        <v>734.3</v>
      </c>
      <c r="F275" s="25">
        <v>6.8</v>
      </c>
      <c r="G275" s="25">
        <v>5.7172</v>
      </c>
      <c r="H275" s="29">
        <v>205.833</v>
      </c>
      <c r="I275" s="25">
        <v>0.7602</v>
      </c>
      <c r="J275" s="25">
        <v>49.7827</v>
      </c>
      <c r="K275" s="25">
        <v>329.03</v>
      </c>
      <c r="L275" s="25">
        <v>39.9384</v>
      </c>
      <c r="M275" s="25">
        <v>4.2575</v>
      </c>
      <c r="N275" s="46">
        <v>375.379</v>
      </c>
      <c r="O275" s="46">
        <v>21.7125</v>
      </c>
      <c r="P275" s="29">
        <v>1336.03</v>
      </c>
      <c r="Q275" s="46">
        <v>2077.39</v>
      </c>
      <c r="R275" s="29">
        <v>210.213</v>
      </c>
      <c r="S275" s="41">
        <v>163.67</v>
      </c>
      <c r="T275" s="46">
        <v>0.3809619</v>
      </c>
      <c r="U275" s="43">
        <v>2.7698</v>
      </c>
      <c r="V275" s="43">
        <v>316.648</v>
      </c>
      <c r="W275" s="25">
        <f t="shared" si="4"/>
        <v>0.874725246961926</v>
      </c>
      <c r="X275" s="46">
        <v>32608</v>
      </c>
      <c r="Y275" s="46">
        <v>15662</v>
      </c>
      <c r="Z275" s="46">
        <v>187</v>
      </c>
      <c r="AA275" s="46">
        <v>5238</v>
      </c>
      <c r="AB275" s="46"/>
    </row>
    <row r="276" spans="1:28">
      <c r="A276" s="2">
        <v>2015</v>
      </c>
      <c r="B276" s="24">
        <v>650000</v>
      </c>
      <c r="C276" s="25" t="s">
        <v>66</v>
      </c>
      <c r="D276" s="25">
        <v>37375</v>
      </c>
      <c r="E276" s="25">
        <v>1023.79</v>
      </c>
      <c r="F276" s="25">
        <v>9.7397</v>
      </c>
      <c r="G276" s="25">
        <v>8.7</v>
      </c>
      <c r="H276" s="29">
        <v>204.963</v>
      </c>
      <c r="I276" s="25">
        <v>0.9</v>
      </c>
      <c r="J276" s="25">
        <v>45.4613</v>
      </c>
      <c r="K276" s="25">
        <v>382.55</v>
      </c>
      <c r="L276" s="25">
        <v>37</v>
      </c>
      <c r="M276" s="25">
        <v>6</v>
      </c>
      <c r="N276" s="46">
        <v>711.228</v>
      </c>
      <c r="O276" s="46">
        <v>22.5572</v>
      </c>
      <c r="P276" s="29">
        <v>1499.36</v>
      </c>
      <c r="Q276" s="46">
        <v>2028.36</v>
      </c>
      <c r="R276" s="29">
        <v>207.955</v>
      </c>
      <c r="S276" s="41">
        <v>205.49</v>
      </c>
      <c r="T276" s="46">
        <v>0.4380794</v>
      </c>
      <c r="U276" s="43">
        <v>2.8662</v>
      </c>
      <c r="V276" s="43">
        <v>317.248</v>
      </c>
      <c r="W276" s="25">
        <f t="shared" si="4"/>
        <v>0.903457232196893</v>
      </c>
      <c r="X276" s="46">
        <v>31080</v>
      </c>
      <c r="Y276" s="46">
        <v>16949.1</v>
      </c>
      <c r="Z276" s="46">
        <v>208</v>
      </c>
      <c r="AA276" s="46">
        <v>8761</v>
      </c>
      <c r="AB276" s="46"/>
    </row>
    <row r="277" spans="1:28">
      <c r="A277" s="2">
        <v>2016</v>
      </c>
      <c r="B277" s="24">
        <v>650000</v>
      </c>
      <c r="C277" s="25" t="s">
        <v>66</v>
      </c>
      <c r="D277" s="25">
        <v>37578.6</v>
      </c>
      <c r="E277" s="25">
        <v>1323.9</v>
      </c>
      <c r="F277" s="25">
        <v>14.1759</v>
      </c>
      <c r="G277" s="25">
        <v>13.3669</v>
      </c>
      <c r="H277" s="29">
        <v>204.093</v>
      </c>
      <c r="I277" s="25">
        <v>1.0379</v>
      </c>
      <c r="J277" s="25">
        <v>73.3527</v>
      </c>
      <c r="K277" s="25">
        <v>252.85</v>
      </c>
      <c r="L277" s="25">
        <v>33.9</v>
      </c>
      <c r="M277" s="25">
        <v>6.2</v>
      </c>
      <c r="N277" s="46">
        <v>326.19</v>
      </c>
      <c r="O277" s="46">
        <v>24.8522</v>
      </c>
      <c r="P277" s="29">
        <v>1633.55</v>
      </c>
      <c r="Q277" s="46">
        <v>2132.05</v>
      </c>
      <c r="R277" s="29">
        <v>193.17</v>
      </c>
      <c r="S277" s="41">
        <v>208.72</v>
      </c>
      <c r="T277" s="46">
        <v>1.22948</v>
      </c>
      <c r="U277" s="43">
        <v>2.9006</v>
      </c>
      <c r="V277" s="43">
        <v>320.483</v>
      </c>
      <c r="W277" s="25">
        <f t="shared" si="4"/>
        <v>0.905071407843786</v>
      </c>
      <c r="X277" s="46">
        <v>32647</v>
      </c>
      <c r="Y277" s="46">
        <v>16945</v>
      </c>
      <c r="Z277" s="46">
        <v>220</v>
      </c>
      <c r="AA277" s="46">
        <v>7116</v>
      </c>
      <c r="AB277" s="46"/>
    </row>
    <row r="278" spans="1:28">
      <c r="A278" s="2">
        <v>2017</v>
      </c>
      <c r="B278" s="24">
        <v>650000</v>
      </c>
      <c r="C278" s="25" t="s">
        <v>66</v>
      </c>
      <c r="D278" s="25">
        <v>44235.5</v>
      </c>
      <c r="E278" s="25">
        <v>1407.42</v>
      </c>
      <c r="F278" s="25">
        <v>15.5904</v>
      </c>
      <c r="G278" s="25">
        <v>8.2352</v>
      </c>
      <c r="H278" s="29">
        <v>203.223</v>
      </c>
      <c r="I278" s="25">
        <v>1.0611</v>
      </c>
      <c r="J278" s="25">
        <v>54.528</v>
      </c>
      <c r="K278" s="25">
        <v>333.275</v>
      </c>
      <c r="L278" s="25">
        <v>31</v>
      </c>
      <c r="M278" s="25">
        <v>5.2</v>
      </c>
      <c r="N278" s="46">
        <v>596.974</v>
      </c>
      <c r="O278" s="46">
        <v>25.906</v>
      </c>
      <c r="P278" s="29">
        <v>1855.84</v>
      </c>
      <c r="Q278" s="46">
        <v>2252.31</v>
      </c>
      <c r="R278" s="29">
        <v>166.91</v>
      </c>
      <c r="S278" s="41">
        <v>248.69</v>
      </c>
      <c r="T278" s="46">
        <v>1.65096</v>
      </c>
      <c r="U278" s="43">
        <v>2.8466</v>
      </c>
      <c r="V278" s="43">
        <v>335.007</v>
      </c>
      <c r="W278" s="25">
        <f t="shared" si="4"/>
        <v>0.849713588074279</v>
      </c>
      <c r="X278" s="46">
        <v>35679</v>
      </c>
      <c r="Y278" s="46">
        <v>15212</v>
      </c>
      <c r="Z278" s="46">
        <v>160</v>
      </c>
      <c r="AA278" s="46">
        <v>8094</v>
      </c>
      <c r="AB278" s="46"/>
    </row>
    <row r="279" spans="1:28">
      <c r="A279" s="2">
        <v>2018</v>
      </c>
      <c r="B279" s="24">
        <v>650000</v>
      </c>
      <c r="C279" s="25" t="s">
        <v>66</v>
      </c>
      <c r="D279" s="25">
        <v>40929.1</v>
      </c>
      <c r="E279" s="25">
        <v>1678.63</v>
      </c>
      <c r="F279" s="25">
        <v>18.0988</v>
      </c>
      <c r="G279" s="25">
        <v>8.0104</v>
      </c>
      <c r="H279" s="29">
        <v>203.355</v>
      </c>
      <c r="I279" s="25">
        <v>0.9647</v>
      </c>
      <c r="J279" s="25">
        <v>76.431</v>
      </c>
      <c r="K279" s="25">
        <v>856.18</v>
      </c>
      <c r="L279" s="25">
        <v>31</v>
      </c>
      <c r="M279" s="25">
        <v>5.08243</v>
      </c>
      <c r="N279" s="46">
        <v>850.876</v>
      </c>
      <c r="O279" s="46">
        <v>27.7855</v>
      </c>
      <c r="P279" s="29">
        <v>1992.49</v>
      </c>
      <c r="Q279" s="46">
        <v>2703.78</v>
      </c>
      <c r="R279" s="29">
        <v>312.92</v>
      </c>
      <c r="S279" s="41">
        <v>271.84</v>
      </c>
      <c r="T279" s="46">
        <v>1.79891</v>
      </c>
      <c r="U279" s="43">
        <v>3.1479</v>
      </c>
      <c r="V279" s="43">
        <v>305.231</v>
      </c>
      <c r="W279" s="25">
        <f t="shared" si="4"/>
        <v>1.03131726462908</v>
      </c>
      <c r="X279" s="46">
        <v>34542</v>
      </c>
      <c r="Y279" s="46">
        <v>15022.1</v>
      </c>
      <c r="Z279" s="46">
        <v>124</v>
      </c>
      <c r="AA279" s="46">
        <v>9658</v>
      </c>
      <c r="AB279" s="46"/>
    </row>
    <row r="280" spans="1:28">
      <c r="A280" s="2">
        <v>2019</v>
      </c>
      <c r="B280" s="24">
        <v>650000</v>
      </c>
      <c r="C280" s="25" t="s">
        <v>66</v>
      </c>
      <c r="D280" s="25">
        <v>47836.2</v>
      </c>
      <c r="E280" s="25">
        <v>1818.97</v>
      </c>
      <c r="F280" s="25">
        <v>20.1084</v>
      </c>
      <c r="G280" s="25">
        <v>15.868</v>
      </c>
      <c r="H280" s="29">
        <v>203.456</v>
      </c>
      <c r="I280" s="25">
        <v>0.89255</v>
      </c>
      <c r="J280" s="25">
        <v>76.2994</v>
      </c>
      <c r="K280" s="25">
        <v>2006</v>
      </c>
      <c r="L280" s="25">
        <v>25.8</v>
      </c>
      <c r="M280" s="25">
        <v>5.7</v>
      </c>
      <c r="N280" s="46">
        <v>718.787</v>
      </c>
      <c r="O280" s="46">
        <v>28.9711</v>
      </c>
      <c r="P280" s="29">
        <v>2138.19</v>
      </c>
      <c r="Q280" s="46">
        <v>2744.98</v>
      </c>
      <c r="R280" s="29">
        <v>305.72</v>
      </c>
      <c r="S280" s="41">
        <v>294.34</v>
      </c>
      <c r="T280" s="46">
        <v>2.540313</v>
      </c>
      <c r="U280" s="43">
        <v>3.6214</v>
      </c>
      <c r="V280" s="43">
        <v>318.78</v>
      </c>
      <c r="W280" s="25">
        <f t="shared" si="4"/>
        <v>1.13601857080118</v>
      </c>
      <c r="X280" s="46">
        <v>35939</v>
      </c>
      <c r="Y280" s="46">
        <v>13820.1</v>
      </c>
      <c r="Z280" s="46">
        <v>134</v>
      </c>
      <c r="AA280" s="46">
        <v>8652</v>
      </c>
      <c r="AB280" s="46"/>
    </row>
    <row r="281" spans="1:28">
      <c r="A281" s="2">
        <v>2020</v>
      </c>
      <c r="B281" s="24">
        <v>650000</v>
      </c>
      <c r="C281" s="25" t="s">
        <v>66</v>
      </c>
      <c r="D281" s="25">
        <v>47079</v>
      </c>
      <c r="E281" s="25">
        <v>1943.8</v>
      </c>
      <c r="F281" s="25">
        <v>21.8</v>
      </c>
      <c r="G281" s="25">
        <v>13.2</v>
      </c>
      <c r="H281" s="29">
        <v>204.4</v>
      </c>
      <c r="I281" s="25">
        <v>0.8204</v>
      </c>
      <c r="J281" s="25">
        <v>62.37</v>
      </c>
      <c r="K281" s="25">
        <v>3092.05</v>
      </c>
      <c r="L281" s="25">
        <v>24</v>
      </c>
      <c r="M281" s="25">
        <v>6.2</v>
      </c>
      <c r="N281" s="46">
        <v>731.3</v>
      </c>
      <c r="O281" s="46">
        <v>30</v>
      </c>
      <c r="P281" s="29">
        <v>2359.2</v>
      </c>
      <c r="Q281" s="46">
        <v>2846.6</v>
      </c>
      <c r="R281" s="29">
        <v>305.66</v>
      </c>
      <c r="S281" s="41">
        <v>308.35</v>
      </c>
      <c r="T281" s="46">
        <v>4.677809</v>
      </c>
      <c r="U281" s="43">
        <v>3.9564</v>
      </c>
      <c r="V281" s="43">
        <v>323.023</v>
      </c>
      <c r="W281" s="25">
        <f t="shared" si="4"/>
        <v>1.22480442569105</v>
      </c>
      <c r="X281" s="46">
        <v>39905</v>
      </c>
      <c r="Y281" s="46">
        <v>14108.8</v>
      </c>
      <c r="Z281" s="46">
        <v>135</v>
      </c>
      <c r="AA281" s="46">
        <v>12763</v>
      </c>
      <c r="AB281" s="46"/>
    </row>
    <row r="282" spans="1:28">
      <c r="A282" s="2">
        <v>2021</v>
      </c>
      <c r="B282" s="24">
        <v>650000</v>
      </c>
      <c r="C282" s="25" t="s">
        <v>66</v>
      </c>
      <c r="D282" s="25">
        <v>49256.5</v>
      </c>
      <c r="E282" s="25">
        <v>2251.64</v>
      </c>
      <c r="F282" s="25">
        <v>22.9852</v>
      </c>
      <c r="G282" s="25">
        <v>11.6876</v>
      </c>
      <c r="H282" s="29">
        <v>204.659</v>
      </c>
      <c r="I282" s="25">
        <v>0.9523</v>
      </c>
      <c r="J282" s="25">
        <v>73.0761</v>
      </c>
      <c r="K282" s="25">
        <v>371.43</v>
      </c>
      <c r="L282" s="25">
        <v>25.6</v>
      </c>
      <c r="M282" s="25">
        <v>6</v>
      </c>
      <c r="N282" s="46">
        <v>917.676</v>
      </c>
      <c r="O282" s="46">
        <v>31.5508</v>
      </c>
      <c r="P282" s="29">
        <v>2464.3</v>
      </c>
      <c r="Q282" s="46">
        <v>2965.41</v>
      </c>
      <c r="R282" s="29">
        <v>291.95</v>
      </c>
      <c r="S282" s="41">
        <v>323.18</v>
      </c>
      <c r="T282" s="46">
        <v>5.332193</v>
      </c>
      <c r="U282" s="43">
        <v>4.0684</v>
      </c>
      <c r="V282" s="43">
        <v>324.194</v>
      </c>
      <c r="W282" s="25">
        <f t="shared" si="4"/>
        <v>1.25492760507597</v>
      </c>
      <c r="X282" s="46">
        <v>44265</v>
      </c>
      <c r="Y282" s="46">
        <v>19243.5</v>
      </c>
      <c r="Z282" s="46">
        <v>163</v>
      </c>
      <c r="AA282" s="46">
        <v>21178</v>
      </c>
      <c r="AB282" s="46"/>
    </row>
    <row r="283" spans="1:28">
      <c r="A283" s="2">
        <v>2022</v>
      </c>
      <c r="B283" s="24">
        <v>650000</v>
      </c>
      <c r="C283" s="25" t="s">
        <v>66</v>
      </c>
      <c r="D283" s="25">
        <v>48759.1</v>
      </c>
      <c r="E283" s="25">
        <v>2350.91</v>
      </c>
      <c r="F283" s="25">
        <v>24.2377</v>
      </c>
      <c r="G283" s="25">
        <v>8.4108</v>
      </c>
      <c r="H283" s="29">
        <v>205.937</v>
      </c>
      <c r="I283" s="25">
        <v>0.8917</v>
      </c>
      <c r="J283" s="25">
        <v>56.8972</v>
      </c>
      <c r="K283" s="25">
        <v>371.234</v>
      </c>
      <c r="L283" s="25">
        <v>21.1</v>
      </c>
      <c r="M283" s="25">
        <v>6.12747</v>
      </c>
      <c r="N283" s="25">
        <v>1725.87</v>
      </c>
      <c r="O283" s="25">
        <v>32.6173</v>
      </c>
      <c r="P283" s="29">
        <v>2435.38</v>
      </c>
      <c r="Q283" s="25">
        <v>2872.59</v>
      </c>
      <c r="R283" s="29">
        <v>289.069</v>
      </c>
      <c r="S283" s="41">
        <v>338.32</v>
      </c>
      <c r="T283" s="25">
        <v>6.184856</v>
      </c>
      <c r="U283" s="43">
        <v>4.4351</v>
      </c>
      <c r="V283" s="43">
        <v>317.131</v>
      </c>
      <c r="W283" s="25">
        <f t="shared" si="4"/>
        <v>1.39850724148696</v>
      </c>
      <c r="X283" s="25">
        <v>56258</v>
      </c>
      <c r="Y283" s="25">
        <v>21838.1</v>
      </c>
      <c r="Z283" s="25">
        <v>213</v>
      </c>
      <c r="AA283" s="25">
        <v>20528</v>
      </c>
      <c r="AB283" s="25"/>
    </row>
    <row r="284" spans="1:28">
      <c r="A284" s="2">
        <v>2013</v>
      </c>
      <c r="B284" s="24">
        <v>530000</v>
      </c>
      <c r="C284" s="25" t="s">
        <v>67</v>
      </c>
      <c r="D284" s="25">
        <v>42468</v>
      </c>
      <c r="E284" s="25">
        <v>736.9</v>
      </c>
      <c r="F284" s="25">
        <v>8.8065</v>
      </c>
      <c r="G284" s="25">
        <v>8.3572</v>
      </c>
      <c r="H284" s="29">
        <v>312.96</v>
      </c>
      <c r="I284" s="25">
        <v>1.4475</v>
      </c>
      <c r="J284" s="25">
        <v>55.2841</v>
      </c>
      <c r="K284" s="25">
        <v>429.376</v>
      </c>
      <c r="L284" s="25">
        <v>47.8669</v>
      </c>
      <c r="M284" s="25">
        <v>3.05693</v>
      </c>
      <c r="N284" s="25">
        <v>1182.25</v>
      </c>
      <c r="O284" s="25">
        <v>21.3106</v>
      </c>
      <c r="P284" s="29">
        <v>2140.80999999994</v>
      </c>
      <c r="Q284" s="25">
        <v>3395.8</v>
      </c>
      <c r="R284" s="29">
        <v>478.51</v>
      </c>
      <c r="S284" s="41">
        <v>137.9</v>
      </c>
      <c r="T284" s="25">
        <v>0.5504083</v>
      </c>
      <c r="U284" s="43">
        <v>6.646</v>
      </c>
      <c r="V284" s="43">
        <v>428.13</v>
      </c>
      <c r="W284" s="25">
        <f t="shared" ref="W284:W303" si="5">(U284/V284)*100</f>
        <v>1.55233223553594</v>
      </c>
      <c r="X284" s="25">
        <v>64950</v>
      </c>
      <c r="Y284" s="25">
        <v>28482.9</v>
      </c>
      <c r="Z284" s="25">
        <v>339</v>
      </c>
      <c r="AA284" s="25">
        <v>6804</v>
      </c>
      <c r="AB284" s="25"/>
    </row>
    <row r="285" spans="1:28">
      <c r="A285" s="2">
        <v>2014</v>
      </c>
      <c r="B285" s="24">
        <v>530000</v>
      </c>
      <c r="C285" s="25" t="s">
        <v>67</v>
      </c>
      <c r="D285" s="25">
        <v>43675.9</v>
      </c>
      <c r="E285" s="25">
        <v>741.33</v>
      </c>
      <c r="F285" s="25">
        <v>12.1</v>
      </c>
      <c r="G285" s="25">
        <v>11.1535</v>
      </c>
      <c r="H285" s="29">
        <v>328.668</v>
      </c>
      <c r="I285" s="25">
        <v>1.4315</v>
      </c>
      <c r="J285" s="25">
        <v>46.9826</v>
      </c>
      <c r="K285" s="25">
        <v>538.9</v>
      </c>
      <c r="L285" s="25">
        <v>49.8873</v>
      </c>
      <c r="M285" s="25">
        <v>5.53051</v>
      </c>
      <c r="N285" s="25">
        <v>2461.07</v>
      </c>
      <c r="O285" s="25">
        <v>23.5158</v>
      </c>
      <c r="P285" s="29">
        <v>2459.24</v>
      </c>
      <c r="Q285" s="25">
        <v>3748.54</v>
      </c>
      <c r="R285" s="29">
        <v>473.09</v>
      </c>
      <c r="S285" s="41">
        <v>164.05</v>
      </c>
      <c r="T285" s="25">
        <v>0.764337</v>
      </c>
      <c r="U285" s="43">
        <v>5.2474</v>
      </c>
      <c r="V285" s="43">
        <v>419.567</v>
      </c>
      <c r="W285" s="25">
        <f t="shared" si="5"/>
        <v>1.25067033393951</v>
      </c>
      <c r="X285" s="25">
        <v>74098</v>
      </c>
      <c r="Y285" s="25">
        <v>30523</v>
      </c>
      <c r="Z285" s="25">
        <v>388</v>
      </c>
      <c r="AA285" s="25">
        <v>8124</v>
      </c>
      <c r="AB285" s="25"/>
    </row>
    <row r="286" spans="1:28">
      <c r="A286" s="2">
        <v>2015</v>
      </c>
      <c r="B286" s="24">
        <v>530000</v>
      </c>
      <c r="C286" s="25" t="s">
        <v>67</v>
      </c>
      <c r="D286" s="25">
        <v>49361</v>
      </c>
      <c r="E286" s="25">
        <v>1151.07</v>
      </c>
      <c r="F286" s="25">
        <v>16.3075</v>
      </c>
      <c r="G286" s="25">
        <v>17</v>
      </c>
      <c r="H286" s="29">
        <v>329.755666666667</v>
      </c>
      <c r="I286" s="25">
        <v>1.9</v>
      </c>
      <c r="J286" s="25">
        <v>44.2407</v>
      </c>
      <c r="K286" s="25">
        <v>757.28</v>
      </c>
      <c r="L286" s="25">
        <v>51</v>
      </c>
      <c r="M286" s="25">
        <v>9.3</v>
      </c>
      <c r="N286" s="25">
        <v>2828.38</v>
      </c>
      <c r="O286" s="25">
        <v>25.3682</v>
      </c>
      <c r="P286" s="29">
        <v>2777.67</v>
      </c>
      <c r="Q286" s="25">
        <v>3740.06</v>
      </c>
      <c r="R286" s="29">
        <v>427.218</v>
      </c>
      <c r="S286" s="41">
        <v>203.76</v>
      </c>
      <c r="T286" s="25">
        <v>0.9081476</v>
      </c>
      <c r="U286" s="43">
        <v>4.8898</v>
      </c>
      <c r="V286" s="43">
        <v>414.66</v>
      </c>
      <c r="W286" s="25">
        <f t="shared" si="5"/>
        <v>1.17923117735012</v>
      </c>
      <c r="X286" s="25">
        <v>89104</v>
      </c>
      <c r="Y286" s="25">
        <v>39535.2</v>
      </c>
      <c r="Z286" s="25">
        <v>479</v>
      </c>
      <c r="AA286" s="25">
        <v>11658</v>
      </c>
      <c r="AB286" s="25"/>
    </row>
    <row r="287" spans="1:28">
      <c r="A287" s="2">
        <v>2016</v>
      </c>
      <c r="B287" s="24">
        <v>530000</v>
      </c>
      <c r="C287" s="25" t="s">
        <v>67</v>
      </c>
      <c r="D287" s="25">
        <v>51174.9</v>
      </c>
      <c r="E287" s="25">
        <v>1674.45</v>
      </c>
      <c r="F287" s="25">
        <v>19.3939</v>
      </c>
      <c r="G287" s="25">
        <v>27.5182</v>
      </c>
      <c r="H287" s="29">
        <v>330.843333333333</v>
      </c>
      <c r="I287" s="25">
        <v>2.2443</v>
      </c>
      <c r="J287" s="25">
        <v>50.2951</v>
      </c>
      <c r="K287" s="25">
        <v>500.98</v>
      </c>
      <c r="L287" s="25">
        <v>47.5</v>
      </c>
      <c r="M287" s="25">
        <v>13.2</v>
      </c>
      <c r="N287" s="25">
        <v>1249.72</v>
      </c>
      <c r="O287" s="25">
        <v>27.0548</v>
      </c>
      <c r="P287" s="29">
        <v>3302.06</v>
      </c>
      <c r="Q287" s="25">
        <v>3942.79</v>
      </c>
      <c r="R287" s="29">
        <v>393.18</v>
      </c>
      <c r="S287" s="41">
        <v>217.34</v>
      </c>
      <c r="T287" s="25">
        <v>2.130739</v>
      </c>
      <c r="U287" s="43">
        <v>4.9974</v>
      </c>
      <c r="V287" s="43">
        <v>418.984</v>
      </c>
      <c r="W287" s="25">
        <f t="shared" si="5"/>
        <v>1.19274244362553</v>
      </c>
      <c r="X287" s="25">
        <v>85795</v>
      </c>
      <c r="Y287" s="25">
        <v>41115.5</v>
      </c>
      <c r="Z287" s="25">
        <v>554</v>
      </c>
      <c r="AA287" s="25">
        <v>12032</v>
      </c>
      <c r="AB287" s="25"/>
    </row>
    <row r="288" spans="1:28">
      <c r="A288" s="2">
        <v>2017</v>
      </c>
      <c r="B288" s="24">
        <v>530000</v>
      </c>
      <c r="C288" s="25" t="s">
        <v>67</v>
      </c>
      <c r="D288" s="25">
        <v>51489</v>
      </c>
      <c r="E288" s="25">
        <v>1661.76</v>
      </c>
      <c r="F288" s="25">
        <v>21.455</v>
      </c>
      <c r="G288" s="25">
        <v>23.341</v>
      </c>
      <c r="H288" s="29">
        <v>331.931</v>
      </c>
      <c r="I288" s="25">
        <v>2.6658</v>
      </c>
      <c r="J288" s="25">
        <v>77.6749</v>
      </c>
      <c r="K288" s="25">
        <v>1143.47</v>
      </c>
      <c r="L288" s="25">
        <v>48</v>
      </c>
      <c r="M288" s="25">
        <v>11.2</v>
      </c>
      <c r="N288" s="25">
        <v>1329.41</v>
      </c>
      <c r="O288" s="25">
        <v>28.675</v>
      </c>
      <c r="P288" s="29">
        <v>3680.47</v>
      </c>
      <c r="Q288" s="25">
        <v>4228.44</v>
      </c>
      <c r="R288" s="29">
        <v>360.68</v>
      </c>
      <c r="S288" s="41">
        <v>256.27</v>
      </c>
      <c r="T288" s="25">
        <v>4.354594</v>
      </c>
      <c r="U288" s="43">
        <v>5.212</v>
      </c>
      <c r="V288" s="43">
        <v>422.41</v>
      </c>
      <c r="W288" s="25">
        <f t="shared" si="5"/>
        <v>1.23387230415947</v>
      </c>
      <c r="X288" s="25">
        <v>96365</v>
      </c>
      <c r="Y288" s="25">
        <v>46576</v>
      </c>
      <c r="Z288" s="25">
        <v>648</v>
      </c>
      <c r="AA288" s="25">
        <v>14230</v>
      </c>
      <c r="AB288" s="25"/>
    </row>
    <row r="289" spans="1:28">
      <c r="A289" s="2">
        <v>2018</v>
      </c>
      <c r="B289" s="24">
        <v>530000</v>
      </c>
      <c r="C289" s="25" t="s">
        <v>67</v>
      </c>
      <c r="D289" s="25">
        <v>48060.2</v>
      </c>
      <c r="E289" s="25">
        <v>1962.62</v>
      </c>
      <c r="F289" s="25">
        <v>24.7966</v>
      </c>
      <c r="G289" s="25">
        <v>46.615</v>
      </c>
      <c r="H289" s="29">
        <v>332.146</v>
      </c>
      <c r="I289" s="25">
        <v>2.9057</v>
      </c>
      <c r="J289" s="25">
        <v>91.1126</v>
      </c>
      <c r="K289" s="25">
        <v>2478.73</v>
      </c>
      <c r="L289" s="25">
        <v>43</v>
      </c>
      <c r="M289" s="25">
        <v>10.3561</v>
      </c>
      <c r="N289" s="25">
        <v>1443.08</v>
      </c>
      <c r="O289" s="25">
        <v>29.5567</v>
      </c>
      <c r="P289" s="29">
        <v>3918.88</v>
      </c>
      <c r="Q289" s="25">
        <v>4659.05</v>
      </c>
      <c r="R289" s="29">
        <v>434.6</v>
      </c>
      <c r="S289" s="41">
        <v>285.79</v>
      </c>
      <c r="T289" s="25">
        <v>5.47673</v>
      </c>
      <c r="U289" s="43">
        <v>4.8813</v>
      </c>
      <c r="V289" s="43">
        <v>427.027</v>
      </c>
      <c r="W289" s="25">
        <f t="shared" si="5"/>
        <v>1.14308931285375</v>
      </c>
      <c r="X289" s="25">
        <v>95714</v>
      </c>
      <c r="Y289" s="25">
        <v>49666.7</v>
      </c>
      <c r="Z289" s="25">
        <v>542</v>
      </c>
      <c r="AA289" s="25">
        <v>20340</v>
      </c>
      <c r="AB289" s="25"/>
    </row>
    <row r="290" spans="1:28">
      <c r="A290" s="2">
        <v>2019</v>
      </c>
      <c r="B290" s="24">
        <v>530000</v>
      </c>
      <c r="C290" s="25" t="s">
        <v>67</v>
      </c>
      <c r="D290" s="25">
        <v>49747.5</v>
      </c>
      <c r="E290" s="25">
        <v>2091.09</v>
      </c>
      <c r="F290" s="25">
        <v>29.1127</v>
      </c>
      <c r="G290" s="25">
        <v>99.0032</v>
      </c>
      <c r="H290" s="29">
        <v>332.311</v>
      </c>
      <c r="I290" s="25">
        <v>3.6435</v>
      </c>
      <c r="J290" s="25">
        <v>102.382</v>
      </c>
      <c r="K290" s="25">
        <v>4185.22</v>
      </c>
      <c r="L290" s="25">
        <v>39.7</v>
      </c>
      <c r="M290" s="25">
        <v>10.5</v>
      </c>
      <c r="N290" s="25">
        <v>1959.58</v>
      </c>
      <c r="O290" s="25">
        <v>33.7744</v>
      </c>
      <c r="P290" s="29">
        <v>3829.35</v>
      </c>
      <c r="Q290" s="25">
        <v>4863.01</v>
      </c>
      <c r="R290" s="29">
        <v>361.7</v>
      </c>
      <c r="S290" s="41">
        <v>303.46</v>
      </c>
      <c r="T290" s="25">
        <v>5.777811</v>
      </c>
      <c r="U290" s="43">
        <v>5.3321</v>
      </c>
      <c r="V290" s="43">
        <v>367.51</v>
      </c>
      <c r="W290" s="25">
        <f t="shared" si="5"/>
        <v>1.45087208511333</v>
      </c>
      <c r="X290" s="25">
        <v>101738</v>
      </c>
      <c r="Y290" s="25">
        <v>57156.5</v>
      </c>
      <c r="Z290" s="25">
        <v>538</v>
      </c>
      <c r="AA290" s="25">
        <v>22324</v>
      </c>
      <c r="AB290" s="25"/>
    </row>
    <row r="291" spans="1:28">
      <c r="A291" s="2">
        <v>2020</v>
      </c>
      <c r="B291" s="24">
        <v>530000</v>
      </c>
      <c r="C291" s="25" t="s">
        <v>67</v>
      </c>
      <c r="D291" s="25">
        <v>59529</v>
      </c>
      <c r="E291" s="25">
        <v>2218</v>
      </c>
      <c r="F291" s="25">
        <v>33.1</v>
      </c>
      <c r="G291" s="25">
        <v>89.9</v>
      </c>
      <c r="H291" s="29">
        <v>333.9</v>
      </c>
      <c r="I291" s="25">
        <v>4.3813</v>
      </c>
      <c r="J291" s="25">
        <v>107.55</v>
      </c>
      <c r="K291" s="25">
        <v>5647.84</v>
      </c>
      <c r="L291" s="25">
        <v>38</v>
      </c>
      <c r="M291" s="25">
        <v>11.6</v>
      </c>
      <c r="N291" s="25">
        <v>2324.4</v>
      </c>
      <c r="O291" s="25">
        <v>34</v>
      </c>
      <c r="P291" s="29">
        <v>3945.4</v>
      </c>
      <c r="Q291" s="25">
        <v>4953.4</v>
      </c>
      <c r="R291" s="29">
        <v>389.21</v>
      </c>
      <c r="S291" s="41">
        <v>318.48</v>
      </c>
      <c r="T291" s="25">
        <v>12.13138</v>
      </c>
      <c r="U291" s="43">
        <v>5.2639</v>
      </c>
      <c r="V291" s="43">
        <v>358.226</v>
      </c>
      <c r="W291" s="25">
        <f t="shared" si="5"/>
        <v>1.46943549602765</v>
      </c>
      <c r="X291" s="25">
        <v>117049</v>
      </c>
      <c r="Y291" s="25">
        <v>60368.5</v>
      </c>
      <c r="Z291" s="25">
        <v>488</v>
      </c>
      <c r="AA291" s="25">
        <v>28943</v>
      </c>
      <c r="AB291" s="25"/>
    </row>
    <row r="292" spans="1:28">
      <c r="A292" s="2">
        <v>2021</v>
      </c>
      <c r="B292" s="24">
        <v>530000</v>
      </c>
      <c r="C292" s="25" t="s">
        <v>67</v>
      </c>
      <c r="D292" s="25">
        <v>60200.3</v>
      </c>
      <c r="E292" s="25">
        <v>2431.87</v>
      </c>
      <c r="F292" s="25">
        <v>35.8918</v>
      </c>
      <c r="G292" s="25">
        <v>42.5727</v>
      </c>
      <c r="H292" s="29">
        <v>330.496</v>
      </c>
      <c r="I292" s="25">
        <v>5.1316</v>
      </c>
      <c r="J292" s="25">
        <v>87.915</v>
      </c>
      <c r="K292" s="25">
        <v>523.73</v>
      </c>
      <c r="L292" s="25">
        <v>37.4</v>
      </c>
      <c r="M292" s="25">
        <v>11.5</v>
      </c>
      <c r="N292" s="25">
        <v>2461.72</v>
      </c>
      <c r="O292" s="25">
        <v>35.1524</v>
      </c>
      <c r="P292" s="29">
        <v>4063.24</v>
      </c>
      <c r="Q292" s="25">
        <v>5045.73</v>
      </c>
      <c r="R292" s="29">
        <v>384.47</v>
      </c>
      <c r="S292" s="41">
        <v>333.9</v>
      </c>
      <c r="T292" s="25">
        <v>12.25533</v>
      </c>
      <c r="U292" s="43">
        <v>5.3017</v>
      </c>
      <c r="V292" s="43">
        <v>358.099</v>
      </c>
      <c r="W292" s="25">
        <f t="shared" si="5"/>
        <v>1.48051237227694</v>
      </c>
      <c r="X292" s="25">
        <v>126824</v>
      </c>
      <c r="Y292" s="25">
        <v>58880.1</v>
      </c>
      <c r="Z292" s="25">
        <v>493</v>
      </c>
      <c r="AA292" s="25">
        <v>41167</v>
      </c>
      <c r="AB292" s="25"/>
    </row>
    <row r="293" spans="1:28">
      <c r="A293" s="2">
        <v>2022</v>
      </c>
      <c r="B293" s="24">
        <v>530000</v>
      </c>
      <c r="C293" s="25" t="s">
        <v>67</v>
      </c>
      <c r="D293" s="25">
        <v>64415.8</v>
      </c>
      <c r="E293" s="25">
        <v>2655.43</v>
      </c>
      <c r="F293" s="25">
        <v>39.096</v>
      </c>
      <c r="G293" s="25">
        <v>34.0871</v>
      </c>
      <c r="H293" s="29">
        <v>336.363</v>
      </c>
      <c r="I293" s="25">
        <v>4.6786</v>
      </c>
      <c r="J293" s="25">
        <v>130.626</v>
      </c>
      <c r="K293" s="25">
        <v>504.756</v>
      </c>
      <c r="L293" s="25">
        <v>31.1</v>
      </c>
      <c r="M293" s="25">
        <v>9.41011</v>
      </c>
      <c r="N293" s="25">
        <v>2326.26</v>
      </c>
      <c r="O293" s="25">
        <v>36.4666</v>
      </c>
      <c r="P293" s="29">
        <v>4275.14</v>
      </c>
      <c r="Q293" s="25">
        <v>5132.39</v>
      </c>
      <c r="R293" s="29">
        <v>369.034</v>
      </c>
      <c r="S293" s="41">
        <v>349.88</v>
      </c>
      <c r="T293" s="25">
        <v>13.33365</v>
      </c>
      <c r="U293" s="43">
        <v>5.0188</v>
      </c>
      <c r="V293" s="43">
        <v>355.288</v>
      </c>
      <c r="W293" s="25">
        <f t="shared" si="5"/>
        <v>1.4126004818626</v>
      </c>
      <c r="X293" s="25">
        <v>136465</v>
      </c>
      <c r="Y293" s="25">
        <v>64554.9</v>
      </c>
      <c r="Z293" s="25">
        <v>552</v>
      </c>
      <c r="AA293" s="25">
        <v>39497</v>
      </c>
      <c r="AB293" s="25"/>
    </row>
    <row r="294" spans="1:28">
      <c r="A294" s="2">
        <v>2013</v>
      </c>
      <c r="B294" s="24">
        <v>330000</v>
      </c>
      <c r="C294" s="25" t="s">
        <v>68</v>
      </c>
      <c r="D294" s="25">
        <v>25801</v>
      </c>
      <c r="E294" s="25">
        <v>2447.4</v>
      </c>
      <c r="F294" s="25">
        <v>17.3735</v>
      </c>
      <c r="G294" s="25">
        <v>69.1006</v>
      </c>
      <c r="H294" s="29">
        <v>1484.49</v>
      </c>
      <c r="I294" s="25">
        <v>21.9693</v>
      </c>
      <c r="J294" s="25">
        <v>1898.84</v>
      </c>
      <c r="K294" s="25">
        <v>955.579</v>
      </c>
      <c r="L294" s="25">
        <v>64.6172</v>
      </c>
      <c r="M294" s="25">
        <v>11.5456</v>
      </c>
      <c r="N294" s="25">
        <v>4305.21</v>
      </c>
      <c r="O294" s="25">
        <v>18.0398</v>
      </c>
      <c r="P294" s="29">
        <v>4719</v>
      </c>
      <c r="Q294" s="25">
        <v>7071.8</v>
      </c>
      <c r="R294" s="29">
        <v>1334.31</v>
      </c>
      <c r="S294" s="41">
        <v>205.77</v>
      </c>
      <c r="T294" s="25">
        <v>19.40915</v>
      </c>
      <c r="U294" s="43">
        <v>15.353</v>
      </c>
      <c r="V294" s="43">
        <v>1071.61</v>
      </c>
      <c r="W294" s="25">
        <f t="shared" si="5"/>
        <v>1.43270406211215</v>
      </c>
      <c r="X294" s="25">
        <v>128186</v>
      </c>
      <c r="Y294" s="25">
        <v>311042</v>
      </c>
      <c r="Z294" s="25">
        <v>8278</v>
      </c>
      <c r="AA294" s="25">
        <v>202350</v>
      </c>
      <c r="AB294" s="25"/>
    </row>
    <row r="295" spans="1:28">
      <c r="A295" s="2">
        <v>2014</v>
      </c>
      <c r="B295" s="24">
        <v>330000</v>
      </c>
      <c r="C295" s="25" t="s">
        <v>68</v>
      </c>
      <c r="D295" s="25">
        <v>25744.4</v>
      </c>
      <c r="E295" s="25">
        <v>2632.62</v>
      </c>
      <c r="F295" s="25">
        <v>24.9</v>
      </c>
      <c r="G295" s="25">
        <v>91.1562</v>
      </c>
      <c r="H295" s="29">
        <v>1792.74</v>
      </c>
      <c r="I295" s="25">
        <v>21.863</v>
      </c>
      <c r="J295" s="25">
        <v>2437.62</v>
      </c>
      <c r="K295" s="25">
        <v>1143.87</v>
      </c>
      <c r="L295" s="25">
        <v>62.4579</v>
      </c>
      <c r="M295" s="25">
        <v>11.9831</v>
      </c>
      <c r="N295" s="25">
        <v>4764.11</v>
      </c>
      <c r="O295" s="25">
        <v>19.4233</v>
      </c>
      <c r="P295" s="29">
        <v>5362.13</v>
      </c>
      <c r="Q295" s="25">
        <v>7370.62</v>
      </c>
      <c r="R295" s="29">
        <v>1442.62</v>
      </c>
      <c r="S295" s="41">
        <v>224.45</v>
      </c>
      <c r="T295" s="25">
        <v>19.99671</v>
      </c>
      <c r="U295" s="43">
        <v>16.4351</v>
      </c>
      <c r="V295" s="43">
        <v>1102.68</v>
      </c>
      <c r="W295" s="25">
        <f t="shared" si="5"/>
        <v>1.49046867631588</v>
      </c>
      <c r="X295" s="25">
        <v>134219</v>
      </c>
      <c r="Y295" s="25">
        <v>338398</v>
      </c>
      <c r="Z295" s="25">
        <v>9049</v>
      </c>
      <c r="AA295" s="25">
        <v>188544</v>
      </c>
      <c r="AB295" s="25"/>
    </row>
    <row r="296" spans="1:28">
      <c r="A296" s="2">
        <v>2015</v>
      </c>
      <c r="B296" s="24">
        <v>330000</v>
      </c>
      <c r="C296" s="25" t="s">
        <v>68</v>
      </c>
      <c r="D296" s="25">
        <v>26300</v>
      </c>
      <c r="E296" s="25">
        <v>4768.88</v>
      </c>
      <c r="F296" s="25">
        <v>32.668</v>
      </c>
      <c r="G296" s="25">
        <v>208.8</v>
      </c>
      <c r="H296" s="29">
        <v>1925.63333333336</v>
      </c>
      <c r="I296" s="25">
        <v>26.2</v>
      </c>
      <c r="J296" s="25">
        <v>3037.41</v>
      </c>
      <c r="K296" s="25">
        <v>1613.54</v>
      </c>
      <c r="L296" s="25">
        <v>59</v>
      </c>
      <c r="M296" s="25">
        <v>13.2</v>
      </c>
      <c r="N296" s="25">
        <v>5581.18</v>
      </c>
      <c r="O296" s="25">
        <v>20.3638</v>
      </c>
      <c r="P296" s="29">
        <v>5813.63</v>
      </c>
      <c r="Q296" s="25">
        <v>7283.66</v>
      </c>
      <c r="R296" s="29">
        <v>1519.86</v>
      </c>
      <c r="S296" s="41">
        <v>264.85</v>
      </c>
      <c r="T296" s="25">
        <v>29.25358</v>
      </c>
      <c r="U296" s="43">
        <v>17.0607</v>
      </c>
      <c r="V296" s="43">
        <v>1083.41</v>
      </c>
      <c r="W296" s="25">
        <f t="shared" si="5"/>
        <v>1.57472240426062</v>
      </c>
      <c r="X296" s="25">
        <v>140318</v>
      </c>
      <c r="Y296" s="25">
        <v>364710</v>
      </c>
      <c r="Z296" s="25">
        <v>9737</v>
      </c>
      <c r="AA296" s="25">
        <v>234983</v>
      </c>
      <c r="AB296" s="25"/>
    </row>
    <row r="297" spans="1:28">
      <c r="A297" s="2">
        <v>2016</v>
      </c>
      <c r="B297" s="24">
        <v>330000</v>
      </c>
      <c r="C297" s="25" t="s">
        <v>68</v>
      </c>
      <c r="D297" s="25">
        <v>26273</v>
      </c>
      <c r="E297" s="25">
        <v>4720.62</v>
      </c>
      <c r="F297" s="25">
        <v>38.4337</v>
      </c>
      <c r="G297" s="25">
        <v>336.161</v>
      </c>
      <c r="H297" s="29">
        <v>2058.52666666667</v>
      </c>
      <c r="I297" s="25">
        <v>33.5887</v>
      </c>
      <c r="J297" s="25">
        <v>3600.02</v>
      </c>
      <c r="K297" s="25">
        <v>1116.48</v>
      </c>
      <c r="L297" s="25">
        <v>58.1</v>
      </c>
      <c r="M297" s="25">
        <v>14.9</v>
      </c>
      <c r="N297" s="25">
        <v>6846.78</v>
      </c>
      <c r="O297" s="25">
        <v>21.5844</v>
      </c>
      <c r="P297" s="29">
        <v>6366.29</v>
      </c>
      <c r="Q297" s="25">
        <v>7225.92</v>
      </c>
      <c r="R297" s="29">
        <v>1507.17</v>
      </c>
      <c r="S297" s="41">
        <v>268.1</v>
      </c>
      <c r="T297" s="25">
        <v>49.80849</v>
      </c>
      <c r="U297" s="43">
        <v>18.6104</v>
      </c>
      <c r="V297" s="43">
        <v>1060.95</v>
      </c>
      <c r="W297" s="25">
        <f t="shared" si="5"/>
        <v>1.75412601913379</v>
      </c>
      <c r="X297" s="25">
        <v>146241</v>
      </c>
      <c r="Y297" s="25">
        <v>376553</v>
      </c>
      <c r="Z297" s="25">
        <v>10137</v>
      </c>
      <c r="AA297" s="25">
        <v>221456</v>
      </c>
      <c r="AB297" s="25"/>
    </row>
    <row r="298" spans="1:28">
      <c r="A298" s="2">
        <v>2017</v>
      </c>
      <c r="B298" s="24">
        <v>330000</v>
      </c>
      <c r="C298" s="25" t="s">
        <v>68</v>
      </c>
      <c r="D298" s="25">
        <v>27714</v>
      </c>
      <c r="E298" s="25">
        <v>5455.12</v>
      </c>
      <c r="F298" s="25">
        <v>39.0149</v>
      </c>
      <c r="G298" s="25">
        <v>207.563</v>
      </c>
      <c r="H298" s="29">
        <v>2191.42</v>
      </c>
      <c r="I298" s="25">
        <v>40.0281</v>
      </c>
      <c r="J298" s="25">
        <v>4340.42</v>
      </c>
      <c r="K298" s="25">
        <v>1794.18</v>
      </c>
      <c r="L298" s="25">
        <v>56</v>
      </c>
      <c r="M298" s="25">
        <v>12.7</v>
      </c>
      <c r="N298" s="25">
        <v>6831.28</v>
      </c>
      <c r="O298" s="25">
        <v>22.438</v>
      </c>
      <c r="P298" s="29">
        <v>7456.25</v>
      </c>
      <c r="Q298" s="25">
        <v>7590.59</v>
      </c>
      <c r="R298" s="29">
        <v>1401.81</v>
      </c>
      <c r="S298" s="41">
        <v>318.05</v>
      </c>
      <c r="T298" s="25">
        <v>70.22364</v>
      </c>
      <c r="U298" s="43">
        <v>23.0198</v>
      </c>
      <c r="V298" s="43">
        <v>1054.5</v>
      </c>
      <c r="W298" s="25">
        <f t="shared" si="5"/>
        <v>2.1830061640588</v>
      </c>
      <c r="X298" s="25">
        <v>146131</v>
      </c>
      <c r="Y298" s="25">
        <v>398091</v>
      </c>
      <c r="Z298" s="25">
        <v>10893</v>
      </c>
      <c r="AA298" s="25">
        <v>213805</v>
      </c>
      <c r="AB298" s="25"/>
    </row>
    <row r="299" spans="1:28">
      <c r="A299" s="2">
        <v>2018</v>
      </c>
      <c r="B299" s="24">
        <v>330000</v>
      </c>
      <c r="C299" s="25" t="s">
        <v>68</v>
      </c>
      <c r="D299" s="25">
        <v>26769.6</v>
      </c>
      <c r="E299" s="25">
        <v>5970.97</v>
      </c>
      <c r="F299" s="25">
        <v>40.6315</v>
      </c>
      <c r="G299" s="25">
        <v>149.195</v>
      </c>
      <c r="H299" s="29">
        <v>2192.84</v>
      </c>
      <c r="I299" s="25">
        <v>41.7303</v>
      </c>
      <c r="J299" s="25">
        <v>5200.61</v>
      </c>
      <c r="K299" s="25">
        <v>4101.33</v>
      </c>
      <c r="L299" s="25">
        <v>53</v>
      </c>
      <c r="M299" s="25">
        <v>11.9376</v>
      </c>
      <c r="N299" s="25">
        <v>8846.51</v>
      </c>
      <c r="O299" s="25">
        <v>23.9909</v>
      </c>
      <c r="P299" s="29">
        <v>6833.64</v>
      </c>
      <c r="Q299" s="25">
        <v>8308.75</v>
      </c>
      <c r="R299" s="29">
        <v>1405.62</v>
      </c>
      <c r="S299" s="41">
        <v>357.45</v>
      </c>
      <c r="T299" s="25">
        <v>80.61301</v>
      </c>
      <c r="U299" s="43">
        <v>21.8467</v>
      </c>
      <c r="V299" s="43">
        <v>1013.53</v>
      </c>
      <c r="W299" s="25">
        <f t="shared" si="5"/>
        <v>2.15550600376901</v>
      </c>
      <c r="X299" s="25">
        <v>149271</v>
      </c>
      <c r="Y299" s="25">
        <v>458038</v>
      </c>
      <c r="Z299" s="25">
        <v>10769</v>
      </c>
      <c r="AA299" s="25">
        <v>284621</v>
      </c>
      <c r="AB299" s="25"/>
    </row>
    <row r="300" spans="1:28">
      <c r="A300" s="2">
        <v>2019</v>
      </c>
      <c r="B300" s="24">
        <v>330000</v>
      </c>
      <c r="C300" s="25" t="s">
        <v>68</v>
      </c>
      <c r="D300" s="25">
        <v>26585.5</v>
      </c>
      <c r="E300" s="25">
        <v>6284.4</v>
      </c>
      <c r="F300" s="25">
        <v>53.8743</v>
      </c>
      <c r="G300" s="25">
        <v>184.015</v>
      </c>
      <c r="H300" s="29">
        <v>2193.93</v>
      </c>
      <c r="I300" s="25">
        <v>33.0015</v>
      </c>
      <c r="J300" s="25">
        <v>6109.89</v>
      </c>
      <c r="K300" s="25">
        <v>6717.01</v>
      </c>
      <c r="L300" s="25">
        <v>48.4</v>
      </c>
      <c r="M300" s="25">
        <v>11.7</v>
      </c>
      <c r="N300" s="25">
        <v>11482</v>
      </c>
      <c r="O300" s="25">
        <v>28.0706</v>
      </c>
      <c r="P300" s="29">
        <v>7047</v>
      </c>
      <c r="Q300" s="25">
        <v>8736.38</v>
      </c>
      <c r="R300" s="29">
        <v>1327.25</v>
      </c>
      <c r="S300" s="41">
        <v>387.49</v>
      </c>
      <c r="T300" s="25">
        <v>100.3724</v>
      </c>
      <c r="U300" s="43">
        <v>24.3579</v>
      </c>
      <c r="V300" s="43">
        <v>987.34</v>
      </c>
      <c r="W300" s="25">
        <f t="shared" si="5"/>
        <v>2.46702250491219</v>
      </c>
      <c r="X300" s="25">
        <v>151734</v>
      </c>
      <c r="Y300" s="25">
        <v>534724</v>
      </c>
      <c r="Z300" s="25">
        <v>13850</v>
      </c>
      <c r="AA300" s="25">
        <v>285342</v>
      </c>
      <c r="AB300" s="25"/>
    </row>
    <row r="301" spans="1:28">
      <c r="A301" s="2">
        <v>2020</v>
      </c>
      <c r="B301" s="24">
        <v>330000</v>
      </c>
      <c r="C301" s="25" t="s">
        <v>68</v>
      </c>
      <c r="D301" s="25">
        <v>27024</v>
      </c>
      <c r="E301" s="25">
        <v>6031.5</v>
      </c>
      <c r="F301" s="25">
        <v>59.7</v>
      </c>
      <c r="G301" s="25">
        <v>167.5</v>
      </c>
      <c r="H301" s="29">
        <v>2204.1</v>
      </c>
      <c r="I301" s="25">
        <v>24.2728</v>
      </c>
      <c r="J301" s="25">
        <v>7037.65</v>
      </c>
      <c r="K301" s="25">
        <v>8309.99</v>
      </c>
      <c r="L301" s="25">
        <v>48</v>
      </c>
      <c r="M301" s="25">
        <v>12.2</v>
      </c>
      <c r="N301" s="25">
        <v>12124.5</v>
      </c>
      <c r="O301" s="25">
        <v>32</v>
      </c>
      <c r="P301" s="29">
        <v>7041.1</v>
      </c>
      <c r="Q301" s="25">
        <v>8585.2</v>
      </c>
      <c r="R301" s="29">
        <v>1303.48</v>
      </c>
      <c r="S301" s="41">
        <v>406.88</v>
      </c>
      <c r="T301" s="25">
        <v>155.3822</v>
      </c>
      <c r="U301" s="43">
        <v>28.3029</v>
      </c>
      <c r="V301" s="43">
        <v>1025.84</v>
      </c>
      <c r="W301" s="25">
        <f t="shared" si="5"/>
        <v>2.75899750448413</v>
      </c>
      <c r="X301" s="25">
        <v>152455</v>
      </c>
      <c r="Y301" s="25">
        <v>582981</v>
      </c>
      <c r="Z301" s="25">
        <v>17924</v>
      </c>
      <c r="AA301" s="25">
        <v>391700</v>
      </c>
      <c r="AB301" s="25"/>
    </row>
    <row r="302" spans="1:28">
      <c r="A302" s="2">
        <v>2021</v>
      </c>
      <c r="B302" s="24">
        <v>330000</v>
      </c>
      <c r="C302" s="25" t="s">
        <v>68</v>
      </c>
      <c r="D302" s="25">
        <v>27982.6</v>
      </c>
      <c r="E302" s="25">
        <v>6237.79</v>
      </c>
      <c r="F302" s="25">
        <v>62.7912</v>
      </c>
      <c r="G302" s="25">
        <v>130.811</v>
      </c>
      <c r="H302" s="29">
        <v>2193.47</v>
      </c>
      <c r="I302" s="25">
        <v>28.8792</v>
      </c>
      <c r="J302" s="25">
        <v>7636.24</v>
      </c>
      <c r="K302" s="25">
        <v>1105.39</v>
      </c>
      <c r="L302" s="25">
        <v>47.2</v>
      </c>
      <c r="M302" s="25">
        <v>11.9</v>
      </c>
      <c r="N302" s="25">
        <v>14913.5</v>
      </c>
      <c r="O302" s="25">
        <v>32.091</v>
      </c>
      <c r="P302" s="29">
        <v>7483.37</v>
      </c>
      <c r="Q302" s="25">
        <v>8859.64</v>
      </c>
      <c r="R302" s="29">
        <v>1290.62</v>
      </c>
      <c r="S302" s="41">
        <v>426.85</v>
      </c>
      <c r="T302" s="25">
        <v>147.1593</v>
      </c>
      <c r="U302" s="43">
        <v>32.7593</v>
      </c>
      <c r="V302" s="43">
        <v>1034.62</v>
      </c>
      <c r="W302" s="25">
        <f t="shared" si="5"/>
        <v>3.16631226923895</v>
      </c>
      <c r="X302" s="25">
        <v>157518</v>
      </c>
      <c r="Y302" s="25">
        <v>575284</v>
      </c>
      <c r="Z302" s="25">
        <v>20752</v>
      </c>
      <c r="AA302" s="25">
        <v>465468</v>
      </c>
      <c r="AB302" s="25"/>
    </row>
    <row r="303" spans="1:28">
      <c r="A303" s="2">
        <v>2022</v>
      </c>
      <c r="B303" s="24">
        <v>330000</v>
      </c>
      <c r="C303" s="25" t="s">
        <v>68</v>
      </c>
      <c r="D303" s="25">
        <v>29945.6</v>
      </c>
      <c r="E303" s="25">
        <v>6458.66</v>
      </c>
      <c r="F303" s="25">
        <v>69.4182</v>
      </c>
      <c r="G303" s="25">
        <v>128.297</v>
      </c>
      <c r="H303" s="29">
        <v>2220.68</v>
      </c>
      <c r="I303" s="25">
        <v>26.5574</v>
      </c>
      <c r="J303" s="25">
        <v>9152.93</v>
      </c>
      <c r="K303" s="25">
        <v>1119.71</v>
      </c>
      <c r="L303" s="25">
        <v>44.1</v>
      </c>
      <c r="M303" s="25">
        <v>10.9812</v>
      </c>
      <c r="N303" s="25">
        <v>18144.1</v>
      </c>
      <c r="O303" s="25">
        <v>33.4083</v>
      </c>
      <c r="P303" s="29">
        <v>7694.25</v>
      </c>
      <c r="Q303" s="25">
        <v>9023.73</v>
      </c>
      <c r="R303" s="29">
        <v>1243.63</v>
      </c>
      <c r="S303" s="41">
        <v>447.19</v>
      </c>
      <c r="T303" s="25">
        <v>151.869</v>
      </c>
      <c r="U303" s="43">
        <v>34.3749</v>
      </c>
      <c r="V303" s="43">
        <v>1041.37</v>
      </c>
      <c r="W303" s="25">
        <f t="shared" si="5"/>
        <v>3.30093050500783</v>
      </c>
      <c r="X303" s="25">
        <v>171599</v>
      </c>
      <c r="Y303" s="25">
        <v>642274</v>
      </c>
      <c r="Z303" s="25">
        <v>25401</v>
      </c>
      <c r="AA303" s="25">
        <v>443985</v>
      </c>
      <c r="AB303" s="25"/>
    </row>
    <row r="304" spans="1:28">
      <c r="A304" s="2">
        <v>2013</v>
      </c>
      <c r="B304" s="24">
        <v>500000</v>
      </c>
      <c r="C304" s="25" t="s">
        <v>69</v>
      </c>
      <c r="D304" s="25">
        <v>6397</v>
      </c>
      <c r="E304" s="25">
        <v>778.8</v>
      </c>
      <c r="F304" s="25">
        <v>5.4454</v>
      </c>
      <c r="G304" s="25">
        <v>14.0436</v>
      </c>
      <c r="H304" s="29">
        <v>526.848</v>
      </c>
      <c r="I304" s="25">
        <v>3.1347</v>
      </c>
      <c r="J304" s="25">
        <v>546.941</v>
      </c>
      <c r="K304" s="25">
        <v>318.467</v>
      </c>
      <c r="L304" s="25">
        <v>47.3816</v>
      </c>
      <c r="M304" s="25">
        <v>3.48034</v>
      </c>
      <c r="N304" s="25">
        <v>999.761</v>
      </c>
      <c r="O304" s="25">
        <v>16.7228</v>
      </c>
      <c r="P304" s="29">
        <v>1739.89000000013</v>
      </c>
      <c r="Q304" s="25">
        <v>2380.8</v>
      </c>
      <c r="R304" s="29">
        <v>360.2</v>
      </c>
      <c r="S304" s="41">
        <v>159.86</v>
      </c>
      <c r="T304" s="25">
        <v>2.160849</v>
      </c>
      <c r="U304" s="43">
        <v>4.892</v>
      </c>
      <c r="V304" s="43">
        <v>402.021</v>
      </c>
      <c r="W304" s="25">
        <f t="shared" ref="W304:W313" si="6">(U304/V304)*100</f>
        <v>1.21685185599757</v>
      </c>
      <c r="X304" s="25">
        <v>82490</v>
      </c>
      <c r="Y304" s="25">
        <v>52612.2</v>
      </c>
      <c r="Z304" s="25">
        <v>546</v>
      </c>
      <c r="AA304" s="25">
        <v>24828</v>
      </c>
      <c r="AB304" s="25"/>
    </row>
    <row r="305" spans="1:28">
      <c r="A305" s="2">
        <v>2014</v>
      </c>
      <c r="B305" s="24">
        <v>500000</v>
      </c>
      <c r="C305" s="25" t="s">
        <v>69</v>
      </c>
      <c r="D305" s="25">
        <v>7133.66</v>
      </c>
      <c r="E305" s="25">
        <v>963.38</v>
      </c>
      <c r="F305" s="25">
        <v>7.4</v>
      </c>
      <c r="G305" s="25">
        <v>22.7627</v>
      </c>
      <c r="H305" s="29">
        <v>564.38</v>
      </c>
      <c r="I305" s="25">
        <v>3.361</v>
      </c>
      <c r="J305" s="25">
        <v>706.236</v>
      </c>
      <c r="K305" s="25">
        <v>370.88</v>
      </c>
      <c r="L305" s="25">
        <v>49.1177</v>
      </c>
      <c r="M305" s="25">
        <v>5.80499</v>
      </c>
      <c r="N305" s="25">
        <v>2302.12</v>
      </c>
      <c r="O305" s="25">
        <v>18.3232</v>
      </c>
      <c r="P305" s="29">
        <v>2014.06</v>
      </c>
      <c r="Q305" s="25">
        <v>2589.89</v>
      </c>
      <c r="R305" s="29">
        <v>390.113</v>
      </c>
      <c r="S305" s="41">
        <v>184.71</v>
      </c>
      <c r="T305" s="25">
        <v>3.387986</v>
      </c>
      <c r="U305" s="43">
        <v>4.65</v>
      </c>
      <c r="V305" s="43">
        <v>414.473</v>
      </c>
      <c r="W305" s="25">
        <f t="shared" si="6"/>
        <v>1.12190661394108</v>
      </c>
      <c r="X305" s="25">
        <v>92380</v>
      </c>
      <c r="Y305" s="25">
        <v>58354</v>
      </c>
      <c r="Z305" s="25">
        <v>753</v>
      </c>
      <c r="AA305" s="25">
        <v>24312</v>
      </c>
      <c r="AB305" s="25"/>
    </row>
    <row r="306" spans="1:28">
      <c r="A306" s="2">
        <v>2015</v>
      </c>
      <c r="B306" s="24">
        <v>500000</v>
      </c>
      <c r="C306" s="25" t="s">
        <v>69</v>
      </c>
      <c r="D306" s="25">
        <v>7606</v>
      </c>
      <c r="E306" s="25">
        <v>1349.36</v>
      </c>
      <c r="F306" s="25">
        <v>9.5077</v>
      </c>
      <c r="G306" s="25">
        <v>33.5</v>
      </c>
      <c r="H306" s="29">
        <v>565.928</v>
      </c>
      <c r="I306" s="25">
        <v>4.4</v>
      </c>
      <c r="J306" s="25">
        <v>853.347</v>
      </c>
      <c r="K306" s="25">
        <v>493.55</v>
      </c>
      <c r="L306" s="25">
        <v>47</v>
      </c>
      <c r="M306" s="25">
        <v>8.5</v>
      </c>
      <c r="N306" s="25">
        <v>2648.45</v>
      </c>
      <c r="O306" s="25">
        <v>18.6703</v>
      </c>
      <c r="P306" s="29">
        <v>2288.23</v>
      </c>
      <c r="Q306" s="25">
        <v>2737.71</v>
      </c>
      <c r="R306" s="29">
        <v>386.482</v>
      </c>
      <c r="S306" s="41">
        <v>221.84</v>
      </c>
      <c r="T306" s="25">
        <v>5.876143</v>
      </c>
      <c r="U306" s="43">
        <v>4.6672</v>
      </c>
      <c r="V306" s="43">
        <v>415.609</v>
      </c>
      <c r="W306" s="25">
        <f t="shared" si="6"/>
        <v>1.12297856879904</v>
      </c>
      <c r="X306" s="25">
        <v>99729</v>
      </c>
      <c r="Y306" s="25">
        <v>61520.2</v>
      </c>
      <c r="Z306" s="25">
        <v>896</v>
      </c>
      <c r="AA306" s="25">
        <v>38914</v>
      </c>
      <c r="AB306" s="25"/>
    </row>
    <row r="307" spans="1:28">
      <c r="A307" s="2">
        <v>2016</v>
      </c>
      <c r="B307" s="24">
        <v>500000</v>
      </c>
      <c r="C307" s="25" t="s">
        <v>69</v>
      </c>
      <c r="D307" s="25">
        <v>8309</v>
      </c>
      <c r="E307" s="25">
        <v>1643.64</v>
      </c>
      <c r="F307" s="25">
        <v>11.9436</v>
      </c>
      <c r="G307" s="25">
        <v>52.8323</v>
      </c>
      <c r="H307" s="29">
        <v>567.476</v>
      </c>
      <c r="I307" s="25">
        <v>5.1424</v>
      </c>
      <c r="J307" s="25">
        <v>1024.96</v>
      </c>
      <c r="K307" s="25">
        <v>349.01</v>
      </c>
      <c r="L307" s="25">
        <v>48.8</v>
      </c>
      <c r="M307" s="25">
        <v>11.6</v>
      </c>
      <c r="N307" s="25">
        <v>3210.17</v>
      </c>
      <c r="O307" s="25">
        <v>19.501</v>
      </c>
      <c r="P307" s="29">
        <v>2556.02</v>
      </c>
      <c r="Q307" s="25">
        <v>2880.1</v>
      </c>
      <c r="R307" s="29">
        <v>357.25</v>
      </c>
      <c r="S307" s="41">
        <v>233.89</v>
      </c>
      <c r="T307" s="25">
        <v>7.550404</v>
      </c>
      <c r="U307" s="43">
        <v>4.5809</v>
      </c>
      <c r="V307" s="43">
        <v>412.882</v>
      </c>
      <c r="W307" s="25">
        <f t="shared" si="6"/>
        <v>1.10949375366327</v>
      </c>
      <c r="X307" s="25">
        <v>109317</v>
      </c>
      <c r="Y307" s="25">
        <v>68054.6</v>
      </c>
      <c r="Z307" s="25">
        <v>1077</v>
      </c>
      <c r="AA307" s="25">
        <v>42738</v>
      </c>
      <c r="AB307" s="25"/>
    </row>
    <row r="308" spans="1:28">
      <c r="A308" s="2">
        <v>2017</v>
      </c>
      <c r="B308" s="24">
        <v>500000</v>
      </c>
      <c r="C308" s="25" t="s">
        <v>69</v>
      </c>
      <c r="D308" s="25">
        <v>8173</v>
      </c>
      <c r="E308" s="25">
        <v>1935.17</v>
      </c>
      <c r="F308" s="25">
        <v>14.853</v>
      </c>
      <c r="G308" s="25">
        <v>43.7663</v>
      </c>
      <c r="H308" s="29">
        <v>569.024</v>
      </c>
      <c r="I308" s="25">
        <v>5.4588</v>
      </c>
      <c r="J308" s="25">
        <v>1212.9</v>
      </c>
      <c r="K308" s="25">
        <v>611.483</v>
      </c>
      <c r="L308" s="25">
        <v>49</v>
      </c>
      <c r="M308" s="25">
        <v>10.7</v>
      </c>
      <c r="N308" s="25">
        <v>3572.16</v>
      </c>
      <c r="O308" s="25">
        <v>21.0935</v>
      </c>
      <c r="P308" s="29">
        <v>2831.58</v>
      </c>
      <c r="Q308" s="25">
        <v>3274.89</v>
      </c>
      <c r="R308" s="29">
        <v>316.39</v>
      </c>
      <c r="S308" s="41">
        <v>276.31</v>
      </c>
      <c r="T308" s="25">
        <v>12.05733</v>
      </c>
      <c r="U308" s="43">
        <v>4.7844</v>
      </c>
      <c r="V308" s="43">
        <v>406.387</v>
      </c>
      <c r="W308" s="25">
        <f t="shared" si="6"/>
        <v>1.17730143926848</v>
      </c>
      <c r="X308" s="25">
        <v>104704</v>
      </c>
      <c r="Y308" s="25">
        <v>79149</v>
      </c>
      <c r="Z308" s="25">
        <v>1264</v>
      </c>
      <c r="AA308" s="25">
        <v>34780</v>
      </c>
      <c r="AB308" s="25"/>
    </row>
    <row r="309" spans="1:28">
      <c r="A309" s="2">
        <v>2018</v>
      </c>
      <c r="B309" s="24">
        <v>500000</v>
      </c>
      <c r="C309" s="25" t="s">
        <v>69</v>
      </c>
      <c r="D309" s="25">
        <v>6173.85</v>
      </c>
      <c r="E309" s="25">
        <v>2245.72</v>
      </c>
      <c r="F309" s="25">
        <v>16.1598</v>
      </c>
      <c r="G309" s="25">
        <v>46.652</v>
      </c>
      <c r="H309" s="29">
        <v>569.393</v>
      </c>
      <c r="I309" s="25">
        <v>5.582</v>
      </c>
      <c r="J309" s="25">
        <v>1392.95</v>
      </c>
      <c r="K309" s="25">
        <v>1543.52</v>
      </c>
      <c r="L309" s="25">
        <v>49</v>
      </c>
      <c r="M309" s="25">
        <v>11.5734</v>
      </c>
      <c r="N309" s="25">
        <v>4186.84</v>
      </c>
      <c r="O309" s="25">
        <v>23.5118</v>
      </c>
      <c r="P309" s="29">
        <v>2862.24</v>
      </c>
      <c r="Q309" s="25">
        <v>3650.73</v>
      </c>
      <c r="R309" s="29">
        <v>557</v>
      </c>
      <c r="S309" s="41">
        <v>301.53</v>
      </c>
      <c r="T309" s="25">
        <v>12.63591</v>
      </c>
      <c r="U309" s="43">
        <v>4.8845</v>
      </c>
      <c r="V309" s="43">
        <v>391.203</v>
      </c>
      <c r="W309" s="25">
        <f t="shared" si="6"/>
        <v>1.24858449449519</v>
      </c>
      <c r="X309" s="25">
        <v>105300</v>
      </c>
      <c r="Y309" s="25">
        <v>91972.8</v>
      </c>
      <c r="Z309" s="25">
        <v>1113</v>
      </c>
      <c r="AA309" s="25">
        <v>45688</v>
      </c>
      <c r="AB309" s="25"/>
    </row>
    <row r="310" spans="1:28">
      <c r="A310" s="2">
        <v>2019</v>
      </c>
      <c r="B310" s="24">
        <v>500000</v>
      </c>
      <c r="C310" s="25" t="s">
        <v>69</v>
      </c>
      <c r="D310" s="25">
        <v>6078.17</v>
      </c>
      <c r="E310" s="25">
        <v>2318.19</v>
      </c>
      <c r="F310" s="25">
        <v>21.7999</v>
      </c>
      <c r="G310" s="25">
        <v>81.1992</v>
      </c>
      <c r="H310" s="29">
        <v>569.676</v>
      </c>
      <c r="I310" s="25">
        <v>6.38275</v>
      </c>
      <c r="J310" s="25">
        <v>1714.57</v>
      </c>
      <c r="K310" s="25">
        <v>2603</v>
      </c>
      <c r="L310" s="25">
        <v>46.5</v>
      </c>
      <c r="M310" s="25">
        <v>12.4</v>
      </c>
      <c r="N310" s="25">
        <v>4762.88</v>
      </c>
      <c r="O310" s="25">
        <v>25.3085</v>
      </c>
      <c r="P310" s="29">
        <v>3016.09</v>
      </c>
      <c r="Q310" s="25">
        <v>3678.8</v>
      </c>
      <c r="R310" s="29">
        <v>552.12</v>
      </c>
      <c r="S310" s="41">
        <v>325.47</v>
      </c>
      <c r="T310" s="25">
        <v>18.73855</v>
      </c>
      <c r="U310" s="43">
        <v>4.736</v>
      </c>
      <c r="V310" s="43">
        <v>374.419</v>
      </c>
      <c r="W310" s="25">
        <f t="shared" si="6"/>
        <v>1.26489307433651</v>
      </c>
      <c r="X310" s="25">
        <v>108837</v>
      </c>
      <c r="Y310" s="25">
        <v>97601.7</v>
      </c>
      <c r="Z310" s="25">
        <v>1131</v>
      </c>
      <c r="AA310" s="25">
        <v>43872</v>
      </c>
      <c r="AB310" s="25"/>
    </row>
    <row r="311" spans="1:28">
      <c r="A311" s="2">
        <v>2020</v>
      </c>
      <c r="B311" s="24">
        <v>500000</v>
      </c>
      <c r="C311" s="25" t="s">
        <v>69</v>
      </c>
      <c r="D311" s="25">
        <v>6067</v>
      </c>
      <c r="E311" s="25">
        <v>2368.8</v>
      </c>
      <c r="F311" s="25">
        <v>24.2</v>
      </c>
      <c r="G311" s="25">
        <v>86.6</v>
      </c>
      <c r="H311" s="29">
        <v>572.3</v>
      </c>
      <c r="I311" s="25">
        <v>7.1835</v>
      </c>
      <c r="J311" s="25">
        <v>2011.06</v>
      </c>
      <c r="K311" s="25">
        <v>3190.23</v>
      </c>
      <c r="L311" s="25">
        <v>47</v>
      </c>
      <c r="M311" s="25">
        <v>13.7</v>
      </c>
      <c r="N311" s="25">
        <v>5810.3</v>
      </c>
      <c r="O311" s="25">
        <v>27</v>
      </c>
      <c r="P311" s="29">
        <v>3117.2</v>
      </c>
      <c r="Q311" s="25">
        <v>3640.1</v>
      </c>
      <c r="R311" s="29">
        <v>548.34</v>
      </c>
      <c r="S311" s="41">
        <v>344.76</v>
      </c>
      <c r="T311" s="25">
        <v>32.17554</v>
      </c>
      <c r="U311" s="43">
        <v>5.8717</v>
      </c>
      <c r="V311" s="43">
        <v>370.834</v>
      </c>
      <c r="W311" s="25">
        <f t="shared" si="6"/>
        <v>1.58337692876058</v>
      </c>
      <c r="X311" s="25">
        <v>112852</v>
      </c>
      <c r="Y311" s="25">
        <v>105712</v>
      </c>
      <c r="Z311" s="25">
        <v>2083</v>
      </c>
      <c r="AA311" s="25">
        <v>55377</v>
      </c>
      <c r="AB311" s="25"/>
    </row>
    <row r="312" spans="1:28">
      <c r="A312" s="2">
        <v>2021</v>
      </c>
      <c r="B312" s="24">
        <v>500000</v>
      </c>
      <c r="C312" s="25" t="s">
        <v>69</v>
      </c>
      <c r="D312" s="25">
        <v>5996.7</v>
      </c>
      <c r="E312" s="25">
        <v>2612.14</v>
      </c>
      <c r="F312" s="25">
        <v>25.4958</v>
      </c>
      <c r="G312" s="25">
        <v>54.5001</v>
      </c>
      <c r="H312" s="29">
        <v>567.936</v>
      </c>
      <c r="I312" s="25">
        <v>8.2064</v>
      </c>
      <c r="J312" s="25">
        <v>2481.42</v>
      </c>
      <c r="K312" s="25">
        <v>374.15</v>
      </c>
      <c r="L312" s="25">
        <v>47</v>
      </c>
      <c r="M312" s="25">
        <v>13.6</v>
      </c>
      <c r="N312" s="25">
        <v>6723.44</v>
      </c>
      <c r="O312" s="25">
        <v>28.3738</v>
      </c>
      <c r="P312" s="29">
        <v>3288.5</v>
      </c>
      <c r="Q312" s="25">
        <v>3751.11</v>
      </c>
      <c r="R312" s="29">
        <v>545.83</v>
      </c>
      <c r="S312" s="41">
        <v>364.94</v>
      </c>
      <c r="T312" s="25">
        <v>29.30186</v>
      </c>
      <c r="U312" s="43">
        <v>5.6717</v>
      </c>
      <c r="V312" s="43">
        <v>358.144</v>
      </c>
      <c r="W312" s="25">
        <f t="shared" si="6"/>
        <v>1.5836367494639</v>
      </c>
      <c r="X312" s="25">
        <v>112774</v>
      </c>
      <c r="Y312" s="25">
        <v>123446</v>
      </c>
      <c r="Z312" s="25">
        <v>1928</v>
      </c>
      <c r="AA312" s="25">
        <v>76206</v>
      </c>
      <c r="AB312" s="25"/>
    </row>
    <row r="313" spans="1:27">
      <c r="A313" s="17">
        <v>2022</v>
      </c>
      <c r="B313" s="1">
        <v>500000</v>
      </c>
      <c r="C313" s="16" t="s">
        <v>69</v>
      </c>
      <c r="D313" s="16">
        <v>7666.43</v>
      </c>
      <c r="E313" s="16">
        <v>2668.86</v>
      </c>
      <c r="F313" s="16">
        <v>27.4386</v>
      </c>
      <c r="G313" s="16">
        <v>37.9557</v>
      </c>
      <c r="H313" s="29">
        <v>576.622</v>
      </c>
      <c r="I313" s="16">
        <v>7.6627</v>
      </c>
      <c r="J313" s="16">
        <v>2707.48</v>
      </c>
      <c r="K313" s="16">
        <v>382.162</v>
      </c>
      <c r="L313" s="16">
        <v>43.7</v>
      </c>
      <c r="M313" s="16">
        <v>12.3273</v>
      </c>
      <c r="N313" s="16">
        <v>14206.3</v>
      </c>
      <c r="O313" s="16">
        <v>29.9733</v>
      </c>
      <c r="P313" s="29">
        <v>3448.03</v>
      </c>
      <c r="Q313" s="16">
        <v>3962.16</v>
      </c>
      <c r="R313" s="29">
        <v>549.179</v>
      </c>
      <c r="S313" s="41">
        <v>385.67</v>
      </c>
      <c r="T313" s="16">
        <v>34.4346</v>
      </c>
      <c r="U313" s="43">
        <v>6.124</v>
      </c>
      <c r="V313" s="43">
        <v>345.217</v>
      </c>
      <c r="W313" s="25">
        <f t="shared" si="6"/>
        <v>1.77395667073174</v>
      </c>
      <c r="X313" s="16">
        <v>123394</v>
      </c>
      <c r="Y313" s="16">
        <v>128878</v>
      </c>
      <c r="Z313" s="16">
        <v>2469</v>
      </c>
      <c r="AA313" s="16">
        <v>66467</v>
      </c>
    </row>
  </sheetData>
  <autoFilter xmlns:etc="http://www.wps.cn/officeDocument/2017/etCustomData" ref="A3:AB313" etc:filterBottomFollowUsedRange="0">
    <extLst/>
  </autoFilter>
  <mergeCells count="10">
    <mergeCell ref="D1:I1"/>
    <mergeCell ref="J1:N1"/>
    <mergeCell ref="O1:AA1"/>
    <mergeCell ref="D2:F2"/>
    <mergeCell ref="G2:I2"/>
    <mergeCell ref="J2:K2"/>
    <mergeCell ref="L2:N2"/>
    <mergeCell ref="O2:T2"/>
    <mergeCell ref="U2:X2"/>
    <mergeCell ref="Y2:A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1"/>
  <sheetViews>
    <sheetView zoomScale="64" zoomScaleNormal="64" workbookViewId="0">
      <selection activeCell="A312" sqref="A312"/>
    </sheetView>
  </sheetViews>
  <sheetFormatPr defaultColWidth="9.23076923076923" defaultRowHeight="16.8"/>
  <cols>
    <col min="1" max="1" width="10.3076923076923" style="7"/>
    <col min="2" max="2" width="12.7692307692308" style="7"/>
    <col min="3" max="3" width="9.23076923076923" style="7"/>
    <col min="4" max="4" width="12.7692307692308" style="7"/>
    <col min="5" max="5" width="11.5384615384615" style="7"/>
    <col min="6" max="7" width="9.23076923076923" style="7"/>
    <col min="8" max="8" width="13.8461538461538" style="7"/>
    <col min="9" max="9" width="9.23076923076923" style="7"/>
    <col min="10" max="11" width="11.5384615384615" style="7"/>
    <col min="12" max="13" width="9.23076923076923" style="7"/>
    <col min="14" max="14" width="11.5384615384615" style="7"/>
    <col min="15" max="15" width="9.23076923076923" style="7"/>
    <col min="16" max="17" width="11.5384615384615" style="7"/>
    <col min="18" max="18" width="10.3076923076923" style="7"/>
    <col min="19" max="19" width="9.23076923076923" style="7"/>
    <col min="20" max="20" width="11.4615384615385" style="7"/>
    <col min="21" max="21" width="12.9230769230769" style="7"/>
    <col min="22" max="22" width="12.7692307692308" style="7"/>
    <col min="23" max="23" width="13.9230769230769" style="7"/>
    <col min="24" max="24" width="11.5384615384615" style="7"/>
    <col min="25" max="25" width="12.7692307692308" style="7"/>
    <col min="26" max="16384" width="9.23076923076923" style="7"/>
  </cols>
  <sheetData>
    <row r="1" ht="17" spans="1:25">
      <c r="A1" s="8" t="s">
        <v>12</v>
      </c>
      <c r="B1" s="8" t="s">
        <v>13</v>
      </c>
      <c r="C1" s="8" t="s">
        <v>14</v>
      </c>
      <c r="D1" s="9" t="s">
        <v>106</v>
      </c>
      <c r="E1" s="9" t="s">
        <v>107</v>
      </c>
      <c r="F1" s="9" t="s">
        <v>108</v>
      </c>
      <c r="G1" s="9" t="s">
        <v>109</v>
      </c>
      <c r="H1" s="8" t="s">
        <v>110</v>
      </c>
      <c r="I1" s="9" t="s">
        <v>111</v>
      </c>
      <c r="J1" s="9" t="s">
        <v>112</v>
      </c>
      <c r="K1" s="9" t="s">
        <v>113</v>
      </c>
      <c r="L1" s="9" t="s">
        <v>114</v>
      </c>
      <c r="M1" s="9" t="s">
        <v>115</v>
      </c>
      <c r="N1" s="9" t="s">
        <v>116</v>
      </c>
      <c r="O1" s="9" t="s">
        <v>117</v>
      </c>
      <c r="P1" s="9" t="s">
        <v>118</v>
      </c>
      <c r="Q1" s="9" t="s">
        <v>119</v>
      </c>
      <c r="R1" s="9" t="s">
        <v>120</v>
      </c>
      <c r="S1" s="9" t="s">
        <v>121</v>
      </c>
      <c r="T1" s="9" t="s">
        <v>122</v>
      </c>
      <c r="U1" s="12" t="s">
        <v>123</v>
      </c>
      <c r="V1" s="9" t="s">
        <v>124</v>
      </c>
      <c r="W1" s="8" t="s">
        <v>125</v>
      </c>
      <c r="X1" s="9" t="s">
        <v>126</v>
      </c>
      <c r="Y1" s="9" t="s">
        <v>127</v>
      </c>
    </row>
    <row r="2" spans="1:25">
      <c r="A2" s="10">
        <v>2013</v>
      </c>
      <c r="B2" s="10">
        <v>340000</v>
      </c>
      <c r="C2" s="10" t="s">
        <v>39</v>
      </c>
      <c r="D2" s="10">
        <v>28367</v>
      </c>
      <c r="E2" s="10">
        <v>1124.6</v>
      </c>
      <c r="F2" s="10">
        <v>7.4096</v>
      </c>
      <c r="G2" s="10">
        <v>21.1612</v>
      </c>
      <c r="H2" s="3">
        <v>509.44</v>
      </c>
      <c r="I2" s="10">
        <v>3.7903</v>
      </c>
      <c r="J2" s="10">
        <v>99.5709</v>
      </c>
      <c r="K2" s="10">
        <v>476.44</v>
      </c>
      <c r="L2" s="10">
        <v>64.0197</v>
      </c>
      <c r="M2" s="10">
        <v>4.74944</v>
      </c>
      <c r="N2" s="10">
        <v>1355.07</v>
      </c>
      <c r="O2" s="10">
        <v>16.425</v>
      </c>
      <c r="P2" s="3">
        <v>1665.37000000011</v>
      </c>
      <c r="Q2" s="10">
        <v>3958.9</v>
      </c>
      <c r="R2" s="3">
        <v>348</v>
      </c>
      <c r="S2" s="11">
        <v>150.83</v>
      </c>
      <c r="T2" s="10">
        <v>6.432001</v>
      </c>
      <c r="U2" s="13">
        <v>1.19439259530086</v>
      </c>
      <c r="V2" s="10">
        <v>121965</v>
      </c>
      <c r="W2" s="10">
        <v>119342</v>
      </c>
      <c r="X2" s="10">
        <v>2737</v>
      </c>
      <c r="Y2" s="10">
        <v>48849</v>
      </c>
    </row>
    <row r="3" spans="1:25">
      <c r="A3" s="10">
        <v>2014</v>
      </c>
      <c r="B3" s="10">
        <v>340000</v>
      </c>
      <c r="C3" s="10" t="s">
        <v>39</v>
      </c>
      <c r="D3" s="10">
        <v>29536.8</v>
      </c>
      <c r="E3" s="10">
        <v>1175.7</v>
      </c>
      <c r="F3" s="10">
        <v>11.9</v>
      </c>
      <c r="G3" s="10">
        <v>35.6011</v>
      </c>
      <c r="H3" s="3">
        <v>557.74</v>
      </c>
      <c r="I3" s="10">
        <v>4.0029</v>
      </c>
      <c r="J3" s="10">
        <v>145.325</v>
      </c>
      <c r="K3" s="10">
        <v>549.18</v>
      </c>
      <c r="L3" s="10">
        <v>64.4189</v>
      </c>
      <c r="M3" s="10">
        <v>8.88958</v>
      </c>
      <c r="N3" s="10">
        <v>2108.41</v>
      </c>
      <c r="O3" s="10">
        <v>18.2731</v>
      </c>
      <c r="P3" s="3">
        <v>2668.56</v>
      </c>
      <c r="Q3" s="10">
        <v>4215.93</v>
      </c>
      <c r="R3" s="3">
        <v>386.339</v>
      </c>
      <c r="S3" s="11">
        <v>180.59</v>
      </c>
      <c r="T3" s="10">
        <v>7.457078</v>
      </c>
      <c r="U3" s="13">
        <v>1.41434702025342</v>
      </c>
      <c r="V3" s="10">
        <v>133251</v>
      </c>
      <c r="W3" s="10">
        <v>129319</v>
      </c>
      <c r="X3" s="10">
        <v>3326</v>
      </c>
      <c r="Y3" s="10">
        <v>48380</v>
      </c>
    </row>
    <row r="4" spans="1:25">
      <c r="A4" s="10">
        <v>2015</v>
      </c>
      <c r="B4" s="10">
        <v>340000</v>
      </c>
      <c r="C4" s="10" t="s">
        <v>39</v>
      </c>
      <c r="D4" s="10">
        <v>30944</v>
      </c>
      <c r="E4" s="10">
        <v>2211.53</v>
      </c>
      <c r="F4" s="10">
        <v>16.5869</v>
      </c>
      <c r="G4" s="10">
        <v>48.9</v>
      </c>
      <c r="H4" s="3">
        <v>558.114333333333</v>
      </c>
      <c r="I4" s="10">
        <v>5.6</v>
      </c>
      <c r="J4" s="10">
        <v>205.582</v>
      </c>
      <c r="K4" s="10">
        <v>707.27</v>
      </c>
      <c r="L4" s="10">
        <v>65</v>
      </c>
      <c r="M4" s="10">
        <v>12.3</v>
      </c>
      <c r="N4" s="10">
        <v>2444.28</v>
      </c>
      <c r="O4" s="10">
        <v>20.205</v>
      </c>
      <c r="P4" s="3">
        <v>3671.75</v>
      </c>
      <c r="Q4" s="10">
        <v>4188.32</v>
      </c>
      <c r="R4" s="3">
        <v>507.411</v>
      </c>
      <c r="S4" s="11">
        <v>211.28</v>
      </c>
      <c r="T4" s="10">
        <v>10.26483</v>
      </c>
      <c r="U4" s="13">
        <v>1.48979941377283</v>
      </c>
      <c r="V4" s="10">
        <v>141294</v>
      </c>
      <c r="W4" s="10">
        <v>133558</v>
      </c>
      <c r="X4" s="10">
        <v>3986</v>
      </c>
      <c r="Y4" s="10">
        <v>59039</v>
      </c>
    </row>
    <row r="5" spans="1:25">
      <c r="A5" s="10">
        <v>2016</v>
      </c>
      <c r="B5" s="10">
        <v>340000</v>
      </c>
      <c r="C5" s="10" t="s">
        <v>39</v>
      </c>
      <c r="D5" s="10">
        <v>32221.5</v>
      </c>
      <c r="E5" s="10">
        <v>2527.33</v>
      </c>
      <c r="F5" s="10">
        <v>19.7646</v>
      </c>
      <c r="G5" s="10">
        <v>74.5403</v>
      </c>
      <c r="H5" s="3">
        <v>558.488666666667</v>
      </c>
      <c r="I5" s="10">
        <v>6.8201</v>
      </c>
      <c r="J5" s="10">
        <v>260.031</v>
      </c>
      <c r="K5" s="10">
        <v>489.54</v>
      </c>
      <c r="L5" s="10">
        <v>66.9</v>
      </c>
      <c r="M5" s="10">
        <v>12.7</v>
      </c>
      <c r="N5" s="10">
        <v>2894.69</v>
      </c>
      <c r="O5" s="10">
        <v>20.351</v>
      </c>
      <c r="P5" s="3">
        <v>4179.9</v>
      </c>
      <c r="Q5" s="10">
        <v>4342.98</v>
      </c>
      <c r="R5" s="3">
        <v>585.21</v>
      </c>
      <c r="S5" s="11">
        <v>228.78</v>
      </c>
      <c r="T5" s="10">
        <v>22.23336</v>
      </c>
      <c r="U5" s="13">
        <v>1.54958969389985</v>
      </c>
      <c r="V5" s="10">
        <v>147112</v>
      </c>
      <c r="W5" s="10">
        <v>135829</v>
      </c>
      <c r="X5" s="10">
        <v>4536</v>
      </c>
      <c r="Y5" s="10">
        <v>60983</v>
      </c>
    </row>
    <row r="6" spans="1:25">
      <c r="A6" s="10">
        <v>2017</v>
      </c>
      <c r="B6" s="10">
        <v>340000</v>
      </c>
      <c r="C6" s="10" t="s">
        <v>39</v>
      </c>
      <c r="D6" s="10">
        <v>38899.4</v>
      </c>
      <c r="E6" s="10">
        <v>2872.24</v>
      </c>
      <c r="F6" s="10">
        <v>21.608</v>
      </c>
      <c r="G6" s="10">
        <v>72.1542</v>
      </c>
      <c r="H6" s="3">
        <v>558.863</v>
      </c>
      <c r="I6" s="10">
        <v>8.0503</v>
      </c>
      <c r="J6" s="10">
        <v>341.124</v>
      </c>
      <c r="K6" s="10">
        <v>831.805</v>
      </c>
      <c r="L6" s="10">
        <v>67</v>
      </c>
      <c r="M6" s="10">
        <v>11.5</v>
      </c>
      <c r="N6" s="10">
        <v>3299.53</v>
      </c>
      <c r="O6" s="10">
        <v>21.7351</v>
      </c>
      <c r="P6" s="3">
        <v>4639.68</v>
      </c>
      <c r="Q6" s="10">
        <v>4884.29</v>
      </c>
      <c r="R6" s="3">
        <v>550.85</v>
      </c>
      <c r="S6" s="11">
        <v>271.6</v>
      </c>
      <c r="T6" s="10">
        <v>42.10449</v>
      </c>
      <c r="U6" s="13">
        <v>1.58702853489859</v>
      </c>
      <c r="V6" s="10">
        <v>152059</v>
      </c>
      <c r="W6" s="10">
        <v>140452</v>
      </c>
      <c r="X6" s="10">
        <v>5110</v>
      </c>
      <c r="Y6" s="10">
        <v>58213</v>
      </c>
    </row>
    <row r="7" spans="1:25">
      <c r="A7" s="10">
        <v>2018</v>
      </c>
      <c r="B7" s="10">
        <v>340000</v>
      </c>
      <c r="C7" s="10" t="s">
        <v>39</v>
      </c>
      <c r="D7" s="10">
        <v>35275.3</v>
      </c>
      <c r="E7" s="10">
        <v>3373.97</v>
      </c>
      <c r="F7" s="10">
        <v>22.7435</v>
      </c>
      <c r="G7" s="10">
        <v>90.4734</v>
      </c>
      <c r="H7" s="3">
        <v>559.226</v>
      </c>
      <c r="I7" s="10">
        <v>8.6831</v>
      </c>
      <c r="J7" s="10">
        <v>456.051</v>
      </c>
      <c r="K7" s="10">
        <v>2260.95</v>
      </c>
      <c r="L7" s="10">
        <v>62</v>
      </c>
      <c r="M7" s="10">
        <v>11.8138</v>
      </c>
      <c r="N7" s="10">
        <v>4864.41</v>
      </c>
      <c r="O7" s="10">
        <v>22.8973</v>
      </c>
      <c r="P7" s="3">
        <v>4596.33</v>
      </c>
      <c r="Q7" s="10">
        <v>5535.78</v>
      </c>
      <c r="R7" s="3">
        <v>589.68</v>
      </c>
      <c r="S7" s="11">
        <v>303.83</v>
      </c>
      <c r="T7" s="10">
        <v>52.78659</v>
      </c>
      <c r="U7" s="13">
        <v>1.57533807168301</v>
      </c>
      <c r="V7" s="10">
        <v>154074</v>
      </c>
      <c r="W7" s="10">
        <v>147149</v>
      </c>
      <c r="X7" s="10">
        <v>5302</v>
      </c>
      <c r="Y7" s="10">
        <v>79747</v>
      </c>
    </row>
    <row r="8" spans="1:25">
      <c r="A8" s="10">
        <v>2019</v>
      </c>
      <c r="B8" s="10">
        <v>340000</v>
      </c>
      <c r="C8" s="10" t="s">
        <v>39</v>
      </c>
      <c r="D8" s="10">
        <v>35329.7</v>
      </c>
      <c r="E8" s="10">
        <v>3481.29</v>
      </c>
      <c r="F8" s="10">
        <v>28.4055</v>
      </c>
      <c r="G8" s="10">
        <v>151.362</v>
      </c>
      <c r="H8" s="3">
        <v>559.503</v>
      </c>
      <c r="I8" s="10">
        <v>9.59155</v>
      </c>
      <c r="J8" s="10">
        <v>669.767</v>
      </c>
      <c r="K8" s="10">
        <v>4006.72</v>
      </c>
      <c r="L8" s="10">
        <v>60.1</v>
      </c>
      <c r="M8" s="10">
        <v>14.4</v>
      </c>
      <c r="N8" s="10">
        <v>5569.61</v>
      </c>
      <c r="O8" s="10">
        <v>24.941</v>
      </c>
      <c r="P8" s="3">
        <v>4790.84</v>
      </c>
      <c r="Q8" s="10">
        <v>5844.21</v>
      </c>
      <c r="R8" s="3">
        <v>587.71</v>
      </c>
      <c r="S8" s="11">
        <v>330.29</v>
      </c>
      <c r="T8" s="10">
        <v>47.26174</v>
      </c>
      <c r="U8" s="13">
        <v>1.59305255331745</v>
      </c>
      <c r="V8" s="10">
        <v>157643</v>
      </c>
      <c r="W8" s="10">
        <v>175318</v>
      </c>
      <c r="X8" s="10">
        <v>5874</v>
      </c>
      <c r="Y8" s="10">
        <v>82524</v>
      </c>
    </row>
    <row r="9" spans="1:25">
      <c r="A9" s="10">
        <v>2020</v>
      </c>
      <c r="B9" s="10">
        <v>340000</v>
      </c>
      <c r="C9" s="10" t="s">
        <v>39</v>
      </c>
      <c r="D9" s="10">
        <v>35551</v>
      </c>
      <c r="E9" s="10">
        <v>3543.7</v>
      </c>
      <c r="F9" s="10">
        <v>31</v>
      </c>
      <c r="G9" s="10">
        <v>154.8</v>
      </c>
      <c r="H9" s="3">
        <v>562.1</v>
      </c>
      <c r="I9" s="10">
        <v>10.5</v>
      </c>
      <c r="J9" s="10">
        <v>784.48</v>
      </c>
      <c r="K9" s="10">
        <v>5053.59</v>
      </c>
      <c r="L9" s="10">
        <v>57</v>
      </c>
      <c r="M9" s="10">
        <v>13.3</v>
      </c>
      <c r="N9" s="10">
        <v>6281.1</v>
      </c>
      <c r="O9" s="10">
        <v>27</v>
      </c>
      <c r="P9" s="3">
        <v>5010.5</v>
      </c>
      <c r="Q9" s="10">
        <v>6025.6</v>
      </c>
      <c r="R9" s="3">
        <v>618.03</v>
      </c>
      <c r="S9" s="11">
        <v>350.16</v>
      </c>
      <c r="T9" s="10">
        <v>75.64332</v>
      </c>
      <c r="U9" s="13">
        <v>1.71206514609606</v>
      </c>
      <c r="V9" s="10">
        <v>166654</v>
      </c>
      <c r="W9" s="10">
        <v>194688</v>
      </c>
      <c r="X9" s="10">
        <v>6767</v>
      </c>
      <c r="Y9" s="10">
        <v>119696</v>
      </c>
    </row>
    <row r="10" spans="1:25">
      <c r="A10" s="10">
        <v>2021</v>
      </c>
      <c r="B10" s="10">
        <v>340000</v>
      </c>
      <c r="C10" s="10" t="s">
        <v>39</v>
      </c>
      <c r="D10" s="10">
        <v>39244.8</v>
      </c>
      <c r="E10" s="10">
        <v>3889</v>
      </c>
      <c r="F10" s="10">
        <v>33.2544</v>
      </c>
      <c r="G10" s="10">
        <v>133.434</v>
      </c>
      <c r="H10" s="3">
        <v>559.178</v>
      </c>
      <c r="I10" s="10">
        <v>11.6786</v>
      </c>
      <c r="J10" s="10">
        <v>872.534</v>
      </c>
      <c r="K10" s="10">
        <v>602.42</v>
      </c>
      <c r="L10" s="10">
        <v>55.1</v>
      </c>
      <c r="M10" s="10">
        <v>12.5</v>
      </c>
      <c r="N10" s="10">
        <v>7461.89</v>
      </c>
      <c r="O10" s="10">
        <v>27.5246</v>
      </c>
      <c r="P10" s="3">
        <v>5276.7</v>
      </c>
      <c r="Q10" s="10">
        <v>6192.62</v>
      </c>
      <c r="R10" s="3">
        <v>614.77</v>
      </c>
      <c r="S10" s="11">
        <v>370.37</v>
      </c>
      <c r="T10" s="10">
        <v>78.08008</v>
      </c>
      <c r="U10" s="13">
        <v>1.78065748773914</v>
      </c>
      <c r="V10" s="10">
        <v>167216</v>
      </c>
      <c r="W10" s="10">
        <v>235292</v>
      </c>
      <c r="X10" s="10">
        <v>7114</v>
      </c>
      <c r="Y10" s="10">
        <v>153475</v>
      </c>
    </row>
    <row r="11" spans="1:25">
      <c r="A11" s="10">
        <v>2022</v>
      </c>
      <c r="B11" s="10">
        <v>340000</v>
      </c>
      <c r="C11" s="10" t="s">
        <v>39</v>
      </c>
      <c r="D11" s="10">
        <v>39371.3</v>
      </c>
      <c r="E11" s="10">
        <v>4242.18</v>
      </c>
      <c r="F11" s="10">
        <v>37.5921</v>
      </c>
      <c r="G11" s="10">
        <v>98.393</v>
      </c>
      <c r="H11" s="3">
        <v>566.326</v>
      </c>
      <c r="I11" s="10">
        <v>10.9459</v>
      </c>
      <c r="J11" s="10">
        <v>942.375</v>
      </c>
      <c r="K11" s="10">
        <v>610.189</v>
      </c>
      <c r="L11" s="10">
        <v>45.2</v>
      </c>
      <c r="M11" s="10">
        <v>11.2489</v>
      </c>
      <c r="N11" s="10">
        <v>8780.39</v>
      </c>
      <c r="O11" s="10">
        <v>29.2242</v>
      </c>
      <c r="P11" s="3">
        <v>5444.24</v>
      </c>
      <c r="Q11" s="10">
        <v>6379.39</v>
      </c>
      <c r="R11" s="3">
        <v>615.729</v>
      </c>
      <c r="S11" s="11">
        <v>391.34</v>
      </c>
      <c r="T11" s="10">
        <v>81.76702</v>
      </c>
      <c r="U11" s="13">
        <v>2.02661378119561</v>
      </c>
      <c r="V11" s="10">
        <v>190427</v>
      </c>
      <c r="W11" s="10">
        <v>252476</v>
      </c>
      <c r="X11" s="10">
        <v>8383</v>
      </c>
      <c r="Y11" s="10">
        <v>156584</v>
      </c>
    </row>
    <row r="12" spans="1:25">
      <c r="A12" s="10">
        <v>2013</v>
      </c>
      <c r="B12" s="10">
        <v>110000</v>
      </c>
      <c r="C12" s="10" t="s">
        <v>40</v>
      </c>
      <c r="D12" s="10">
        <v>4122</v>
      </c>
      <c r="E12" s="10">
        <v>1186.8</v>
      </c>
      <c r="F12" s="10">
        <v>6.1776</v>
      </c>
      <c r="G12" s="10">
        <v>185.733</v>
      </c>
      <c r="H12" s="3">
        <v>8489.41999999999</v>
      </c>
      <c r="I12" s="10">
        <v>43.9432</v>
      </c>
      <c r="J12" s="10">
        <v>4210.63</v>
      </c>
      <c r="K12" s="10">
        <v>594.001</v>
      </c>
      <c r="L12" s="10">
        <v>59.46</v>
      </c>
      <c r="M12" s="10">
        <v>7.46256</v>
      </c>
      <c r="N12" s="10">
        <v>7467.64</v>
      </c>
      <c r="O12" s="10">
        <v>57.102</v>
      </c>
      <c r="P12" s="3">
        <v>2319.03999999992</v>
      </c>
      <c r="Q12" s="10">
        <v>3373.8</v>
      </c>
      <c r="R12" s="3">
        <v>513.6</v>
      </c>
      <c r="S12" s="11">
        <v>215.62</v>
      </c>
      <c r="T12" s="10">
        <v>34.49556</v>
      </c>
      <c r="U12" s="13">
        <v>7.84625520036214</v>
      </c>
      <c r="V12" s="10">
        <v>114149</v>
      </c>
      <c r="W12" s="10">
        <v>242175</v>
      </c>
      <c r="X12" s="10">
        <v>632</v>
      </c>
      <c r="Y12" s="10">
        <v>62671</v>
      </c>
    </row>
    <row r="13" spans="1:25">
      <c r="A13" s="10">
        <v>2014</v>
      </c>
      <c r="B13" s="10">
        <v>110000</v>
      </c>
      <c r="C13" s="10" t="s">
        <v>40</v>
      </c>
      <c r="D13" s="10">
        <v>3976.74</v>
      </c>
      <c r="E13" s="10">
        <v>1159.86</v>
      </c>
      <c r="F13" s="10">
        <v>9.9</v>
      </c>
      <c r="G13" s="10">
        <v>265.489</v>
      </c>
      <c r="H13" s="3">
        <v>8525.46</v>
      </c>
      <c r="I13" s="10">
        <v>45.7032</v>
      </c>
      <c r="J13" s="10">
        <v>4796.58</v>
      </c>
      <c r="K13" s="10">
        <v>686.67</v>
      </c>
      <c r="L13" s="10">
        <v>59.5114</v>
      </c>
      <c r="M13" s="10">
        <v>12.579</v>
      </c>
      <c r="N13" s="10">
        <v>9012.41</v>
      </c>
      <c r="O13" s="10">
        <v>61.0489</v>
      </c>
      <c r="P13" s="3">
        <v>2785.37</v>
      </c>
      <c r="Q13" s="10">
        <v>4076.42</v>
      </c>
      <c r="R13" s="3">
        <v>469.149</v>
      </c>
      <c r="S13" s="11">
        <v>235.36</v>
      </c>
      <c r="T13" s="10">
        <v>38.78936</v>
      </c>
      <c r="U13" s="13">
        <v>8.08490990395047</v>
      </c>
      <c r="V13" s="10">
        <v>115102</v>
      </c>
      <c r="W13" s="10">
        <v>245384</v>
      </c>
      <c r="X13" s="10">
        <v>805</v>
      </c>
      <c r="Y13" s="10">
        <v>74661</v>
      </c>
    </row>
    <row r="14" spans="1:25">
      <c r="A14" s="10">
        <v>2015</v>
      </c>
      <c r="B14" s="10">
        <v>110000</v>
      </c>
      <c r="C14" s="10" t="s">
        <v>40</v>
      </c>
      <c r="D14" s="10">
        <v>4088</v>
      </c>
      <c r="E14" s="10">
        <v>1580.53</v>
      </c>
      <c r="F14" s="10">
        <v>12.3505</v>
      </c>
      <c r="G14" s="10">
        <v>485.7</v>
      </c>
      <c r="H14" s="3">
        <v>8561.50000000001</v>
      </c>
      <c r="I14" s="10">
        <v>51.5</v>
      </c>
      <c r="J14" s="10">
        <v>5422.87</v>
      </c>
      <c r="K14" s="10">
        <v>923.36</v>
      </c>
      <c r="L14" s="10">
        <v>63</v>
      </c>
      <c r="M14" s="10">
        <v>17.1</v>
      </c>
      <c r="N14" s="10">
        <v>10530.5</v>
      </c>
      <c r="O14" s="10">
        <v>62.1235</v>
      </c>
      <c r="P14" s="3">
        <v>3251.7</v>
      </c>
      <c r="Q14" s="10">
        <v>3944.44</v>
      </c>
      <c r="R14" s="3">
        <v>506.679</v>
      </c>
      <c r="S14" s="11">
        <v>276.38</v>
      </c>
      <c r="T14" s="10">
        <v>48.32561</v>
      </c>
      <c r="U14" s="13">
        <v>8.74862512783899</v>
      </c>
      <c r="V14" s="10">
        <v>117651</v>
      </c>
      <c r="W14" s="10">
        <v>245728</v>
      </c>
      <c r="X14" s="10">
        <v>809</v>
      </c>
      <c r="Y14" s="10">
        <v>94031</v>
      </c>
    </row>
    <row r="15" spans="1:25">
      <c r="A15" s="10">
        <v>2016</v>
      </c>
      <c r="B15" s="10">
        <v>110000</v>
      </c>
      <c r="C15" s="10" t="s">
        <v>40</v>
      </c>
      <c r="D15" s="10">
        <v>4465</v>
      </c>
      <c r="E15" s="10">
        <v>1784.04</v>
      </c>
      <c r="F15" s="10">
        <v>14.5564</v>
      </c>
      <c r="G15" s="10">
        <v>645.738</v>
      </c>
      <c r="H15" s="3">
        <v>8597.54</v>
      </c>
      <c r="I15" s="10">
        <v>60.9298</v>
      </c>
      <c r="J15" s="10">
        <v>6416.02</v>
      </c>
      <c r="K15" s="10">
        <v>593.08</v>
      </c>
      <c r="L15" s="10">
        <v>64.4</v>
      </c>
      <c r="M15" s="10">
        <v>18</v>
      </c>
      <c r="N15" s="10">
        <v>12026.7</v>
      </c>
      <c r="O15" s="10">
        <v>65.5976</v>
      </c>
      <c r="P15" s="3">
        <v>3594.04</v>
      </c>
      <c r="Q15" s="10">
        <v>3869</v>
      </c>
      <c r="R15" s="3">
        <v>529.15</v>
      </c>
      <c r="S15" s="11">
        <v>286.37</v>
      </c>
      <c r="T15" s="10">
        <v>75.56751</v>
      </c>
      <c r="U15" s="13">
        <v>8.74552759248029</v>
      </c>
      <c r="V15" s="10">
        <v>120007</v>
      </c>
      <c r="W15" s="10">
        <v>253337</v>
      </c>
      <c r="X15" s="10">
        <v>749</v>
      </c>
      <c r="Y15" s="10">
        <v>100578</v>
      </c>
    </row>
    <row r="16" spans="1:25">
      <c r="A16" s="10">
        <v>2017</v>
      </c>
      <c r="B16" s="10">
        <v>110000</v>
      </c>
      <c r="C16" s="10" t="s">
        <v>40</v>
      </c>
      <c r="D16" s="10">
        <v>4583</v>
      </c>
      <c r="E16" s="10">
        <v>1818.04</v>
      </c>
      <c r="F16" s="10">
        <v>15.8005</v>
      </c>
      <c r="G16" s="10">
        <v>537.457</v>
      </c>
      <c r="H16" s="3">
        <v>8633.58</v>
      </c>
      <c r="I16" s="10">
        <v>70.5622</v>
      </c>
      <c r="J16" s="10">
        <v>7836.65</v>
      </c>
      <c r="K16" s="10">
        <v>870.582</v>
      </c>
      <c r="L16" s="10">
        <v>65</v>
      </c>
      <c r="M16" s="10">
        <v>19</v>
      </c>
      <c r="N16" s="10">
        <v>18385.7</v>
      </c>
      <c r="O16" s="10">
        <v>67.4493</v>
      </c>
      <c r="P16" s="3">
        <v>4639.72</v>
      </c>
      <c r="Q16" s="10">
        <v>3752.07</v>
      </c>
      <c r="R16" s="3">
        <v>546.85</v>
      </c>
      <c r="S16" s="11">
        <v>329.94</v>
      </c>
      <c r="T16" s="10">
        <v>96.94925</v>
      </c>
      <c r="U16" s="13">
        <v>9.52686751330797</v>
      </c>
      <c r="V16" s="10">
        <v>121362</v>
      </c>
      <c r="W16" s="10">
        <v>269835</v>
      </c>
      <c r="X16" s="10">
        <v>657</v>
      </c>
      <c r="Y16" s="10">
        <v>106948</v>
      </c>
    </row>
    <row r="17" spans="1:25">
      <c r="A17" s="10">
        <v>2018</v>
      </c>
      <c r="B17" s="10">
        <v>110000</v>
      </c>
      <c r="C17" s="10" t="s">
        <v>40</v>
      </c>
      <c r="D17" s="10">
        <v>4217.03</v>
      </c>
      <c r="E17" s="10">
        <v>2059.86</v>
      </c>
      <c r="F17" s="10">
        <v>16.6177</v>
      </c>
      <c r="G17" s="10">
        <v>443.471</v>
      </c>
      <c r="H17" s="3">
        <v>8639.19</v>
      </c>
      <c r="I17" s="10">
        <v>71.9152</v>
      </c>
      <c r="J17" s="10">
        <v>9728.92</v>
      </c>
      <c r="K17" s="10">
        <v>1755.46</v>
      </c>
      <c r="L17" s="10">
        <v>64</v>
      </c>
      <c r="M17" s="10">
        <v>20.7268</v>
      </c>
      <c r="N17" s="10">
        <v>18261.2</v>
      </c>
      <c r="O17" s="10">
        <v>69.9391</v>
      </c>
      <c r="P17" s="3">
        <v>3291.13</v>
      </c>
      <c r="Q17" s="10">
        <v>4009.22</v>
      </c>
      <c r="R17" s="3">
        <v>571.46</v>
      </c>
      <c r="S17" s="11">
        <v>368.54</v>
      </c>
      <c r="T17" s="10">
        <v>110.4648</v>
      </c>
      <c r="U17" s="13">
        <v>10.2562913309134</v>
      </c>
      <c r="V17" s="10">
        <v>120258</v>
      </c>
      <c r="W17" s="10">
        <v>267338</v>
      </c>
      <c r="X17" s="10">
        <v>572</v>
      </c>
      <c r="Y17" s="10">
        <v>123496</v>
      </c>
    </row>
    <row r="18" spans="1:25">
      <c r="A18" s="10">
        <v>2019</v>
      </c>
      <c r="B18" s="10">
        <v>110000</v>
      </c>
      <c r="C18" s="10" t="s">
        <v>40</v>
      </c>
      <c r="D18" s="10">
        <v>4329.28</v>
      </c>
      <c r="E18" s="10">
        <v>2060.1</v>
      </c>
      <c r="F18" s="10">
        <v>21.8333</v>
      </c>
      <c r="G18" s="10">
        <v>504.988</v>
      </c>
      <c r="H18" s="3">
        <v>8643.48</v>
      </c>
      <c r="I18" s="10">
        <v>55.3218</v>
      </c>
      <c r="J18" s="10">
        <v>11983.1</v>
      </c>
      <c r="K18" s="10">
        <v>2681.99</v>
      </c>
      <c r="L18" s="10">
        <v>57.8</v>
      </c>
      <c r="M18" s="10">
        <v>22.2</v>
      </c>
      <c r="N18" s="10">
        <v>23235.9</v>
      </c>
      <c r="O18" s="10">
        <v>71.6439</v>
      </c>
      <c r="P18" s="3">
        <v>3289.2</v>
      </c>
      <c r="Q18" s="10">
        <v>4019.83</v>
      </c>
      <c r="R18" s="3">
        <v>593.46</v>
      </c>
      <c r="S18" s="11">
        <v>399</v>
      </c>
      <c r="T18" s="10">
        <v>144.4332</v>
      </c>
      <c r="U18" s="13">
        <v>10.8572370965174</v>
      </c>
      <c r="V18" s="10">
        <v>121066</v>
      </c>
      <c r="W18" s="10">
        <v>313986</v>
      </c>
      <c r="X18" s="10">
        <v>508</v>
      </c>
      <c r="Y18" s="10">
        <v>131716</v>
      </c>
    </row>
    <row r="19" spans="1:25">
      <c r="A19" s="10">
        <v>2020</v>
      </c>
      <c r="B19" s="10">
        <v>110000</v>
      </c>
      <c r="C19" s="10" t="s">
        <v>40</v>
      </c>
      <c r="D19" s="10">
        <v>4160</v>
      </c>
      <c r="E19" s="10">
        <v>2084.1</v>
      </c>
      <c r="F19" s="10">
        <v>24.6</v>
      </c>
      <c r="G19" s="10">
        <v>373.2</v>
      </c>
      <c r="H19" s="3">
        <v>8683.6</v>
      </c>
      <c r="I19" s="10">
        <v>38.7284</v>
      </c>
      <c r="J19" s="10">
        <v>15737.3</v>
      </c>
      <c r="K19" s="10">
        <v>3247.63</v>
      </c>
      <c r="L19" s="10">
        <v>58</v>
      </c>
      <c r="M19" s="10">
        <v>22.8</v>
      </c>
      <c r="N19" s="10">
        <v>25831.8</v>
      </c>
      <c r="O19" s="10">
        <v>77</v>
      </c>
      <c r="P19" s="3">
        <v>3272.9</v>
      </c>
      <c r="Q19" s="10">
        <v>3906.4</v>
      </c>
      <c r="R19" s="3">
        <v>605.08</v>
      </c>
      <c r="S19" s="11">
        <v>417.88</v>
      </c>
      <c r="T19" s="10">
        <v>189.3656</v>
      </c>
      <c r="U19" s="13">
        <v>12.472200448685</v>
      </c>
      <c r="V19" s="10">
        <v>124729</v>
      </c>
      <c r="W19" s="10">
        <v>336280</v>
      </c>
      <c r="X19" s="10">
        <v>538</v>
      </c>
      <c r="Y19" s="10">
        <v>162824</v>
      </c>
    </row>
    <row r="20" spans="1:25">
      <c r="A20" s="10">
        <v>2021</v>
      </c>
      <c r="B20" s="10">
        <v>110000</v>
      </c>
      <c r="C20" s="10" t="s">
        <v>40</v>
      </c>
      <c r="D20" s="10">
        <v>4096.69</v>
      </c>
      <c r="E20" s="10">
        <v>2030.76</v>
      </c>
      <c r="F20" s="10">
        <v>27.0309</v>
      </c>
      <c r="G20" s="10">
        <v>566.007</v>
      </c>
      <c r="H20" s="3">
        <v>8642.24</v>
      </c>
      <c r="I20" s="10">
        <v>41.945</v>
      </c>
      <c r="J20" s="10">
        <v>20382.1</v>
      </c>
      <c r="K20" s="10">
        <v>512.96</v>
      </c>
      <c r="L20" s="10">
        <v>56.7</v>
      </c>
      <c r="M20" s="10">
        <v>23.5</v>
      </c>
      <c r="N20" s="10">
        <v>31239.8</v>
      </c>
      <c r="O20" s="10">
        <v>79.5346</v>
      </c>
      <c r="P20" s="3">
        <v>3379.41</v>
      </c>
      <c r="Q20" s="10">
        <v>3972.04</v>
      </c>
      <c r="R20" s="3">
        <v>614.39</v>
      </c>
      <c r="S20" s="11">
        <v>437.58</v>
      </c>
      <c r="T20" s="10">
        <v>208.4586</v>
      </c>
      <c r="U20" s="13">
        <v>13.319789495582</v>
      </c>
      <c r="V20" s="10">
        <v>124012</v>
      </c>
      <c r="W20" s="10">
        <v>338297</v>
      </c>
      <c r="X20" s="10">
        <v>548</v>
      </c>
      <c r="Y20" s="10">
        <v>198778</v>
      </c>
    </row>
    <row r="21" spans="1:25">
      <c r="A21" s="10">
        <v>2022</v>
      </c>
      <c r="B21" s="10">
        <v>110000</v>
      </c>
      <c r="C21" s="10" t="s">
        <v>40</v>
      </c>
      <c r="D21" s="10">
        <v>4274.91</v>
      </c>
      <c r="E21" s="10">
        <v>2114.5</v>
      </c>
      <c r="F21" s="10">
        <v>29.8142</v>
      </c>
      <c r="G21" s="10">
        <v>738.875</v>
      </c>
      <c r="H21" s="3">
        <v>8748.87</v>
      </c>
      <c r="I21" s="10">
        <v>38.7026</v>
      </c>
      <c r="J21" s="10">
        <v>22497.4</v>
      </c>
      <c r="K21" s="10">
        <v>561.154</v>
      </c>
      <c r="L21" s="10">
        <v>53.5</v>
      </c>
      <c r="M21" s="10">
        <v>24.7205</v>
      </c>
      <c r="N21" s="10">
        <v>36792.5</v>
      </c>
      <c r="O21" s="10">
        <v>80.7443</v>
      </c>
      <c r="P21" s="3">
        <v>3246.36</v>
      </c>
      <c r="Q21" s="10">
        <v>3926.93</v>
      </c>
      <c r="R21" s="3">
        <v>575.009</v>
      </c>
      <c r="S21" s="11">
        <v>457.48</v>
      </c>
      <c r="T21" s="10">
        <v>212.305</v>
      </c>
      <c r="U21" s="13">
        <v>13.5064660394053</v>
      </c>
      <c r="V21" s="10">
        <v>131477</v>
      </c>
      <c r="W21" s="10">
        <v>373235</v>
      </c>
      <c r="X21" s="10">
        <v>574</v>
      </c>
      <c r="Y21" s="10">
        <v>202722</v>
      </c>
    </row>
    <row r="22" spans="1:25">
      <c r="A22" s="10">
        <v>2013</v>
      </c>
      <c r="B22" s="10">
        <v>350000</v>
      </c>
      <c r="C22" s="10" t="s">
        <v>41</v>
      </c>
      <c r="D22" s="10">
        <v>21692</v>
      </c>
      <c r="E22" s="10">
        <v>1439.4</v>
      </c>
      <c r="F22" s="10">
        <v>9.8495</v>
      </c>
      <c r="G22" s="10">
        <v>66.1253</v>
      </c>
      <c r="H22" s="3">
        <v>1603.56</v>
      </c>
      <c r="I22" s="10">
        <v>22.0671</v>
      </c>
      <c r="J22" s="10">
        <v>1014.01</v>
      </c>
      <c r="K22" s="10">
        <v>624.342</v>
      </c>
      <c r="L22" s="10">
        <v>56.5597</v>
      </c>
      <c r="M22" s="10">
        <v>5.75854</v>
      </c>
      <c r="N22" s="10">
        <v>1710.48</v>
      </c>
      <c r="O22" s="10">
        <v>15.1719</v>
      </c>
      <c r="P22" s="3">
        <v>2871.54999999999</v>
      </c>
      <c r="Q22" s="10">
        <v>4303.3</v>
      </c>
      <c r="R22" s="3">
        <v>489.12</v>
      </c>
      <c r="S22" s="11">
        <v>183.1</v>
      </c>
      <c r="T22" s="10">
        <v>4.747498</v>
      </c>
      <c r="U22" s="13">
        <v>1.0806551288302</v>
      </c>
      <c r="V22" s="10">
        <v>94450</v>
      </c>
      <c r="W22" s="10">
        <v>122544</v>
      </c>
      <c r="X22" s="10">
        <v>1448</v>
      </c>
      <c r="Y22" s="10">
        <v>37511</v>
      </c>
    </row>
    <row r="23" spans="1:25">
      <c r="A23" s="10">
        <v>2014</v>
      </c>
      <c r="B23" s="10">
        <v>350000</v>
      </c>
      <c r="C23" s="10" t="s">
        <v>41</v>
      </c>
      <c r="D23" s="10">
        <v>22471.1</v>
      </c>
      <c r="E23" s="10">
        <v>1618.68</v>
      </c>
      <c r="F23" s="10">
        <v>14.6</v>
      </c>
      <c r="G23" s="10">
        <v>90.2089</v>
      </c>
      <c r="H23" s="3">
        <v>650.697</v>
      </c>
      <c r="I23" s="10">
        <v>22.3442</v>
      </c>
      <c r="J23" s="10">
        <v>1515.48</v>
      </c>
      <c r="K23" s="10">
        <v>694.26</v>
      </c>
      <c r="L23" s="10">
        <v>54.4468</v>
      </c>
      <c r="M23" s="10">
        <v>7.74788</v>
      </c>
      <c r="N23" s="10">
        <v>2098.94</v>
      </c>
      <c r="O23" s="10">
        <v>16.9086</v>
      </c>
      <c r="P23" s="3">
        <v>2959.87</v>
      </c>
      <c r="Q23" s="10">
        <v>4276.73</v>
      </c>
      <c r="R23" s="3">
        <v>594.66</v>
      </c>
      <c r="S23" s="11">
        <v>202.59</v>
      </c>
      <c r="T23" s="10">
        <v>5.463933</v>
      </c>
      <c r="U23" s="13">
        <v>1.0841361906755</v>
      </c>
      <c r="V23" s="10">
        <v>102431</v>
      </c>
      <c r="W23" s="10">
        <v>135866</v>
      </c>
      <c r="X23" s="10">
        <v>1524</v>
      </c>
      <c r="Y23" s="10">
        <v>37857</v>
      </c>
    </row>
    <row r="24" spans="1:25">
      <c r="A24" s="10">
        <v>2015</v>
      </c>
      <c r="B24" s="10">
        <v>350000</v>
      </c>
      <c r="C24" s="10" t="s">
        <v>41</v>
      </c>
      <c r="D24" s="10">
        <v>23278</v>
      </c>
      <c r="E24" s="10">
        <v>2335.32</v>
      </c>
      <c r="F24" s="10">
        <v>18.6535</v>
      </c>
      <c r="G24" s="10">
        <v>200.6</v>
      </c>
      <c r="H24" s="3">
        <v>652.827</v>
      </c>
      <c r="I24" s="10">
        <v>24.8</v>
      </c>
      <c r="J24" s="10">
        <v>1827.17</v>
      </c>
      <c r="K24" s="10">
        <v>860.61</v>
      </c>
      <c r="L24" s="10">
        <v>52</v>
      </c>
      <c r="M24" s="10">
        <v>10.2</v>
      </c>
      <c r="N24" s="10">
        <v>2325.23</v>
      </c>
      <c r="O24" s="10">
        <v>16.9596</v>
      </c>
      <c r="P24" s="3">
        <v>3048.19</v>
      </c>
      <c r="Q24" s="10">
        <v>4153.98</v>
      </c>
      <c r="R24" s="3">
        <v>689.18</v>
      </c>
      <c r="S24" s="11">
        <v>245.21</v>
      </c>
      <c r="T24" s="10">
        <v>10.26669</v>
      </c>
      <c r="U24" s="13">
        <v>1.35680665501396</v>
      </c>
      <c r="V24" s="10">
        <v>109789</v>
      </c>
      <c r="W24" s="10">
        <v>126572</v>
      </c>
      <c r="X24" s="10">
        <v>1595</v>
      </c>
      <c r="Y24" s="10">
        <v>61621</v>
      </c>
    </row>
    <row r="25" spans="1:25">
      <c r="A25" s="10">
        <v>2016</v>
      </c>
      <c r="B25" s="10">
        <v>350000</v>
      </c>
      <c r="C25" s="10" t="s">
        <v>41</v>
      </c>
      <c r="D25" s="10">
        <v>24281.8</v>
      </c>
      <c r="E25" s="10">
        <v>2482.29</v>
      </c>
      <c r="F25" s="10">
        <v>21.8757</v>
      </c>
      <c r="G25" s="10">
        <v>509.588</v>
      </c>
      <c r="H25" s="3">
        <v>654.957</v>
      </c>
      <c r="I25" s="10">
        <v>28.5936</v>
      </c>
      <c r="J25" s="10">
        <v>2157.9</v>
      </c>
      <c r="K25" s="10">
        <v>588.52</v>
      </c>
      <c r="L25" s="10">
        <v>49</v>
      </c>
      <c r="M25" s="10">
        <v>12.2</v>
      </c>
      <c r="N25" s="10">
        <v>2399.31</v>
      </c>
      <c r="O25" s="10">
        <v>17.5422</v>
      </c>
      <c r="P25" s="3">
        <v>3267.49</v>
      </c>
      <c r="Q25" s="10">
        <v>4159.04</v>
      </c>
      <c r="R25" s="3">
        <v>715.37</v>
      </c>
      <c r="S25" s="11">
        <v>252.67</v>
      </c>
      <c r="T25" s="10">
        <v>20.32505</v>
      </c>
      <c r="U25" s="13">
        <v>1.36214800261952</v>
      </c>
      <c r="V25" s="10">
        <v>112010</v>
      </c>
      <c r="W25" s="10">
        <v>132155</v>
      </c>
      <c r="X25" s="10">
        <v>1618</v>
      </c>
      <c r="Y25" s="10">
        <v>67142</v>
      </c>
    </row>
    <row r="26" spans="1:25">
      <c r="A26" s="10">
        <v>2017</v>
      </c>
      <c r="B26" s="10">
        <v>350000</v>
      </c>
      <c r="C26" s="10" t="s">
        <v>41</v>
      </c>
      <c r="D26" s="10">
        <v>25343.8</v>
      </c>
      <c r="E26" s="10">
        <v>2861.77</v>
      </c>
      <c r="F26" s="10">
        <v>23.1161</v>
      </c>
      <c r="G26" s="10">
        <v>882.491</v>
      </c>
      <c r="H26" s="3">
        <v>657.087</v>
      </c>
      <c r="I26" s="10">
        <v>30.2777</v>
      </c>
      <c r="J26" s="10">
        <v>2496.52</v>
      </c>
      <c r="K26" s="10">
        <v>908.947</v>
      </c>
      <c r="L26" s="10">
        <v>47</v>
      </c>
      <c r="M26" s="10">
        <v>10.9</v>
      </c>
      <c r="N26" s="10">
        <v>2872.79</v>
      </c>
      <c r="O26" s="10">
        <v>18.0355</v>
      </c>
      <c r="P26" s="3">
        <v>3508.76</v>
      </c>
      <c r="Q26" s="10">
        <v>4295.04</v>
      </c>
      <c r="R26" s="3">
        <v>727.02</v>
      </c>
      <c r="S26" s="11">
        <v>299.28</v>
      </c>
      <c r="T26" s="10">
        <v>30.98418</v>
      </c>
      <c r="U26" s="13">
        <v>1.61325771319466</v>
      </c>
      <c r="V26" s="10">
        <v>121774</v>
      </c>
      <c r="W26" s="10">
        <v>140325</v>
      </c>
      <c r="X26" s="10">
        <v>1665</v>
      </c>
      <c r="Y26" s="10">
        <v>68304</v>
      </c>
    </row>
    <row r="27" spans="1:25">
      <c r="A27" s="10">
        <v>2018</v>
      </c>
      <c r="B27" s="10">
        <v>350000</v>
      </c>
      <c r="C27" s="10" t="s">
        <v>41</v>
      </c>
      <c r="D27" s="10">
        <v>23476.7</v>
      </c>
      <c r="E27" s="10">
        <v>3244.96</v>
      </c>
      <c r="F27" s="10">
        <v>23.6036</v>
      </c>
      <c r="G27" s="10">
        <v>736.374</v>
      </c>
      <c r="H27" s="3">
        <v>657.514</v>
      </c>
      <c r="I27" s="10">
        <v>27.9946</v>
      </c>
      <c r="J27" s="10">
        <v>2890.05</v>
      </c>
      <c r="K27" s="10">
        <v>2026.23</v>
      </c>
      <c r="L27" s="10">
        <v>44</v>
      </c>
      <c r="M27" s="10">
        <v>10.8463</v>
      </c>
      <c r="N27" s="10">
        <v>3480.96</v>
      </c>
      <c r="O27" s="10">
        <v>17.286</v>
      </c>
      <c r="P27" s="3">
        <v>3793.55</v>
      </c>
      <c r="Q27" s="10">
        <v>4553.52</v>
      </c>
      <c r="R27" s="3">
        <v>716.23</v>
      </c>
      <c r="S27" s="11">
        <v>334.44</v>
      </c>
      <c r="T27" s="10">
        <v>38.83465</v>
      </c>
      <c r="U27" s="13">
        <v>1.73910516235041</v>
      </c>
      <c r="V27" s="10">
        <v>120998</v>
      </c>
      <c r="W27" s="10">
        <v>160922</v>
      </c>
      <c r="X27" s="10">
        <v>1697</v>
      </c>
      <c r="Y27" s="10">
        <v>102622</v>
      </c>
    </row>
    <row r="28" spans="1:25">
      <c r="A28" s="10">
        <v>2019</v>
      </c>
      <c r="B28" s="10">
        <v>350000</v>
      </c>
      <c r="C28" s="10" t="s">
        <v>41</v>
      </c>
      <c r="D28" s="10">
        <v>24733</v>
      </c>
      <c r="E28" s="10">
        <v>3232.05</v>
      </c>
      <c r="F28" s="10">
        <v>29.0227</v>
      </c>
      <c r="G28" s="10">
        <v>695.124</v>
      </c>
      <c r="H28" s="3">
        <v>657.84</v>
      </c>
      <c r="I28" s="10">
        <v>20.3376</v>
      </c>
      <c r="J28" s="10">
        <v>2971.87</v>
      </c>
      <c r="K28" s="10">
        <v>3235.45</v>
      </c>
      <c r="L28" s="10">
        <v>39.8</v>
      </c>
      <c r="M28" s="10">
        <v>11.2</v>
      </c>
      <c r="N28" s="10">
        <v>4477.93</v>
      </c>
      <c r="O28" s="10">
        <v>18.9401</v>
      </c>
      <c r="P28" s="3">
        <v>3915.76</v>
      </c>
      <c r="Q28" s="10">
        <v>4720.32</v>
      </c>
      <c r="R28" s="3">
        <v>727.4</v>
      </c>
      <c r="S28" s="11">
        <v>360.51</v>
      </c>
      <c r="T28" s="10">
        <v>39.06218</v>
      </c>
      <c r="U28" s="13">
        <v>1.68579889428128</v>
      </c>
      <c r="V28" s="10">
        <v>121645</v>
      </c>
      <c r="W28" s="10">
        <v>171452</v>
      </c>
      <c r="X28" s="10">
        <v>1879</v>
      </c>
      <c r="Y28" s="10">
        <v>98955</v>
      </c>
    </row>
    <row r="29" spans="1:25">
      <c r="A29" s="10">
        <v>2020</v>
      </c>
      <c r="B29" s="10">
        <v>350000</v>
      </c>
      <c r="C29" s="10" t="s">
        <v>41</v>
      </c>
      <c r="D29" s="10">
        <v>25010</v>
      </c>
      <c r="E29" s="10">
        <v>3370</v>
      </c>
      <c r="F29" s="10">
        <v>32.3</v>
      </c>
      <c r="G29" s="10">
        <v>324.9</v>
      </c>
      <c r="H29" s="3">
        <v>664.3</v>
      </c>
      <c r="I29" s="10">
        <v>12.6806</v>
      </c>
      <c r="J29" s="10">
        <v>2274.9</v>
      </c>
      <c r="K29" s="10">
        <v>3908.46</v>
      </c>
      <c r="L29" s="10">
        <v>40</v>
      </c>
      <c r="M29" s="10">
        <v>11.9</v>
      </c>
      <c r="N29" s="10">
        <v>5082.2</v>
      </c>
      <c r="O29" s="10">
        <v>22</v>
      </c>
      <c r="P29" s="3">
        <v>3979.6</v>
      </c>
      <c r="Q29" s="10">
        <v>4739.3</v>
      </c>
      <c r="R29" s="3">
        <v>726.77</v>
      </c>
      <c r="S29" s="11">
        <v>380.13</v>
      </c>
      <c r="T29" s="10">
        <v>58.82912</v>
      </c>
      <c r="U29" s="13">
        <v>1.70614244288239</v>
      </c>
      <c r="V29" s="10">
        <v>124411</v>
      </c>
      <c r="W29" s="10">
        <v>185622</v>
      </c>
      <c r="X29" s="10">
        <v>2143</v>
      </c>
      <c r="Y29" s="10">
        <v>145928</v>
      </c>
    </row>
    <row r="30" spans="1:25">
      <c r="A30" s="10">
        <v>2021</v>
      </c>
      <c r="B30" s="10">
        <v>350000</v>
      </c>
      <c r="C30" s="10" t="s">
        <v>41</v>
      </c>
      <c r="D30" s="10">
        <v>26218.3</v>
      </c>
      <c r="E30" s="10">
        <v>3546.56</v>
      </c>
      <c r="F30" s="10">
        <v>34.5434</v>
      </c>
      <c r="G30" s="10">
        <v>433.071</v>
      </c>
      <c r="H30" s="3">
        <v>659.78</v>
      </c>
      <c r="I30" s="10">
        <v>13.6153</v>
      </c>
      <c r="J30" s="10">
        <v>2480.56</v>
      </c>
      <c r="K30" s="10">
        <v>530.53</v>
      </c>
      <c r="L30" s="10">
        <v>38.9</v>
      </c>
      <c r="M30" s="10">
        <v>11.8</v>
      </c>
      <c r="N30" s="10">
        <v>6397.19</v>
      </c>
      <c r="O30" s="10">
        <v>22.6961</v>
      </c>
      <c r="P30" s="3">
        <v>4146.55</v>
      </c>
      <c r="Q30" s="10">
        <v>4824.25</v>
      </c>
      <c r="R30" s="3">
        <v>733.45</v>
      </c>
      <c r="S30" s="11">
        <v>400.26</v>
      </c>
      <c r="T30" s="10">
        <v>56.48971</v>
      </c>
      <c r="U30" s="13">
        <v>1.85340561900798</v>
      </c>
      <c r="V30" s="10">
        <v>125132</v>
      </c>
      <c r="W30" s="10">
        <v>235412</v>
      </c>
      <c r="X30" s="10">
        <v>2115</v>
      </c>
      <c r="Y30" s="10">
        <v>153814</v>
      </c>
    </row>
    <row r="31" spans="1:25">
      <c r="A31" s="10">
        <v>2022</v>
      </c>
      <c r="B31" s="10">
        <v>350000</v>
      </c>
      <c r="C31" s="10" t="s">
        <v>41</v>
      </c>
      <c r="D31" s="10">
        <v>26927.8</v>
      </c>
      <c r="E31" s="10">
        <v>3726.18</v>
      </c>
      <c r="F31" s="10">
        <v>39.3685</v>
      </c>
      <c r="G31" s="10">
        <v>404.971</v>
      </c>
      <c r="H31" s="3">
        <v>669.294</v>
      </c>
      <c r="I31" s="10">
        <v>11.9244</v>
      </c>
      <c r="J31" s="10">
        <v>2776.32</v>
      </c>
      <c r="K31" s="10">
        <v>537.763</v>
      </c>
      <c r="L31" s="10">
        <v>33.6</v>
      </c>
      <c r="M31" s="10">
        <v>10.3219</v>
      </c>
      <c r="N31" s="10">
        <v>8465.19</v>
      </c>
      <c r="O31" s="10">
        <v>24.0241</v>
      </c>
      <c r="P31" s="3">
        <v>4281.84</v>
      </c>
      <c r="Q31" s="10">
        <v>4894.4</v>
      </c>
      <c r="R31" s="3">
        <v>730.245</v>
      </c>
      <c r="S31" s="11">
        <v>420.96</v>
      </c>
      <c r="T31" s="10">
        <v>58.96734</v>
      </c>
      <c r="U31" s="13">
        <v>1.85536109650582</v>
      </c>
      <c r="V31" s="10">
        <v>137182</v>
      </c>
      <c r="W31" s="10">
        <v>260296</v>
      </c>
      <c r="X31" s="10">
        <v>2340</v>
      </c>
      <c r="Y31" s="10">
        <v>141536</v>
      </c>
    </row>
    <row r="32" spans="1:25">
      <c r="A32" s="10">
        <v>2013</v>
      </c>
      <c r="B32" s="10">
        <v>620000</v>
      </c>
      <c r="C32" s="10" t="s">
        <v>42</v>
      </c>
      <c r="D32" s="10">
        <v>31192</v>
      </c>
      <c r="E32" s="10">
        <v>460.3</v>
      </c>
      <c r="F32" s="10">
        <v>4.7299</v>
      </c>
      <c r="G32" s="10">
        <v>2.9295</v>
      </c>
      <c r="H32" s="3">
        <v>158.618</v>
      </c>
      <c r="I32" s="10">
        <v>0.7137</v>
      </c>
      <c r="J32" s="10">
        <v>24.5034</v>
      </c>
      <c r="K32" s="10">
        <v>227.33</v>
      </c>
      <c r="L32" s="10">
        <v>48.2018</v>
      </c>
      <c r="M32" s="10">
        <v>2.96784</v>
      </c>
      <c r="N32" s="10">
        <v>225.102</v>
      </c>
      <c r="O32" s="10">
        <v>15.8737</v>
      </c>
      <c r="P32" s="3">
        <v>1738.81</v>
      </c>
      <c r="Q32" s="10">
        <v>1976.2</v>
      </c>
      <c r="R32" s="3">
        <v>196.09</v>
      </c>
      <c r="S32" s="11">
        <v>128.39</v>
      </c>
      <c r="T32" s="10">
        <v>0.3872107</v>
      </c>
      <c r="U32" s="13">
        <v>1.1925811919188</v>
      </c>
      <c r="V32" s="10">
        <v>60848</v>
      </c>
      <c r="W32" s="10">
        <v>25047.3</v>
      </c>
      <c r="X32" s="10">
        <v>243</v>
      </c>
      <c r="Y32" s="10">
        <v>4737</v>
      </c>
    </row>
    <row r="33" spans="1:25">
      <c r="A33" s="10">
        <v>2014</v>
      </c>
      <c r="B33" s="10">
        <v>620000</v>
      </c>
      <c r="C33" s="10" t="s">
        <v>42</v>
      </c>
      <c r="D33" s="10">
        <v>31377</v>
      </c>
      <c r="E33" s="10">
        <v>473.18</v>
      </c>
      <c r="F33" s="10">
        <v>5.5</v>
      </c>
      <c r="G33" s="10">
        <v>4.8074</v>
      </c>
      <c r="H33" s="3">
        <v>159.354</v>
      </c>
      <c r="I33" s="10">
        <v>0.7174</v>
      </c>
      <c r="J33" s="10">
        <v>27.2311</v>
      </c>
      <c r="K33" s="10">
        <v>264.01</v>
      </c>
      <c r="L33" s="10">
        <v>53.4127</v>
      </c>
      <c r="M33" s="10">
        <v>5.02646</v>
      </c>
      <c r="N33" s="10">
        <v>340.193</v>
      </c>
      <c r="O33" s="10">
        <v>16.8997</v>
      </c>
      <c r="P33" s="3">
        <v>1668.81</v>
      </c>
      <c r="Q33" s="10">
        <v>2058.62</v>
      </c>
      <c r="R33" s="3">
        <v>197.028</v>
      </c>
      <c r="S33" s="11">
        <v>159.76</v>
      </c>
      <c r="T33" s="10">
        <v>0.4933522</v>
      </c>
      <c r="U33" s="13">
        <v>1.0410394908308</v>
      </c>
      <c r="V33" s="10">
        <v>64285</v>
      </c>
      <c r="W33" s="10">
        <v>27122</v>
      </c>
      <c r="X33" s="10">
        <v>311</v>
      </c>
      <c r="Y33" s="10">
        <v>5097</v>
      </c>
    </row>
    <row r="34" spans="1:25">
      <c r="A34" s="10">
        <v>2015</v>
      </c>
      <c r="B34" s="10">
        <v>620000</v>
      </c>
      <c r="C34" s="10" t="s">
        <v>42</v>
      </c>
      <c r="D34" s="10">
        <v>32446</v>
      </c>
      <c r="E34" s="10">
        <v>820.48</v>
      </c>
      <c r="F34" s="10">
        <v>7.8443</v>
      </c>
      <c r="G34" s="10">
        <v>13.7</v>
      </c>
      <c r="H34" s="3">
        <v>159.299666666667</v>
      </c>
      <c r="I34" s="10">
        <v>0.9</v>
      </c>
      <c r="J34" s="10">
        <v>35.6782</v>
      </c>
      <c r="K34" s="10">
        <v>349.29</v>
      </c>
      <c r="L34" s="10">
        <v>54</v>
      </c>
      <c r="M34" s="10">
        <v>8</v>
      </c>
      <c r="N34" s="10">
        <v>321.107</v>
      </c>
      <c r="O34" s="10">
        <v>19.0193</v>
      </c>
      <c r="P34" s="3">
        <v>1598.81</v>
      </c>
      <c r="Q34" s="10">
        <v>2105.32</v>
      </c>
      <c r="R34" s="3">
        <v>191.78</v>
      </c>
      <c r="S34" s="11">
        <v>199.78</v>
      </c>
      <c r="T34" s="10">
        <v>0.557377</v>
      </c>
      <c r="U34" s="13">
        <v>1.04295603539174</v>
      </c>
      <c r="V34" s="10">
        <v>67158</v>
      </c>
      <c r="W34" s="10">
        <v>25858.8</v>
      </c>
      <c r="X34" s="10">
        <v>284</v>
      </c>
      <c r="Y34" s="10">
        <v>6912</v>
      </c>
    </row>
    <row r="35" spans="1:25">
      <c r="A35" s="10">
        <v>2016</v>
      </c>
      <c r="B35" s="10">
        <v>620000</v>
      </c>
      <c r="C35" s="10" t="s">
        <v>42</v>
      </c>
      <c r="D35" s="10">
        <v>33408.9</v>
      </c>
      <c r="E35" s="10">
        <v>946.036</v>
      </c>
      <c r="F35" s="10">
        <v>11.4249</v>
      </c>
      <c r="G35" s="10">
        <v>11.113</v>
      </c>
      <c r="H35" s="3">
        <v>159.245333333333</v>
      </c>
      <c r="I35" s="10">
        <v>1.1008</v>
      </c>
      <c r="J35" s="10">
        <v>41.421</v>
      </c>
      <c r="K35" s="10">
        <v>232.05</v>
      </c>
      <c r="L35" s="10">
        <v>55</v>
      </c>
      <c r="M35" s="10">
        <v>10.5</v>
      </c>
      <c r="N35" s="10">
        <v>324.976</v>
      </c>
      <c r="O35" s="10">
        <v>20.3938</v>
      </c>
      <c r="P35" s="3">
        <v>1804.94</v>
      </c>
      <c r="Q35" s="10">
        <v>2203.84</v>
      </c>
      <c r="R35" s="3">
        <v>171.37</v>
      </c>
      <c r="S35" s="11">
        <v>204.11</v>
      </c>
      <c r="T35" s="10">
        <v>1.520136</v>
      </c>
      <c r="U35" s="13">
        <v>1.05357950321508</v>
      </c>
      <c r="V35" s="10">
        <v>70621</v>
      </c>
      <c r="W35" s="10">
        <v>25759.1</v>
      </c>
      <c r="X35" s="10">
        <v>263</v>
      </c>
      <c r="Y35" s="10">
        <v>7975</v>
      </c>
    </row>
    <row r="36" spans="1:25">
      <c r="A36" s="10">
        <v>2017</v>
      </c>
      <c r="B36" s="10">
        <v>620000</v>
      </c>
      <c r="C36" s="10" t="s">
        <v>42</v>
      </c>
      <c r="D36" s="10">
        <v>35762.1</v>
      </c>
      <c r="E36" s="10">
        <v>1099.87</v>
      </c>
      <c r="F36" s="10">
        <v>13.9441</v>
      </c>
      <c r="G36" s="10">
        <v>11.6618</v>
      </c>
      <c r="H36" s="3">
        <v>159.191</v>
      </c>
      <c r="I36" s="10">
        <v>1.2944</v>
      </c>
      <c r="J36" s="10">
        <v>45.7531</v>
      </c>
      <c r="K36" s="10">
        <v>456.191</v>
      </c>
      <c r="L36" s="10">
        <v>52</v>
      </c>
      <c r="M36" s="10">
        <v>6.8</v>
      </c>
      <c r="N36" s="10">
        <v>412.581</v>
      </c>
      <c r="O36" s="10">
        <v>22.2623</v>
      </c>
      <c r="P36" s="3">
        <v>2034.1</v>
      </c>
      <c r="Q36" s="10">
        <v>2526.41</v>
      </c>
      <c r="R36" s="3">
        <v>159</v>
      </c>
      <c r="S36" s="11">
        <v>243.78</v>
      </c>
      <c r="T36" s="10">
        <v>2.017491</v>
      </c>
      <c r="U36" s="13">
        <v>1.11852231913802</v>
      </c>
      <c r="V36" s="10">
        <v>70242</v>
      </c>
      <c r="W36" s="10">
        <v>23738</v>
      </c>
      <c r="X36" s="10">
        <v>228</v>
      </c>
      <c r="Y36" s="10">
        <v>9672</v>
      </c>
    </row>
    <row r="37" spans="1:25">
      <c r="A37" s="10">
        <v>2018</v>
      </c>
      <c r="B37" s="10">
        <v>620000</v>
      </c>
      <c r="C37" s="10" t="s">
        <v>42</v>
      </c>
      <c r="D37" s="10">
        <v>36099.9</v>
      </c>
      <c r="E37" s="10">
        <v>1127.95</v>
      </c>
      <c r="F37" s="10">
        <v>15.7769</v>
      </c>
      <c r="G37" s="10">
        <v>25.3713</v>
      </c>
      <c r="H37" s="3">
        <v>159.294</v>
      </c>
      <c r="I37" s="10">
        <v>1.4326</v>
      </c>
      <c r="J37" s="10">
        <v>52.2835</v>
      </c>
      <c r="K37" s="10">
        <v>1194.2</v>
      </c>
      <c r="L37" s="10">
        <v>49</v>
      </c>
      <c r="M37" s="10">
        <v>7.50336</v>
      </c>
      <c r="N37" s="10">
        <v>506.367</v>
      </c>
      <c r="O37" s="10">
        <v>23.2776</v>
      </c>
      <c r="P37" s="3">
        <v>2210.61</v>
      </c>
      <c r="Q37" s="10">
        <v>2735.99</v>
      </c>
      <c r="R37" s="3">
        <v>144.49</v>
      </c>
      <c r="S37" s="11">
        <v>266.82</v>
      </c>
      <c r="T37" s="10">
        <v>2.833756</v>
      </c>
      <c r="U37" s="13">
        <v>1.20664982994369</v>
      </c>
      <c r="V37" s="10">
        <v>70587</v>
      </c>
      <c r="W37" s="10">
        <v>22213.9</v>
      </c>
      <c r="X37" s="10">
        <v>190</v>
      </c>
      <c r="Y37" s="10">
        <v>13958</v>
      </c>
    </row>
    <row r="38" spans="1:25">
      <c r="A38" s="10">
        <v>2019</v>
      </c>
      <c r="B38" s="10">
        <v>620000</v>
      </c>
      <c r="C38" s="10" t="s">
        <v>42</v>
      </c>
      <c r="D38" s="10">
        <v>37436</v>
      </c>
      <c r="E38" s="10">
        <v>1405.75</v>
      </c>
      <c r="F38" s="10">
        <v>17.1569</v>
      </c>
      <c r="G38" s="10">
        <v>34.3054</v>
      </c>
      <c r="H38" s="3">
        <v>159.374</v>
      </c>
      <c r="I38" s="10">
        <v>1.4878</v>
      </c>
      <c r="J38" s="10">
        <v>60.911</v>
      </c>
      <c r="K38" s="10">
        <v>1958.88</v>
      </c>
      <c r="L38" s="10">
        <v>43.2</v>
      </c>
      <c r="M38" s="10">
        <v>7.9</v>
      </c>
      <c r="N38" s="10">
        <v>553.533</v>
      </c>
      <c r="O38" s="10">
        <v>25.847</v>
      </c>
      <c r="P38" s="3">
        <v>2323.06</v>
      </c>
      <c r="Q38" s="10">
        <v>2751.17</v>
      </c>
      <c r="R38" s="3">
        <v>122.15</v>
      </c>
      <c r="S38" s="11">
        <v>289.14</v>
      </c>
      <c r="T38" s="10">
        <v>4.835995</v>
      </c>
      <c r="U38" s="13">
        <v>1.47854094214353</v>
      </c>
      <c r="V38" s="10">
        <v>68928</v>
      </c>
      <c r="W38" s="10">
        <v>25956</v>
      </c>
      <c r="X38" s="10">
        <v>189</v>
      </c>
      <c r="Y38" s="10">
        <v>14894</v>
      </c>
    </row>
    <row r="39" spans="1:25">
      <c r="A39" s="10">
        <v>2020</v>
      </c>
      <c r="B39" s="10">
        <v>620000</v>
      </c>
      <c r="C39" s="10" t="s">
        <v>42</v>
      </c>
      <c r="D39" s="10">
        <v>39961</v>
      </c>
      <c r="E39" s="10">
        <v>1460.6</v>
      </c>
      <c r="F39" s="10">
        <v>18.6</v>
      </c>
      <c r="G39" s="10">
        <v>42.7</v>
      </c>
      <c r="H39" s="3">
        <v>160.1</v>
      </c>
      <c r="I39" s="10">
        <v>1.543</v>
      </c>
      <c r="J39" s="10">
        <v>64.03</v>
      </c>
      <c r="K39" s="10">
        <v>2557.64</v>
      </c>
      <c r="L39" s="10">
        <v>43</v>
      </c>
      <c r="M39" s="10">
        <v>8.8</v>
      </c>
      <c r="N39" s="10">
        <v>543.9</v>
      </c>
      <c r="O39" s="10">
        <v>28</v>
      </c>
      <c r="P39" s="3">
        <v>2298.6</v>
      </c>
      <c r="Q39" s="10">
        <v>2673.8</v>
      </c>
      <c r="R39" s="3">
        <v>126.35</v>
      </c>
      <c r="S39" s="11">
        <v>305.5</v>
      </c>
      <c r="T39" s="10">
        <v>6.945635</v>
      </c>
      <c r="U39" s="13">
        <v>1.3800638378199</v>
      </c>
      <c r="V39" s="10">
        <v>71341</v>
      </c>
      <c r="W39" s="10">
        <v>26813.5</v>
      </c>
      <c r="X39" s="10">
        <v>205</v>
      </c>
      <c r="Y39" s="10">
        <v>20991</v>
      </c>
    </row>
    <row r="40" spans="1:25">
      <c r="A40" s="10">
        <v>2021</v>
      </c>
      <c r="B40" s="10">
        <v>620000</v>
      </c>
      <c r="C40" s="10" t="s">
        <v>42</v>
      </c>
      <c r="D40" s="10">
        <v>40479.8</v>
      </c>
      <c r="E40" s="10">
        <v>1622.62</v>
      </c>
      <c r="F40" s="10">
        <v>20.1557</v>
      </c>
      <c r="G40" s="10">
        <v>14.6412</v>
      </c>
      <c r="H40" s="3">
        <v>160.922</v>
      </c>
      <c r="I40" s="10">
        <v>1.7928</v>
      </c>
      <c r="J40" s="10">
        <v>46.2383</v>
      </c>
      <c r="K40" s="10">
        <v>300.63</v>
      </c>
      <c r="L40" s="10">
        <v>44.8</v>
      </c>
      <c r="M40" s="10">
        <v>9.3</v>
      </c>
      <c r="N40" s="10">
        <v>771.095</v>
      </c>
      <c r="O40" s="10">
        <v>28.9782</v>
      </c>
      <c r="P40" s="3">
        <v>2434.24</v>
      </c>
      <c r="Q40" s="10">
        <v>2744.72</v>
      </c>
      <c r="R40" s="3">
        <v>122.62</v>
      </c>
      <c r="S40" s="11">
        <v>322.17</v>
      </c>
      <c r="T40" s="10">
        <v>6.607241</v>
      </c>
      <c r="U40" s="13">
        <v>1.34036991821692</v>
      </c>
      <c r="V40" s="10">
        <v>71429</v>
      </c>
      <c r="W40" s="10">
        <v>33254.7</v>
      </c>
      <c r="X40" s="10">
        <v>225</v>
      </c>
      <c r="Y40" s="10">
        <v>26056</v>
      </c>
    </row>
    <row r="41" spans="1:25">
      <c r="A41" s="10">
        <v>2022</v>
      </c>
      <c r="B41" s="10">
        <v>620000</v>
      </c>
      <c r="C41" s="10" t="s">
        <v>42</v>
      </c>
      <c r="D41" s="10">
        <v>40969.5</v>
      </c>
      <c r="E41" s="10">
        <v>1754.25</v>
      </c>
      <c r="F41" s="10">
        <v>21.4909</v>
      </c>
      <c r="G41" s="10">
        <v>10.3035</v>
      </c>
      <c r="H41" s="3">
        <v>161.317</v>
      </c>
      <c r="I41" s="10">
        <v>1.6706</v>
      </c>
      <c r="J41" s="10">
        <v>42.0514</v>
      </c>
      <c r="K41" s="10">
        <v>297.947</v>
      </c>
      <c r="L41" s="10">
        <v>37.4</v>
      </c>
      <c r="M41" s="10">
        <v>7.6716</v>
      </c>
      <c r="N41" s="10">
        <v>1174.19</v>
      </c>
      <c r="O41" s="10">
        <v>30.6108</v>
      </c>
      <c r="P41" s="3">
        <v>2483.32</v>
      </c>
      <c r="Q41" s="10">
        <v>2784.35</v>
      </c>
      <c r="R41" s="3">
        <v>118.069</v>
      </c>
      <c r="S41" s="11">
        <v>339.77</v>
      </c>
      <c r="T41" s="10">
        <v>7.429797</v>
      </c>
      <c r="U41" s="13">
        <v>1.28773112376042</v>
      </c>
      <c r="V41" s="10">
        <v>80494</v>
      </c>
      <c r="W41" s="10">
        <v>34325.3</v>
      </c>
      <c r="X41" s="10">
        <v>306</v>
      </c>
      <c r="Y41" s="10">
        <v>22490</v>
      </c>
    </row>
    <row r="42" spans="1:25">
      <c r="A42" s="10">
        <v>2013</v>
      </c>
      <c r="B42" s="10">
        <v>440000</v>
      </c>
      <c r="C42" s="10" t="s">
        <v>43</v>
      </c>
      <c r="D42" s="10">
        <v>49890</v>
      </c>
      <c r="E42" s="10">
        <v>3325.2</v>
      </c>
      <c r="F42" s="10">
        <v>21.8854</v>
      </c>
      <c r="G42" s="10">
        <v>355.365</v>
      </c>
      <c r="H42" s="3">
        <v>2507.37</v>
      </c>
      <c r="I42" s="10">
        <v>53.596</v>
      </c>
      <c r="J42" s="10">
        <v>4906.38</v>
      </c>
      <c r="K42" s="10">
        <v>2176.09</v>
      </c>
      <c r="L42" s="10">
        <v>63.229</v>
      </c>
      <c r="M42" s="10">
        <v>7.70191</v>
      </c>
      <c r="N42" s="10">
        <v>10279</v>
      </c>
      <c r="O42" s="10">
        <v>26.084</v>
      </c>
      <c r="P42" s="3">
        <v>9875.40000000014</v>
      </c>
      <c r="Q42" s="10">
        <v>14706.1</v>
      </c>
      <c r="R42" s="3">
        <v>1571.11</v>
      </c>
      <c r="S42" s="11">
        <v>184.78</v>
      </c>
      <c r="T42" s="10">
        <v>57.67655</v>
      </c>
      <c r="U42" s="13">
        <v>1.69078994194145</v>
      </c>
      <c r="V42" s="10">
        <v>200491</v>
      </c>
      <c r="W42" s="10">
        <v>501718</v>
      </c>
      <c r="X42" s="10">
        <v>3700</v>
      </c>
      <c r="Y42" s="10">
        <v>170430</v>
      </c>
    </row>
    <row r="43" spans="1:25">
      <c r="A43" s="10">
        <v>2014</v>
      </c>
      <c r="B43" s="10">
        <v>440000</v>
      </c>
      <c r="C43" s="10" t="s">
        <v>43</v>
      </c>
      <c r="D43" s="10">
        <v>50649.5</v>
      </c>
      <c r="E43" s="10">
        <v>3597.68</v>
      </c>
      <c r="F43" s="10">
        <v>32.7</v>
      </c>
      <c r="G43" s="10">
        <v>390.491</v>
      </c>
      <c r="H43" s="3">
        <v>3187.09</v>
      </c>
      <c r="I43" s="10">
        <v>53.2787</v>
      </c>
      <c r="J43" s="10">
        <v>6018.69</v>
      </c>
      <c r="K43" s="10">
        <v>2493.54</v>
      </c>
      <c r="L43" s="10">
        <v>66.7645</v>
      </c>
      <c r="M43" s="10">
        <v>8.89991</v>
      </c>
      <c r="N43" s="10">
        <v>12992.6</v>
      </c>
      <c r="O43" s="10">
        <v>28.0047</v>
      </c>
      <c r="P43" s="3">
        <v>10412.8</v>
      </c>
      <c r="Q43" s="10">
        <v>14943.4</v>
      </c>
      <c r="R43" s="3">
        <v>1971.21</v>
      </c>
      <c r="S43" s="11">
        <v>201.53</v>
      </c>
      <c r="T43" s="10">
        <v>54.27912</v>
      </c>
      <c r="U43" s="13">
        <v>1.75514878780508</v>
      </c>
      <c r="V43" s="10">
        <v>211422</v>
      </c>
      <c r="W43" s="10">
        <v>506862</v>
      </c>
      <c r="X43" s="10">
        <v>3930</v>
      </c>
      <c r="Y43" s="10">
        <v>179953</v>
      </c>
    </row>
    <row r="44" spans="1:25">
      <c r="A44" s="10">
        <v>2015</v>
      </c>
      <c r="B44" s="10">
        <v>440000</v>
      </c>
      <c r="C44" s="10" t="s">
        <v>43</v>
      </c>
      <c r="D44" s="10">
        <v>56136</v>
      </c>
      <c r="E44" s="10">
        <v>4765.46</v>
      </c>
      <c r="F44" s="10">
        <v>42.1861</v>
      </c>
      <c r="G44" s="10">
        <v>497.1</v>
      </c>
      <c r="H44" s="3">
        <v>3200.68</v>
      </c>
      <c r="I44" s="10">
        <v>67.1</v>
      </c>
      <c r="J44" s="10">
        <v>7105.15</v>
      </c>
      <c r="K44" s="10">
        <v>3150.03</v>
      </c>
      <c r="L44" s="10">
        <v>67</v>
      </c>
      <c r="M44" s="10">
        <v>11.5</v>
      </c>
      <c r="N44" s="10">
        <v>13783.7</v>
      </c>
      <c r="O44" s="10">
        <v>29.8225</v>
      </c>
      <c r="P44" s="3">
        <v>10950.2</v>
      </c>
      <c r="Q44" s="10">
        <v>14479.7</v>
      </c>
      <c r="R44" s="3">
        <v>1487.43</v>
      </c>
      <c r="S44" s="11">
        <v>240.95</v>
      </c>
      <c r="T44" s="10">
        <v>74.93806</v>
      </c>
      <c r="U44" s="13">
        <v>1.81269378452188</v>
      </c>
      <c r="V44" s="10">
        <v>224145</v>
      </c>
      <c r="W44" s="10">
        <v>501696</v>
      </c>
      <c r="X44" s="10">
        <v>6553</v>
      </c>
      <c r="Y44" s="10">
        <v>241176</v>
      </c>
    </row>
    <row r="45" spans="1:25">
      <c r="A45" s="10">
        <v>2016</v>
      </c>
      <c r="B45" s="10">
        <v>440000</v>
      </c>
      <c r="C45" s="10" t="s">
        <v>43</v>
      </c>
      <c r="D45" s="10">
        <v>58120.3</v>
      </c>
      <c r="E45" s="10">
        <v>6515.61</v>
      </c>
      <c r="F45" s="10">
        <v>48.9304</v>
      </c>
      <c r="G45" s="10">
        <v>556.573</v>
      </c>
      <c r="H45" s="3">
        <v>3214.27</v>
      </c>
      <c r="I45" s="10">
        <v>72.8235</v>
      </c>
      <c r="J45" s="10">
        <v>8223.39</v>
      </c>
      <c r="K45" s="10">
        <v>1991.31</v>
      </c>
      <c r="L45" s="10">
        <v>65.8</v>
      </c>
      <c r="M45" s="10">
        <v>11.6</v>
      </c>
      <c r="N45" s="10">
        <v>17595.1</v>
      </c>
      <c r="O45" s="10">
        <v>31.8021</v>
      </c>
      <c r="P45" s="3">
        <v>11518.4</v>
      </c>
      <c r="Q45" s="10">
        <v>14349</v>
      </c>
      <c r="R45" s="3">
        <v>1755.87</v>
      </c>
      <c r="S45" s="11">
        <v>248</v>
      </c>
      <c r="T45" s="10">
        <v>144.4494</v>
      </c>
      <c r="U45" s="13">
        <v>2.22264848766583</v>
      </c>
      <c r="V45" s="10">
        <v>233592</v>
      </c>
      <c r="W45" s="10">
        <v>515649</v>
      </c>
      <c r="X45" s="10">
        <v>11834</v>
      </c>
      <c r="Y45" s="10">
        <v>259032</v>
      </c>
    </row>
    <row r="46" spans="1:25">
      <c r="A46" s="10">
        <v>2017</v>
      </c>
      <c r="B46" s="10">
        <v>440000</v>
      </c>
      <c r="C46" s="10" t="s">
        <v>43</v>
      </c>
      <c r="D46" s="10">
        <v>55187.7</v>
      </c>
      <c r="E46" s="10">
        <v>6482.33</v>
      </c>
      <c r="F46" s="10">
        <v>55.9284</v>
      </c>
      <c r="G46" s="10">
        <v>397.868</v>
      </c>
      <c r="H46" s="3">
        <v>3227.86</v>
      </c>
      <c r="I46" s="10">
        <v>77.7464</v>
      </c>
      <c r="J46" s="10">
        <v>9681.21</v>
      </c>
      <c r="K46" s="10">
        <v>3579.7</v>
      </c>
      <c r="L46" s="10">
        <v>64</v>
      </c>
      <c r="M46" s="10">
        <v>9.7</v>
      </c>
      <c r="N46" s="10">
        <v>23191.5</v>
      </c>
      <c r="O46" s="10">
        <v>34.1042</v>
      </c>
      <c r="P46" s="3">
        <v>14160.3</v>
      </c>
      <c r="Q46" s="10">
        <v>14796.2</v>
      </c>
      <c r="R46" s="3">
        <v>1691.66</v>
      </c>
      <c r="S46" s="11">
        <v>296.17</v>
      </c>
      <c r="T46" s="10">
        <v>232.7068</v>
      </c>
      <c r="U46" s="13">
        <v>2.54005399623045</v>
      </c>
      <c r="V46" s="10">
        <v>245563</v>
      </c>
      <c r="W46" s="10">
        <v>565287</v>
      </c>
      <c r="X46" s="10">
        <v>20030</v>
      </c>
      <c r="Y46" s="10">
        <v>332652</v>
      </c>
    </row>
    <row r="47" spans="1:25">
      <c r="A47" s="10">
        <v>2018</v>
      </c>
      <c r="B47" s="10">
        <v>440000</v>
      </c>
      <c r="C47" s="10" t="s">
        <v>43</v>
      </c>
      <c r="D47" s="10">
        <v>53954.6</v>
      </c>
      <c r="E47" s="10">
        <v>8149.07</v>
      </c>
      <c r="F47" s="10">
        <v>65.0583</v>
      </c>
      <c r="G47" s="10">
        <v>449.03</v>
      </c>
      <c r="H47" s="3">
        <v>3229.95</v>
      </c>
      <c r="I47" s="10">
        <v>72.7579</v>
      </c>
      <c r="J47" s="10">
        <v>10687.4</v>
      </c>
      <c r="K47" s="10">
        <v>7798.43</v>
      </c>
      <c r="L47" s="10">
        <v>60</v>
      </c>
      <c r="M47" s="10">
        <v>9.75715</v>
      </c>
      <c r="N47" s="10">
        <v>27829.9</v>
      </c>
      <c r="O47" s="10">
        <v>37.0074</v>
      </c>
      <c r="P47" s="3">
        <v>14106.9</v>
      </c>
      <c r="Q47" s="10">
        <v>16823.3</v>
      </c>
      <c r="R47" s="3">
        <v>1760.68</v>
      </c>
      <c r="S47" s="11">
        <v>331.92</v>
      </c>
      <c r="T47" s="10">
        <v>253.5417</v>
      </c>
      <c r="U47" s="13">
        <v>3.04808589166257</v>
      </c>
      <c r="V47" s="10">
        <v>253961</v>
      </c>
      <c r="W47" s="10">
        <v>762733</v>
      </c>
      <c r="X47" s="10">
        <v>21740</v>
      </c>
      <c r="Y47" s="10">
        <v>478082</v>
      </c>
    </row>
    <row r="48" spans="1:25">
      <c r="A48" s="10">
        <v>2019</v>
      </c>
      <c r="B48" s="10">
        <v>440000</v>
      </c>
      <c r="C48" s="10" t="s">
        <v>43</v>
      </c>
      <c r="D48" s="10">
        <v>58261.4</v>
      </c>
      <c r="E48" s="10">
        <v>8537.98</v>
      </c>
      <c r="F48" s="10">
        <v>75.839</v>
      </c>
      <c r="G48" s="10">
        <v>611.839</v>
      </c>
      <c r="H48" s="3">
        <v>3234.95</v>
      </c>
      <c r="I48" s="10">
        <v>67.0604</v>
      </c>
      <c r="J48" s="10">
        <v>11874.6</v>
      </c>
      <c r="K48" s="10">
        <v>12046.4</v>
      </c>
      <c r="L48" s="10">
        <v>59.3</v>
      </c>
      <c r="M48" s="10">
        <v>10.8</v>
      </c>
      <c r="N48" s="10">
        <v>30168.2</v>
      </c>
      <c r="O48" s="10">
        <v>40.3433</v>
      </c>
      <c r="P48" s="3">
        <v>14200.3</v>
      </c>
      <c r="Q48" s="10">
        <v>16533</v>
      </c>
      <c r="R48" s="3">
        <v>1705.31</v>
      </c>
      <c r="S48" s="11">
        <v>360.61</v>
      </c>
      <c r="T48" s="10">
        <v>311.6803</v>
      </c>
      <c r="U48" s="13">
        <v>3.20823020551296</v>
      </c>
      <c r="V48" s="10">
        <v>267550</v>
      </c>
      <c r="W48" s="10">
        <v>803208</v>
      </c>
      <c r="X48" s="10">
        <v>25891</v>
      </c>
      <c r="Y48" s="10">
        <v>527390</v>
      </c>
    </row>
    <row r="49" spans="1:25">
      <c r="A49" s="10">
        <v>2020</v>
      </c>
      <c r="B49" s="10">
        <v>440000</v>
      </c>
      <c r="C49" s="10" t="s">
        <v>43</v>
      </c>
      <c r="D49" s="10">
        <v>57751</v>
      </c>
      <c r="E49" s="10">
        <v>8653.2</v>
      </c>
      <c r="F49" s="10">
        <v>83.8</v>
      </c>
      <c r="G49" s="10">
        <v>534.7</v>
      </c>
      <c r="H49" s="3">
        <v>3250</v>
      </c>
      <c r="I49" s="10">
        <v>61.363</v>
      </c>
      <c r="J49" s="10">
        <v>13630.5</v>
      </c>
      <c r="K49" s="10">
        <v>15025.3</v>
      </c>
      <c r="L49" s="10">
        <v>57</v>
      </c>
      <c r="M49" s="10">
        <v>11.3</v>
      </c>
      <c r="N49" s="10">
        <v>30533.8</v>
      </c>
      <c r="O49" s="10">
        <v>43</v>
      </c>
      <c r="P49" s="3">
        <v>14251.4</v>
      </c>
      <c r="Q49" s="10">
        <v>15536.9</v>
      </c>
      <c r="R49" s="3">
        <v>1639.31</v>
      </c>
      <c r="S49" s="11">
        <v>379.53</v>
      </c>
      <c r="T49" s="10">
        <v>441.0297</v>
      </c>
      <c r="U49" s="13">
        <v>3.55083993919253</v>
      </c>
      <c r="V49" s="10">
        <v>274415</v>
      </c>
      <c r="W49" s="10">
        <v>872238</v>
      </c>
      <c r="X49" s="10">
        <v>28262</v>
      </c>
      <c r="Y49" s="10">
        <v>709725</v>
      </c>
    </row>
    <row r="50" spans="1:25">
      <c r="A50" s="10">
        <v>2021</v>
      </c>
      <c r="B50" s="10">
        <v>440000</v>
      </c>
      <c r="C50" s="10" t="s">
        <v>43</v>
      </c>
      <c r="D50" s="10">
        <v>57870.3</v>
      </c>
      <c r="E50" s="10">
        <v>9333.74</v>
      </c>
      <c r="F50" s="10">
        <v>90.4868</v>
      </c>
      <c r="G50" s="10">
        <v>496.71</v>
      </c>
      <c r="H50" s="3">
        <v>3234.72</v>
      </c>
      <c r="I50" s="10">
        <v>68.23</v>
      </c>
      <c r="J50" s="10">
        <v>15735.8</v>
      </c>
      <c r="K50" s="10">
        <v>1932.37</v>
      </c>
      <c r="L50" s="10">
        <v>55.1</v>
      </c>
      <c r="M50" s="10">
        <v>11.3</v>
      </c>
      <c r="N50" s="10">
        <v>37886.1</v>
      </c>
      <c r="O50" s="10">
        <v>43.1473</v>
      </c>
      <c r="P50" s="3">
        <v>15070.3</v>
      </c>
      <c r="Q50" s="10">
        <v>16267.8</v>
      </c>
      <c r="R50" s="3">
        <v>1642.01</v>
      </c>
      <c r="S50" s="11">
        <v>398.84</v>
      </c>
      <c r="T50" s="10">
        <v>408.4467</v>
      </c>
      <c r="U50" s="13">
        <v>3.81701470476768</v>
      </c>
      <c r="V50" s="10">
        <v>282227</v>
      </c>
      <c r="W50" s="10">
        <v>885248</v>
      </c>
      <c r="X50" s="10">
        <v>32938</v>
      </c>
      <c r="Y50" s="10">
        <v>872209</v>
      </c>
    </row>
    <row r="51" spans="1:25">
      <c r="A51" s="10">
        <v>2022</v>
      </c>
      <c r="B51" s="10">
        <v>440000</v>
      </c>
      <c r="C51" s="10" t="s">
        <v>43</v>
      </c>
      <c r="D51" s="10">
        <v>62060.4</v>
      </c>
      <c r="E51" s="10">
        <v>9892.21</v>
      </c>
      <c r="F51" s="10">
        <v>98.9391</v>
      </c>
      <c r="G51" s="10">
        <v>543.845</v>
      </c>
      <c r="H51" s="3">
        <v>3274.39</v>
      </c>
      <c r="I51" s="10">
        <v>60.6842</v>
      </c>
      <c r="J51" s="10">
        <v>17612.9</v>
      </c>
      <c r="K51" s="10">
        <v>1950.26</v>
      </c>
      <c r="L51" s="10">
        <v>48.8</v>
      </c>
      <c r="M51" s="10">
        <v>11.7565</v>
      </c>
      <c r="N51" s="10">
        <v>47419.7</v>
      </c>
      <c r="O51" s="10">
        <v>45.0504</v>
      </c>
      <c r="P51" s="3">
        <v>15097.3</v>
      </c>
      <c r="Q51" s="10">
        <v>16650.8</v>
      </c>
      <c r="R51" s="3">
        <v>1476.91</v>
      </c>
      <c r="S51" s="11">
        <v>418.34</v>
      </c>
      <c r="T51" s="10">
        <v>396.6691</v>
      </c>
      <c r="U51" s="13">
        <v>4.05985048266518</v>
      </c>
      <c r="V51" s="10">
        <v>321023</v>
      </c>
      <c r="W51" s="10">
        <v>972492</v>
      </c>
      <c r="X51" s="10">
        <v>32434</v>
      </c>
      <c r="Y51" s="10">
        <v>837276</v>
      </c>
    </row>
    <row r="52" spans="1:25">
      <c r="A52" s="10">
        <v>2013</v>
      </c>
      <c r="B52" s="10">
        <v>450000</v>
      </c>
      <c r="C52" s="10" t="s">
        <v>44</v>
      </c>
      <c r="D52" s="10">
        <v>37891</v>
      </c>
      <c r="E52" s="10">
        <v>978.8</v>
      </c>
      <c r="F52" s="10">
        <v>7.2888</v>
      </c>
      <c r="G52" s="10">
        <v>9.2273</v>
      </c>
      <c r="H52" s="3">
        <v>344.986</v>
      </c>
      <c r="I52" s="10">
        <v>2.4966</v>
      </c>
      <c r="J52" s="10">
        <v>75.4924</v>
      </c>
      <c r="K52" s="10">
        <v>405.697</v>
      </c>
      <c r="L52" s="10">
        <v>45.825</v>
      </c>
      <c r="M52" s="10">
        <v>3.74598</v>
      </c>
      <c r="N52" s="10">
        <v>544.536</v>
      </c>
      <c r="O52" s="10">
        <v>16.718</v>
      </c>
      <c r="P52" s="3">
        <v>2202.7</v>
      </c>
      <c r="Q52" s="10">
        <v>3285.6</v>
      </c>
      <c r="R52" s="3">
        <v>370.73</v>
      </c>
      <c r="S52" s="11">
        <v>141.46</v>
      </c>
      <c r="T52" s="10">
        <v>1.389145</v>
      </c>
      <c r="U52" s="13">
        <v>1.29927492717013</v>
      </c>
      <c r="V52" s="10">
        <v>65083</v>
      </c>
      <c r="W52" s="10">
        <v>40663.5</v>
      </c>
      <c r="X52" s="10">
        <v>447</v>
      </c>
      <c r="Y52" s="10">
        <v>7884</v>
      </c>
    </row>
    <row r="53" spans="1:25">
      <c r="A53" s="10">
        <v>2014</v>
      </c>
      <c r="B53" s="10">
        <v>450000</v>
      </c>
      <c r="C53" s="10" t="s">
        <v>44</v>
      </c>
      <c r="D53" s="10">
        <v>38472.2</v>
      </c>
      <c r="E53" s="10">
        <v>1126.16</v>
      </c>
      <c r="F53" s="10">
        <v>9.9</v>
      </c>
      <c r="G53" s="10">
        <v>26.433</v>
      </c>
      <c r="H53" s="3">
        <v>464.784</v>
      </c>
      <c r="I53" s="10">
        <v>2.5454</v>
      </c>
      <c r="J53" s="10">
        <v>75.6626</v>
      </c>
      <c r="K53" s="10">
        <v>465.87</v>
      </c>
      <c r="L53" s="10">
        <v>40.9747</v>
      </c>
      <c r="M53" s="10">
        <v>6.38845</v>
      </c>
      <c r="N53" s="10">
        <v>701.495</v>
      </c>
      <c r="O53" s="10">
        <v>18.8111</v>
      </c>
      <c r="P53" s="3">
        <v>2586.52</v>
      </c>
      <c r="Q53" s="10">
        <v>3553.78</v>
      </c>
      <c r="R53" s="3">
        <v>429.032</v>
      </c>
      <c r="S53" s="11">
        <v>166.12</v>
      </c>
      <c r="T53" s="10">
        <v>1.93592</v>
      </c>
      <c r="U53" s="13">
        <v>1.11045240099836</v>
      </c>
      <c r="V53" s="10">
        <v>70983</v>
      </c>
      <c r="W53" s="10">
        <v>41208</v>
      </c>
      <c r="X53" s="10">
        <v>421</v>
      </c>
      <c r="Y53" s="10">
        <v>9664</v>
      </c>
    </row>
    <row r="54" spans="1:25">
      <c r="A54" s="10">
        <v>2015</v>
      </c>
      <c r="B54" s="10">
        <v>450000</v>
      </c>
      <c r="C54" s="10" t="s">
        <v>44</v>
      </c>
      <c r="D54" s="10">
        <v>38953</v>
      </c>
      <c r="E54" s="10">
        <v>1530.91</v>
      </c>
      <c r="F54" s="10">
        <v>13.7569</v>
      </c>
      <c r="G54" s="10">
        <v>37.6</v>
      </c>
      <c r="H54" s="3">
        <v>465.66</v>
      </c>
      <c r="I54" s="10">
        <v>3.7</v>
      </c>
      <c r="J54" s="10">
        <v>74.7207</v>
      </c>
      <c r="K54" s="10">
        <v>607.89</v>
      </c>
      <c r="L54" s="10">
        <v>16</v>
      </c>
      <c r="M54" s="10">
        <v>8.4</v>
      </c>
      <c r="N54" s="10">
        <v>918.804</v>
      </c>
      <c r="O54" s="10">
        <v>19.4231</v>
      </c>
      <c r="P54" s="3">
        <v>2798.3</v>
      </c>
      <c r="Q54" s="10">
        <v>3594.88</v>
      </c>
      <c r="R54" s="3">
        <v>479.914</v>
      </c>
      <c r="S54" s="11">
        <v>207.23</v>
      </c>
      <c r="T54" s="10">
        <v>3.124271</v>
      </c>
      <c r="U54" s="13">
        <v>1.07337985402468</v>
      </c>
      <c r="V54" s="10">
        <v>76807</v>
      </c>
      <c r="W54" s="10">
        <v>38269.1</v>
      </c>
      <c r="X54" s="10">
        <v>367</v>
      </c>
      <c r="Y54" s="10">
        <v>13573</v>
      </c>
    </row>
    <row r="55" spans="1:25">
      <c r="A55" s="10">
        <v>2016</v>
      </c>
      <c r="B55" s="10">
        <v>450000</v>
      </c>
      <c r="C55" s="10" t="s">
        <v>44</v>
      </c>
      <c r="D55" s="10">
        <v>38877.2</v>
      </c>
      <c r="E55" s="10">
        <v>2094.87</v>
      </c>
      <c r="F55" s="10">
        <v>15.5988</v>
      </c>
      <c r="G55" s="10">
        <v>52.2256</v>
      </c>
      <c r="H55" s="3">
        <v>466.536</v>
      </c>
      <c r="I55" s="10">
        <v>4.3281</v>
      </c>
      <c r="J55" s="10">
        <v>72.9215</v>
      </c>
      <c r="K55" s="10">
        <v>388.96</v>
      </c>
      <c r="L55" s="10">
        <v>14.7</v>
      </c>
      <c r="M55" s="10">
        <v>11</v>
      </c>
      <c r="N55" s="10">
        <v>970.883</v>
      </c>
      <c r="O55" s="10">
        <v>20.5998</v>
      </c>
      <c r="P55" s="3">
        <v>3163.9</v>
      </c>
      <c r="Q55" s="10">
        <v>3774.15</v>
      </c>
      <c r="R55" s="3">
        <v>510.47</v>
      </c>
      <c r="S55" s="11">
        <v>223.32</v>
      </c>
      <c r="T55" s="10">
        <v>7.094801</v>
      </c>
      <c r="U55" s="13">
        <v>1.05281908572482</v>
      </c>
      <c r="V55" s="10">
        <v>82517</v>
      </c>
      <c r="W55" s="10">
        <v>39902.8</v>
      </c>
      <c r="X55" s="10">
        <v>324</v>
      </c>
      <c r="Y55" s="10">
        <v>14858</v>
      </c>
    </row>
    <row r="56" spans="1:25">
      <c r="A56" s="10">
        <v>2017</v>
      </c>
      <c r="B56" s="10">
        <v>450000</v>
      </c>
      <c r="C56" s="10" t="s">
        <v>44</v>
      </c>
      <c r="D56" s="10">
        <v>39216</v>
      </c>
      <c r="E56" s="10">
        <v>2216.39</v>
      </c>
      <c r="F56" s="10">
        <v>17.7936</v>
      </c>
      <c r="G56" s="10">
        <v>52.8885</v>
      </c>
      <c r="H56" s="3">
        <v>467.412</v>
      </c>
      <c r="I56" s="10">
        <v>5.0333</v>
      </c>
      <c r="J56" s="10">
        <v>81.349</v>
      </c>
      <c r="K56" s="10">
        <v>711.649</v>
      </c>
      <c r="L56" s="10">
        <v>21</v>
      </c>
      <c r="M56" s="10">
        <v>8.9</v>
      </c>
      <c r="N56" s="10">
        <v>970.984</v>
      </c>
      <c r="O56" s="10">
        <v>20.4638</v>
      </c>
      <c r="P56" s="3">
        <v>3713.35</v>
      </c>
      <c r="Q56" s="10">
        <v>4385.08</v>
      </c>
      <c r="R56" s="3">
        <v>533.23</v>
      </c>
      <c r="S56" s="11">
        <v>261.94</v>
      </c>
      <c r="T56" s="10">
        <v>8.461966</v>
      </c>
      <c r="U56" s="13">
        <v>1.00910493284358</v>
      </c>
      <c r="V56" s="10">
        <v>88932</v>
      </c>
      <c r="W56" s="10">
        <v>36857</v>
      </c>
      <c r="X56" s="10">
        <v>305</v>
      </c>
      <c r="Y56" s="10">
        <v>15270</v>
      </c>
    </row>
    <row r="57" spans="1:25">
      <c r="A57" s="10">
        <v>2018</v>
      </c>
      <c r="B57" s="10">
        <v>450000</v>
      </c>
      <c r="C57" s="10" t="s">
        <v>44</v>
      </c>
      <c r="D57" s="10">
        <v>39724.6</v>
      </c>
      <c r="E57" s="10">
        <v>2760.11</v>
      </c>
      <c r="F57" s="10">
        <v>18.8426</v>
      </c>
      <c r="G57" s="10">
        <v>52.6716</v>
      </c>
      <c r="H57" s="3">
        <v>467.716</v>
      </c>
      <c r="I57" s="10">
        <v>5.2818</v>
      </c>
      <c r="J57" s="10">
        <v>152.485</v>
      </c>
      <c r="K57" s="10">
        <v>2053.66</v>
      </c>
      <c r="L57" s="10">
        <v>24</v>
      </c>
      <c r="M57" s="10">
        <v>8.85161</v>
      </c>
      <c r="N57" s="10">
        <v>1168.16</v>
      </c>
      <c r="O57" s="10">
        <v>23.5308</v>
      </c>
      <c r="P57" s="3">
        <v>4130.82</v>
      </c>
      <c r="Q57" s="10">
        <v>5045.33</v>
      </c>
      <c r="R57" s="3">
        <v>605.68</v>
      </c>
      <c r="S57" s="11">
        <v>289.25</v>
      </c>
      <c r="T57" s="10">
        <v>7.256698</v>
      </c>
      <c r="U57" s="13">
        <v>1.27718599720771</v>
      </c>
      <c r="V57" s="10">
        <v>97498</v>
      </c>
      <c r="W57" s="10">
        <v>39961.4</v>
      </c>
      <c r="X57" s="10">
        <v>271</v>
      </c>
      <c r="Y57" s="10">
        <v>20551</v>
      </c>
    </row>
    <row r="58" spans="1:25">
      <c r="A58" s="10">
        <v>2019</v>
      </c>
      <c r="B58" s="10">
        <v>450000</v>
      </c>
      <c r="C58" s="10" t="s">
        <v>44</v>
      </c>
      <c r="D58" s="10">
        <v>40334.9</v>
      </c>
      <c r="E58" s="10">
        <v>3022.98</v>
      </c>
      <c r="F58" s="10">
        <v>24.5184</v>
      </c>
      <c r="G58" s="10">
        <v>125.263</v>
      </c>
      <c r="H58" s="3">
        <v>467.948</v>
      </c>
      <c r="I58" s="10">
        <v>5.174</v>
      </c>
      <c r="J58" s="10">
        <v>407.378</v>
      </c>
      <c r="K58" s="10">
        <v>3587.75</v>
      </c>
      <c r="L58" s="10">
        <v>24.5</v>
      </c>
      <c r="M58" s="10">
        <v>9.5</v>
      </c>
      <c r="N58" s="10">
        <v>1586.5</v>
      </c>
      <c r="O58" s="10">
        <v>26.6873</v>
      </c>
      <c r="P58" s="3">
        <v>4450.21</v>
      </c>
      <c r="Q58" s="10">
        <v>5127.45</v>
      </c>
      <c r="R58" s="3">
        <v>660.81</v>
      </c>
      <c r="S58" s="11">
        <v>309.91</v>
      </c>
      <c r="T58" s="10">
        <v>8.854346</v>
      </c>
      <c r="U58" s="13">
        <v>1.11955478130042</v>
      </c>
      <c r="V58" s="10">
        <v>108080</v>
      </c>
      <c r="W58" s="10">
        <v>47420.1</v>
      </c>
      <c r="X58" s="10">
        <v>323</v>
      </c>
      <c r="Y58" s="10">
        <v>22687</v>
      </c>
    </row>
    <row r="59" spans="1:25">
      <c r="A59" s="10">
        <v>2020</v>
      </c>
      <c r="B59" s="10">
        <v>450000</v>
      </c>
      <c r="C59" s="10" t="s">
        <v>44</v>
      </c>
      <c r="D59" s="10">
        <v>41543</v>
      </c>
      <c r="E59" s="10">
        <v>3356.2</v>
      </c>
      <c r="F59" s="10">
        <v>27.1</v>
      </c>
      <c r="G59" s="10">
        <v>112.1</v>
      </c>
      <c r="H59" s="3">
        <v>470.1</v>
      </c>
      <c r="I59" s="10">
        <v>5.0662</v>
      </c>
      <c r="J59" s="10">
        <v>546.38</v>
      </c>
      <c r="K59" s="10">
        <v>4826.86</v>
      </c>
      <c r="L59" s="10">
        <v>27</v>
      </c>
      <c r="M59" s="10">
        <v>10.1</v>
      </c>
      <c r="N59" s="10">
        <v>2116.5</v>
      </c>
      <c r="O59" s="10">
        <v>29</v>
      </c>
      <c r="P59" s="3">
        <v>4799.3</v>
      </c>
      <c r="Q59" s="10">
        <v>5332.9</v>
      </c>
      <c r="R59" s="3">
        <v>734</v>
      </c>
      <c r="S59" s="11">
        <v>325.17</v>
      </c>
      <c r="T59" s="10">
        <v>16.69004</v>
      </c>
      <c r="U59" s="13">
        <v>1.42682385967648</v>
      </c>
      <c r="V59" s="10">
        <v>119756</v>
      </c>
      <c r="W59" s="10">
        <v>45820.7</v>
      </c>
      <c r="X59" s="10">
        <v>453</v>
      </c>
      <c r="Y59" s="10">
        <v>34470</v>
      </c>
    </row>
    <row r="60" spans="1:25">
      <c r="A60" s="10">
        <v>2021</v>
      </c>
      <c r="B60" s="10">
        <v>450000</v>
      </c>
      <c r="C60" s="10" t="s">
        <v>44</v>
      </c>
      <c r="D60" s="10">
        <v>43675.6</v>
      </c>
      <c r="E60" s="10">
        <v>3579.17</v>
      </c>
      <c r="F60" s="10">
        <v>30.0004</v>
      </c>
      <c r="G60" s="10">
        <v>66.3104</v>
      </c>
      <c r="H60" s="3">
        <v>467.042</v>
      </c>
      <c r="I60" s="10">
        <v>5.5238</v>
      </c>
      <c r="J60" s="10">
        <v>695.722</v>
      </c>
      <c r="K60" s="10">
        <v>536.25</v>
      </c>
      <c r="L60" s="10">
        <v>28.2</v>
      </c>
      <c r="M60" s="10">
        <v>9.8</v>
      </c>
      <c r="N60" s="10">
        <v>2616.56</v>
      </c>
      <c r="O60" s="10">
        <v>29.8046</v>
      </c>
      <c r="P60" s="3">
        <v>5011.41</v>
      </c>
      <c r="Q60" s="10">
        <v>5511.39</v>
      </c>
      <c r="R60" s="3">
        <v>780.57</v>
      </c>
      <c r="S60" s="11">
        <v>340.66</v>
      </c>
      <c r="T60" s="10">
        <v>15.55526</v>
      </c>
      <c r="U60" s="13">
        <v>1.43039939945063</v>
      </c>
      <c r="V60" s="10">
        <v>129050</v>
      </c>
      <c r="W60" s="10">
        <v>55821.4</v>
      </c>
      <c r="X60" s="10">
        <v>697</v>
      </c>
      <c r="Y60" s="10">
        <v>46804</v>
      </c>
    </row>
    <row r="61" spans="1:25">
      <c r="A61" s="10">
        <v>2022</v>
      </c>
      <c r="B61" s="10">
        <v>450000</v>
      </c>
      <c r="C61" s="10" t="s">
        <v>44</v>
      </c>
      <c r="D61" s="10">
        <v>45746.6</v>
      </c>
      <c r="E61" s="10">
        <v>3836.05</v>
      </c>
      <c r="F61" s="10">
        <v>32.2195</v>
      </c>
      <c r="G61" s="10">
        <v>54.1066</v>
      </c>
      <c r="H61" s="3">
        <v>473.654</v>
      </c>
      <c r="I61" s="10">
        <v>5.5638</v>
      </c>
      <c r="J61" s="10">
        <v>819.65</v>
      </c>
      <c r="K61" s="10">
        <v>531.26</v>
      </c>
      <c r="L61" s="10">
        <v>25.7</v>
      </c>
      <c r="M61" s="10">
        <v>8.69663</v>
      </c>
      <c r="N61" s="10">
        <v>3703.84</v>
      </c>
      <c r="O61" s="10">
        <v>30.8479</v>
      </c>
      <c r="P61" s="3">
        <v>5177.85</v>
      </c>
      <c r="Q61" s="10">
        <v>5805.27</v>
      </c>
      <c r="R61" s="3">
        <v>782.453</v>
      </c>
      <c r="S61" s="11">
        <v>357.15</v>
      </c>
      <c r="T61" s="10">
        <v>15.65469</v>
      </c>
      <c r="U61" s="13">
        <v>1.45067077638261</v>
      </c>
      <c r="V61" s="10">
        <v>145464</v>
      </c>
      <c r="W61" s="10">
        <v>70397.6</v>
      </c>
      <c r="X61" s="10">
        <v>807</v>
      </c>
      <c r="Y61" s="10">
        <v>44691</v>
      </c>
    </row>
    <row r="62" spans="1:25">
      <c r="A62" s="10">
        <v>2013</v>
      </c>
      <c r="B62" s="10">
        <v>520000</v>
      </c>
      <c r="C62" s="10" t="s">
        <v>45</v>
      </c>
      <c r="D62" s="10">
        <v>35097</v>
      </c>
      <c r="E62" s="10">
        <v>494.2</v>
      </c>
      <c r="F62" s="10">
        <v>6.3899</v>
      </c>
      <c r="G62" s="10">
        <v>4.2906</v>
      </c>
      <c r="H62" s="3">
        <v>169.267</v>
      </c>
      <c r="I62" s="10">
        <v>0.9642</v>
      </c>
      <c r="J62" s="10">
        <v>70.7286</v>
      </c>
      <c r="K62" s="10">
        <v>309.126</v>
      </c>
      <c r="L62" s="10">
        <v>42.8173</v>
      </c>
      <c r="M62" s="10">
        <v>3.04658</v>
      </c>
      <c r="N62" s="10">
        <v>667.507</v>
      </c>
      <c r="O62" s="10">
        <v>19.5762</v>
      </c>
      <c r="P62" s="3">
        <v>1797.23999999999</v>
      </c>
      <c r="Q62" s="10">
        <v>2662.6</v>
      </c>
      <c r="R62" s="3">
        <v>394.28</v>
      </c>
      <c r="S62" s="11">
        <v>121.22</v>
      </c>
      <c r="T62" s="10">
        <v>0.6227973</v>
      </c>
      <c r="U62" s="13">
        <v>1.12926545675143</v>
      </c>
      <c r="V62" s="10">
        <v>43091</v>
      </c>
      <c r="W62" s="10">
        <v>23887.5</v>
      </c>
      <c r="X62" s="10">
        <v>165</v>
      </c>
      <c r="Y62" s="10">
        <v>7915</v>
      </c>
    </row>
    <row r="63" spans="1:25">
      <c r="A63" s="10">
        <v>2014</v>
      </c>
      <c r="B63" s="10">
        <v>520000</v>
      </c>
      <c r="C63" s="10" t="s">
        <v>45</v>
      </c>
      <c r="D63" s="10">
        <v>36251.9</v>
      </c>
      <c r="E63" s="10">
        <v>580.63</v>
      </c>
      <c r="F63" s="10">
        <v>8.5</v>
      </c>
      <c r="G63" s="10">
        <v>8.6004</v>
      </c>
      <c r="H63" s="3">
        <v>146.075</v>
      </c>
      <c r="I63" s="10">
        <v>0.9809</v>
      </c>
      <c r="J63" s="10">
        <v>88.5739</v>
      </c>
      <c r="K63" s="10">
        <v>353.92</v>
      </c>
      <c r="L63" s="10">
        <v>47.8787</v>
      </c>
      <c r="M63" s="10">
        <v>4.90007</v>
      </c>
      <c r="N63" s="10">
        <v>860.469</v>
      </c>
      <c r="O63" s="10">
        <v>22.1073</v>
      </c>
      <c r="P63" s="3">
        <v>2004.79</v>
      </c>
      <c r="Q63" s="10">
        <v>2885.34</v>
      </c>
      <c r="R63" s="3">
        <v>386.175</v>
      </c>
      <c r="S63" s="11">
        <v>154.62</v>
      </c>
      <c r="T63" s="10">
        <v>0.8232374</v>
      </c>
      <c r="U63" s="13">
        <v>1.08027314460848</v>
      </c>
      <c r="V63" s="10">
        <v>51173</v>
      </c>
      <c r="W63" s="10">
        <v>23969</v>
      </c>
      <c r="X63" s="10">
        <v>224</v>
      </c>
      <c r="Y63" s="10">
        <v>10107</v>
      </c>
    </row>
    <row r="64" spans="1:25">
      <c r="A64" s="10">
        <v>2015</v>
      </c>
      <c r="B64" s="10">
        <v>520000</v>
      </c>
      <c r="C64" s="10" t="s">
        <v>45</v>
      </c>
      <c r="D64" s="10">
        <v>35562</v>
      </c>
      <c r="E64" s="10">
        <v>875.75</v>
      </c>
      <c r="F64" s="10">
        <v>11.9589</v>
      </c>
      <c r="G64" s="10">
        <v>13.6</v>
      </c>
      <c r="H64" s="3">
        <v>147.06</v>
      </c>
      <c r="I64" s="10">
        <v>1.3</v>
      </c>
      <c r="J64" s="10">
        <v>110.242</v>
      </c>
      <c r="K64" s="10">
        <v>481.39</v>
      </c>
      <c r="L64" s="10">
        <v>42</v>
      </c>
      <c r="M64" s="10">
        <v>8.9</v>
      </c>
      <c r="N64" s="10">
        <v>1018.84</v>
      </c>
      <c r="O64" s="10">
        <v>23</v>
      </c>
      <c r="P64" s="3">
        <v>2212.34</v>
      </c>
      <c r="Q64" s="10">
        <v>2941.5</v>
      </c>
      <c r="R64" s="3">
        <v>421.918</v>
      </c>
      <c r="S64" s="11">
        <v>193.29</v>
      </c>
      <c r="T64" s="10">
        <v>1.078314</v>
      </c>
      <c r="U64" s="13">
        <v>1.05986197206918</v>
      </c>
      <c r="V64" s="10">
        <v>57994</v>
      </c>
      <c r="W64" s="10">
        <v>23536.7</v>
      </c>
      <c r="X64" s="10">
        <v>242</v>
      </c>
      <c r="Y64" s="10">
        <v>14115</v>
      </c>
    </row>
    <row r="65" spans="1:25">
      <c r="A65" s="10">
        <v>2016</v>
      </c>
      <c r="B65" s="10">
        <v>520000</v>
      </c>
      <c r="C65" s="10" t="s">
        <v>45</v>
      </c>
      <c r="D65" s="10">
        <v>36500</v>
      </c>
      <c r="E65" s="10">
        <v>1113.93</v>
      </c>
      <c r="F65" s="10">
        <v>16.6382</v>
      </c>
      <c r="G65" s="10">
        <v>18.811</v>
      </c>
      <c r="H65" s="3">
        <v>148.045</v>
      </c>
      <c r="I65" s="10">
        <v>1.5491</v>
      </c>
      <c r="J65" s="10">
        <v>127.833</v>
      </c>
      <c r="K65" s="10">
        <v>336.23</v>
      </c>
      <c r="L65" s="10">
        <v>44.5</v>
      </c>
      <c r="M65" s="10">
        <v>12.4</v>
      </c>
      <c r="N65" s="10">
        <v>1518.68</v>
      </c>
      <c r="O65" s="10">
        <v>24.6249</v>
      </c>
      <c r="P65" s="3">
        <v>2528.71</v>
      </c>
      <c r="Q65" s="10">
        <v>3082.69</v>
      </c>
      <c r="R65" s="3">
        <v>452.75</v>
      </c>
      <c r="S65" s="11">
        <v>209.45</v>
      </c>
      <c r="T65" s="10">
        <v>2.229422</v>
      </c>
      <c r="U65" s="13">
        <v>1.15895863461706</v>
      </c>
      <c r="V65" s="10">
        <v>64230</v>
      </c>
      <c r="W65" s="10">
        <v>24124</v>
      </c>
      <c r="X65" s="10">
        <v>474</v>
      </c>
      <c r="Y65" s="10">
        <v>10425</v>
      </c>
    </row>
    <row r="66" spans="1:25">
      <c r="A66" s="10">
        <v>2017</v>
      </c>
      <c r="B66" s="10">
        <v>520000</v>
      </c>
      <c r="C66" s="10" t="s">
        <v>45</v>
      </c>
      <c r="D66" s="10">
        <v>36459</v>
      </c>
      <c r="E66" s="10">
        <v>1325.62</v>
      </c>
      <c r="F66" s="10">
        <v>19.3259</v>
      </c>
      <c r="G66" s="10">
        <v>25.4716</v>
      </c>
      <c r="H66" s="3">
        <v>149.03</v>
      </c>
      <c r="I66" s="10">
        <v>1.9741</v>
      </c>
      <c r="J66" s="10">
        <v>129.726</v>
      </c>
      <c r="K66" s="10">
        <v>836.119</v>
      </c>
      <c r="L66" s="10">
        <v>45</v>
      </c>
      <c r="M66" s="10">
        <v>10.4</v>
      </c>
      <c r="N66" s="10">
        <v>1434.34</v>
      </c>
      <c r="O66" s="10">
        <v>24.5232</v>
      </c>
      <c r="P66" s="3">
        <v>2938.47</v>
      </c>
      <c r="Q66" s="10">
        <v>3485.65</v>
      </c>
      <c r="R66" s="3">
        <v>576.43</v>
      </c>
      <c r="S66" s="11">
        <v>251.46</v>
      </c>
      <c r="T66" s="10">
        <v>4.872978</v>
      </c>
      <c r="U66" s="13">
        <v>1.20666573611146</v>
      </c>
      <c r="V66" s="10">
        <v>75025</v>
      </c>
      <c r="W66" s="10">
        <v>28290</v>
      </c>
      <c r="X66" s="10">
        <v>442</v>
      </c>
      <c r="Y66" s="10">
        <v>12559</v>
      </c>
    </row>
    <row r="67" spans="1:25">
      <c r="A67" s="10">
        <v>2018</v>
      </c>
      <c r="B67" s="10">
        <v>520000</v>
      </c>
      <c r="C67" s="10" t="s">
        <v>45</v>
      </c>
      <c r="D67" s="10">
        <v>35005.6</v>
      </c>
      <c r="E67" s="10">
        <v>1535.42</v>
      </c>
      <c r="F67" s="10">
        <v>20.9289</v>
      </c>
      <c r="G67" s="10">
        <v>39.795</v>
      </c>
      <c r="H67" s="3">
        <v>149.127</v>
      </c>
      <c r="I67" s="10">
        <v>2.2306</v>
      </c>
      <c r="J67" s="10">
        <v>176.734</v>
      </c>
      <c r="K67" s="10">
        <v>2193.37</v>
      </c>
      <c r="L67" s="10">
        <v>44</v>
      </c>
      <c r="M67" s="10">
        <v>9.67287</v>
      </c>
      <c r="N67" s="10">
        <v>1612.09</v>
      </c>
      <c r="O67" s="10">
        <v>25.5129</v>
      </c>
      <c r="P67" s="3">
        <v>3323.1</v>
      </c>
      <c r="Q67" s="10">
        <v>3940.43</v>
      </c>
      <c r="R67" s="3">
        <v>702.92</v>
      </c>
      <c r="S67" s="11">
        <v>276.91</v>
      </c>
      <c r="T67" s="10">
        <v>5.933671</v>
      </c>
      <c r="U67" s="13">
        <v>1.1247775822338</v>
      </c>
      <c r="V67" s="10">
        <v>69877</v>
      </c>
      <c r="W67" s="10">
        <v>33357</v>
      </c>
      <c r="X67" s="10">
        <v>494</v>
      </c>
      <c r="Y67" s="10">
        <v>19456</v>
      </c>
    </row>
    <row r="68" spans="1:25">
      <c r="A68" s="10">
        <v>2019</v>
      </c>
      <c r="B68" s="10">
        <v>520000</v>
      </c>
      <c r="C68" s="10" t="s">
        <v>45</v>
      </c>
      <c r="D68" s="10">
        <v>34149.8</v>
      </c>
      <c r="E68" s="10">
        <v>1759.85</v>
      </c>
      <c r="F68" s="10">
        <v>25.7388</v>
      </c>
      <c r="G68" s="10">
        <v>119.934</v>
      </c>
      <c r="H68" s="3">
        <v>149.201</v>
      </c>
      <c r="I68" s="10">
        <v>2.6368</v>
      </c>
      <c r="J68" s="10">
        <v>212.336</v>
      </c>
      <c r="K68" s="10">
        <v>3874.72</v>
      </c>
      <c r="L68" s="10">
        <v>41.6</v>
      </c>
      <c r="M68" s="10">
        <v>9.4</v>
      </c>
      <c r="N68" s="10">
        <v>1415.35</v>
      </c>
      <c r="O68" s="10">
        <v>28.4877</v>
      </c>
      <c r="P68" s="3">
        <v>3520.08</v>
      </c>
      <c r="Q68" s="10">
        <v>4049.75</v>
      </c>
      <c r="R68" s="3">
        <v>813.02</v>
      </c>
      <c r="S68" s="11">
        <v>293.51</v>
      </c>
      <c r="T68" s="10">
        <v>7.227107</v>
      </c>
      <c r="U68" s="13">
        <v>1.24390737655138</v>
      </c>
      <c r="V68" s="10">
        <v>67065</v>
      </c>
      <c r="W68" s="10">
        <v>37757</v>
      </c>
      <c r="X68" s="10">
        <v>590</v>
      </c>
      <c r="Y68" s="10">
        <v>24729</v>
      </c>
    </row>
    <row r="69" spans="1:25">
      <c r="A69" s="10">
        <v>2020</v>
      </c>
      <c r="B69" s="10">
        <v>520000</v>
      </c>
      <c r="C69" s="10" t="s">
        <v>45</v>
      </c>
      <c r="D69" s="10">
        <v>35463</v>
      </c>
      <c r="E69" s="10">
        <v>1744.5</v>
      </c>
      <c r="F69" s="10">
        <v>27.9</v>
      </c>
      <c r="G69" s="10">
        <v>110.1</v>
      </c>
      <c r="H69" s="3">
        <v>149.9</v>
      </c>
      <c r="I69" s="10">
        <v>3.043</v>
      </c>
      <c r="J69" s="10">
        <v>267.83</v>
      </c>
      <c r="K69" s="10">
        <v>5077.83</v>
      </c>
      <c r="L69" s="10">
        <v>41</v>
      </c>
      <c r="M69" s="10">
        <v>10.6</v>
      </c>
      <c r="N69" s="10">
        <v>1628.1</v>
      </c>
      <c r="O69" s="10">
        <v>29</v>
      </c>
      <c r="P69" s="3">
        <v>3597.4</v>
      </c>
      <c r="Q69" s="10">
        <v>4093.5</v>
      </c>
      <c r="R69" s="3">
        <v>836.9</v>
      </c>
      <c r="S69" s="11">
        <v>307.94</v>
      </c>
      <c r="T69" s="10">
        <v>12.2664</v>
      </c>
      <c r="U69" s="13">
        <v>1.3717501722405</v>
      </c>
      <c r="V69" s="10">
        <v>84786</v>
      </c>
      <c r="W69" s="10">
        <v>41496.4</v>
      </c>
      <c r="X69" s="10">
        <v>679</v>
      </c>
      <c r="Y69" s="10">
        <v>34971</v>
      </c>
    </row>
    <row r="70" spans="1:25">
      <c r="A70" s="10">
        <v>2021</v>
      </c>
      <c r="B70" s="10">
        <v>520000</v>
      </c>
      <c r="C70" s="10" t="s">
        <v>45</v>
      </c>
      <c r="D70" s="10">
        <v>34000.9</v>
      </c>
      <c r="E70" s="10">
        <v>2045.11</v>
      </c>
      <c r="F70" s="10">
        <v>30.1056</v>
      </c>
      <c r="G70" s="10">
        <v>230.262</v>
      </c>
      <c r="H70" s="3">
        <v>149.722</v>
      </c>
      <c r="I70" s="10">
        <v>3.6939</v>
      </c>
      <c r="J70" s="10">
        <v>408.043</v>
      </c>
      <c r="K70" s="10">
        <v>437.54</v>
      </c>
      <c r="L70" s="10">
        <v>41.2</v>
      </c>
      <c r="M70" s="10">
        <v>10.7</v>
      </c>
      <c r="N70" s="10">
        <v>1746.6</v>
      </c>
      <c r="O70" s="10">
        <v>30.3201</v>
      </c>
      <c r="P70" s="3">
        <v>3811.02</v>
      </c>
      <c r="Q70" s="10">
        <v>4269.91</v>
      </c>
      <c r="R70" s="3">
        <v>869.08</v>
      </c>
      <c r="S70" s="11">
        <v>322.6</v>
      </c>
      <c r="T70" s="10">
        <v>10.68696</v>
      </c>
      <c r="U70" s="13">
        <v>1.35153275480081</v>
      </c>
      <c r="V70" s="10">
        <v>89564</v>
      </c>
      <c r="W70" s="10">
        <v>43084.1</v>
      </c>
      <c r="X70" s="10">
        <v>503</v>
      </c>
      <c r="Y70" s="10">
        <v>39267</v>
      </c>
    </row>
    <row r="71" spans="1:25">
      <c r="A71" s="10">
        <v>2022</v>
      </c>
      <c r="B71" s="10">
        <v>520000</v>
      </c>
      <c r="C71" s="10" t="s">
        <v>45</v>
      </c>
      <c r="D71" s="10">
        <v>33091.9</v>
      </c>
      <c r="E71" s="10">
        <v>2386.36</v>
      </c>
      <c r="F71" s="10">
        <v>32.9052</v>
      </c>
      <c r="G71" s="10">
        <v>181.163</v>
      </c>
      <c r="H71" s="3">
        <v>151.02</v>
      </c>
      <c r="I71" s="10">
        <v>3.6554</v>
      </c>
      <c r="J71" s="10">
        <v>717.323</v>
      </c>
      <c r="K71" s="10">
        <v>447.707</v>
      </c>
      <c r="L71" s="10">
        <v>31.3</v>
      </c>
      <c r="M71" s="10">
        <v>8.78777</v>
      </c>
      <c r="N71" s="10">
        <v>3520.46</v>
      </c>
      <c r="O71" s="10">
        <v>33.0736</v>
      </c>
      <c r="P71" s="3">
        <v>4013.17</v>
      </c>
      <c r="Q71" s="10">
        <v>4447.91</v>
      </c>
      <c r="R71" s="3">
        <v>909.914</v>
      </c>
      <c r="S71" s="11">
        <v>338.01</v>
      </c>
      <c r="T71" s="10">
        <v>11.43054</v>
      </c>
      <c r="U71" s="13">
        <v>1.37929243712368</v>
      </c>
      <c r="V71" s="10">
        <v>100642</v>
      </c>
      <c r="W71" s="10">
        <v>47155.5</v>
      </c>
      <c r="X71" s="10">
        <v>439</v>
      </c>
      <c r="Y71" s="10">
        <v>29382</v>
      </c>
    </row>
    <row r="72" spans="1:25">
      <c r="A72" s="10">
        <v>2013</v>
      </c>
      <c r="B72" s="10">
        <v>460000</v>
      </c>
      <c r="C72" s="10" t="s">
        <v>46</v>
      </c>
      <c r="D72" s="10">
        <v>3301</v>
      </c>
      <c r="E72" s="10">
        <v>198.6</v>
      </c>
      <c r="F72" s="10">
        <v>2.0948</v>
      </c>
      <c r="G72" s="10">
        <v>13.6061</v>
      </c>
      <c r="H72" s="3">
        <v>98.816</v>
      </c>
      <c r="I72" s="10">
        <v>1.2105</v>
      </c>
      <c r="J72" s="10">
        <v>15.7958</v>
      </c>
      <c r="K72" s="10">
        <v>117.558</v>
      </c>
      <c r="L72" s="10">
        <v>69.6161</v>
      </c>
      <c r="M72" s="10">
        <v>4.78976</v>
      </c>
      <c r="N72" s="10">
        <v>177.246</v>
      </c>
      <c r="O72" s="10">
        <v>33.6475</v>
      </c>
      <c r="P72" s="3">
        <v>618.450000000012</v>
      </c>
      <c r="Q72" s="10">
        <v>858.3</v>
      </c>
      <c r="R72" s="3">
        <v>92.3</v>
      </c>
      <c r="S72" s="11">
        <v>158.26</v>
      </c>
      <c r="T72" s="10">
        <v>0.0923743</v>
      </c>
      <c r="U72" s="13">
        <v>1.31594402478787</v>
      </c>
      <c r="V72" s="10">
        <v>19986</v>
      </c>
      <c r="W72" s="10">
        <v>6961.7</v>
      </c>
      <c r="X72" s="10">
        <v>36</v>
      </c>
      <c r="Y72" s="10">
        <v>1331</v>
      </c>
    </row>
    <row r="73" spans="1:25">
      <c r="A73" s="10">
        <v>2014</v>
      </c>
      <c r="B73" s="10">
        <v>460000</v>
      </c>
      <c r="C73" s="10" t="s">
        <v>46</v>
      </c>
      <c r="D73" s="10">
        <v>3302</v>
      </c>
      <c r="E73" s="10">
        <v>223.9</v>
      </c>
      <c r="F73" s="10">
        <v>3</v>
      </c>
      <c r="G73" s="10">
        <v>19.6329</v>
      </c>
      <c r="H73" s="3">
        <v>159.354</v>
      </c>
      <c r="I73" s="10">
        <v>1.1885</v>
      </c>
      <c r="J73" s="10">
        <v>17.0294</v>
      </c>
      <c r="K73" s="10">
        <v>128.75</v>
      </c>
      <c r="L73" s="10">
        <v>73.5849</v>
      </c>
      <c r="M73" s="10">
        <v>11.2178</v>
      </c>
      <c r="N73" s="10">
        <v>364.377</v>
      </c>
      <c r="O73" s="10">
        <v>35.6417</v>
      </c>
      <c r="P73" s="3">
        <v>700.73</v>
      </c>
      <c r="Q73" s="10">
        <v>907.42</v>
      </c>
      <c r="R73" s="3">
        <v>91.4277</v>
      </c>
      <c r="S73" s="11">
        <v>179.62</v>
      </c>
      <c r="T73" s="10">
        <v>0.0549501</v>
      </c>
      <c r="U73" s="13">
        <v>1.54135597561096</v>
      </c>
      <c r="V73" s="10">
        <v>23527</v>
      </c>
      <c r="W73" s="10">
        <v>7514</v>
      </c>
      <c r="X73" s="10">
        <v>34</v>
      </c>
      <c r="Y73" s="10">
        <v>1597</v>
      </c>
    </row>
    <row r="74" spans="1:25">
      <c r="A74" s="10">
        <v>2015</v>
      </c>
      <c r="B74" s="10">
        <v>460000</v>
      </c>
      <c r="C74" s="10" t="s">
        <v>46</v>
      </c>
      <c r="D74" s="10">
        <v>3376</v>
      </c>
      <c r="E74" s="10">
        <v>398.39</v>
      </c>
      <c r="F74" s="10">
        <v>3.9671</v>
      </c>
      <c r="G74" s="10">
        <v>26.7</v>
      </c>
      <c r="H74" s="3">
        <v>159.299666666667</v>
      </c>
      <c r="I74" s="10">
        <v>1.5</v>
      </c>
      <c r="J74" s="10">
        <v>42.7822</v>
      </c>
      <c r="K74" s="10">
        <v>171.31</v>
      </c>
      <c r="L74" s="10">
        <v>70</v>
      </c>
      <c r="M74" s="10">
        <v>15.8</v>
      </c>
      <c r="N74" s="10">
        <v>574.211</v>
      </c>
      <c r="O74" s="10">
        <v>37.271</v>
      </c>
      <c r="P74" s="3">
        <v>783.01</v>
      </c>
      <c r="Q74" s="10">
        <v>894.05</v>
      </c>
      <c r="R74" s="3">
        <v>98.6504</v>
      </c>
      <c r="S74" s="11">
        <v>230.33</v>
      </c>
      <c r="T74" s="10">
        <v>0.2815589</v>
      </c>
      <c r="U74" s="13">
        <v>1.52746223444537</v>
      </c>
      <c r="V74" s="10">
        <v>25013</v>
      </c>
      <c r="W74" s="10">
        <v>7713</v>
      </c>
      <c r="X74" s="10">
        <v>43</v>
      </c>
      <c r="Y74" s="10">
        <v>2061</v>
      </c>
    </row>
    <row r="75" spans="1:25">
      <c r="A75" s="10">
        <v>2016</v>
      </c>
      <c r="B75" s="10">
        <v>460000</v>
      </c>
      <c r="C75" s="10" t="s">
        <v>46</v>
      </c>
      <c r="D75" s="10">
        <v>3376</v>
      </c>
      <c r="E75" s="10">
        <v>522.929</v>
      </c>
      <c r="F75" s="10">
        <v>4.8303</v>
      </c>
      <c r="G75" s="10">
        <v>14.665</v>
      </c>
      <c r="H75" s="3">
        <v>159.245333333333</v>
      </c>
      <c r="I75" s="10">
        <v>1.8079</v>
      </c>
      <c r="J75" s="10">
        <v>76.7042</v>
      </c>
      <c r="K75" s="10">
        <v>125.95</v>
      </c>
      <c r="L75" s="10">
        <v>69.2</v>
      </c>
      <c r="M75" s="10">
        <v>18.4</v>
      </c>
      <c r="N75" s="10">
        <v>525.973</v>
      </c>
      <c r="O75" s="10">
        <v>39.129</v>
      </c>
      <c r="P75" s="3">
        <v>816.6</v>
      </c>
      <c r="Q75" s="10">
        <v>942.32</v>
      </c>
      <c r="R75" s="3">
        <v>106.17</v>
      </c>
      <c r="S75" s="11">
        <v>231.56</v>
      </c>
      <c r="T75" s="10">
        <v>0.3558185</v>
      </c>
      <c r="U75" s="13">
        <v>1.60265659899982</v>
      </c>
      <c r="V75" s="10">
        <v>25305</v>
      </c>
      <c r="W75" s="10">
        <v>7840.2</v>
      </c>
      <c r="X75" s="10">
        <v>26</v>
      </c>
      <c r="Y75" s="10">
        <v>1939</v>
      </c>
    </row>
    <row r="76" spans="1:25">
      <c r="A76" s="10">
        <v>2017</v>
      </c>
      <c r="B76" s="10">
        <v>460000</v>
      </c>
      <c r="C76" s="10" t="s">
        <v>46</v>
      </c>
      <c r="D76" s="10">
        <v>3376</v>
      </c>
      <c r="E76" s="10">
        <v>571.628</v>
      </c>
      <c r="F76" s="10">
        <v>5.2323</v>
      </c>
      <c r="G76" s="10">
        <v>38.5853</v>
      </c>
      <c r="H76" s="3">
        <v>159.191</v>
      </c>
      <c r="I76" s="10">
        <v>2.531</v>
      </c>
      <c r="J76" s="10">
        <v>103.689</v>
      </c>
      <c r="K76" s="10">
        <v>251.268</v>
      </c>
      <c r="L76" s="10">
        <v>69</v>
      </c>
      <c r="M76" s="10">
        <v>14.8</v>
      </c>
      <c r="N76" s="10">
        <v>563.893</v>
      </c>
      <c r="O76" s="10">
        <v>41.1864</v>
      </c>
      <c r="P76" s="3">
        <v>911.697</v>
      </c>
      <c r="Q76" s="10">
        <v>1007.46</v>
      </c>
      <c r="R76" s="3">
        <v>124.38</v>
      </c>
      <c r="S76" s="11">
        <v>275.64</v>
      </c>
      <c r="T76" s="10">
        <v>0.6614594</v>
      </c>
      <c r="U76" s="13">
        <v>1.90741989213198</v>
      </c>
      <c r="V76" s="10">
        <v>24871</v>
      </c>
      <c r="W76" s="10">
        <v>7715</v>
      </c>
      <c r="X76" s="10">
        <v>27</v>
      </c>
      <c r="Y76" s="10">
        <v>2133</v>
      </c>
    </row>
    <row r="77" spans="1:25">
      <c r="A77" s="10">
        <v>2018</v>
      </c>
      <c r="B77" s="10">
        <v>460000</v>
      </c>
      <c r="C77" s="10" t="s">
        <v>46</v>
      </c>
      <c r="D77" s="10">
        <v>914.96</v>
      </c>
      <c r="E77" s="10">
        <v>726.09</v>
      </c>
      <c r="F77" s="10">
        <v>5.5314</v>
      </c>
      <c r="G77" s="10">
        <v>28.4044</v>
      </c>
      <c r="H77" s="3">
        <v>159.294</v>
      </c>
      <c r="I77" s="10">
        <v>2.6501</v>
      </c>
      <c r="J77" s="10">
        <v>253.27</v>
      </c>
      <c r="K77" s="10">
        <v>569.24</v>
      </c>
      <c r="L77" s="10">
        <v>60</v>
      </c>
      <c r="M77" s="10">
        <v>12.9672</v>
      </c>
      <c r="N77" s="10">
        <v>689.495</v>
      </c>
      <c r="O77" s="10">
        <v>40.3871</v>
      </c>
      <c r="P77" s="3">
        <v>913.96</v>
      </c>
      <c r="Q77" s="10">
        <v>1085.32</v>
      </c>
      <c r="R77" s="3">
        <v>151.97</v>
      </c>
      <c r="S77" s="11">
        <v>309.72</v>
      </c>
      <c r="T77" s="10">
        <v>1.006922</v>
      </c>
      <c r="U77" s="13">
        <v>2.20787971845667</v>
      </c>
      <c r="V77" s="10">
        <v>24856</v>
      </c>
      <c r="W77" s="10">
        <v>8160.2</v>
      </c>
      <c r="X77" s="10">
        <v>36</v>
      </c>
      <c r="Y77" s="10">
        <v>3292</v>
      </c>
    </row>
    <row r="78" spans="1:25">
      <c r="A78" s="10">
        <v>2019</v>
      </c>
      <c r="B78" s="10">
        <v>460000</v>
      </c>
      <c r="C78" s="10" t="s">
        <v>46</v>
      </c>
      <c r="D78" s="10">
        <v>3215.19</v>
      </c>
      <c r="E78" s="10">
        <v>794.11</v>
      </c>
      <c r="F78" s="10">
        <v>7.6446</v>
      </c>
      <c r="G78" s="10">
        <v>64.1935</v>
      </c>
      <c r="H78" s="3">
        <v>159.374</v>
      </c>
      <c r="I78" s="10">
        <v>2.40395</v>
      </c>
      <c r="J78" s="10">
        <v>286.022</v>
      </c>
      <c r="K78" s="10">
        <v>873.991</v>
      </c>
      <c r="L78" s="10">
        <v>51.9</v>
      </c>
      <c r="M78" s="10">
        <v>12.9</v>
      </c>
      <c r="N78" s="10">
        <v>828.474</v>
      </c>
      <c r="O78" s="10">
        <v>42.351</v>
      </c>
      <c r="P78" s="3">
        <v>931.515</v>
      </c>
      <c r="Q78" s="10">
        <v>1135.65</v>
      </c>
      <c r="R78" s="3">
        <v>145.06</v>
      </c>
      <c r="S78" s="11">
        <v>328.75</v>
      </c>
      <c r="T78" s="10">
        <v>1.799436</v>
      </c>
      <c r="U78" s="13">
        <v>2.13570666692762</v>
      </c>
      <c r="V78" s="10">
        <v>25748</v>
      </c>
      <c r="W78" s="10">
        <v>8903.4</v>
      </c>
      <c r="X78" s="10">
        <v>51</v>
      </c>
      <c r="Y78" s="10">
        <v>4423</v>
      </c>
    </row>
    <row r="79" spans="1:25">
      <c r="A79" s="10">
        <v>2020</v>
      </c>
      <c r="B79" s="10">
        <v>460000</v>
      </c>
      <c r="C79" s="10" t="s">
        <v>46</v>
      </c>
      <c r="D79" s="10">
        <v>3175</v>
      </c>
      <c r="E79" s="10">
        <v>852.3</v>
      </c>
      <c r="F79" s="10">
        <v>8.2</v>
      </c>
      <c r="G79" s="10">
        <v>41.8</v>
      </c>
      <c r="H79" s="3">
        <v>160.1</v>
      </c>
      <c r="I79" s="10">
        <v>2.1578</v>
      </c>
      <c r="J79" s="10">
        <v>119.33</v>
      </c>
      <c r="K79" s="10">
        <v>1146.73</v>
      </c>
      <c r="L79" s="10">
        <v>45</v>
      </c>
      <c r="M79" s="10">
        <v>13.9</v>
      </c>
      <c r="N79" s="10">
        <v>941.7</v>
      </c>
      <c r="O79" s="10">
        <v>42</v>
      </c>
      <c r="P79" s="3">
        <v>964</v>
      </c>
      <c r="Q79" s="10">
        <v>1135.2</v>
      </c>
      <c r="R79" s="3">
        <v>133.16</v>
      </c>
      <c r="S79" s="11">
        <v>344.05</v>
      </c>
      <c r="T79" s="10">
        <v>3.982632</v>
      </c>
      <c r="U79" s="13">
        <v>2.23120385647</v>
      </c>
      <c r="V79" s="10">
        <v>27431</v>
      </c>
      <c r="W79" s="10">
        <v>8961.4</v>
      </c>
      <c r="X79" s="10">
        <v>65</v>
      </c>
      <c r="Y79" s="10">
        <v>8578</v>
      </c>
    </row>
    <row r="80" spans="1:25">
      <c r="A80" s="10">
        <v>2021</v>
      </c>
      <c r="B80" s="10">
        <v>460000</v>
      </c>
      <c r="C80" s="10" t="s">
        <v>46</v>
      </c>
      <c r="D80" s="10">
        <v>2893.32</v>
      </c>
      <c r="E80" s="10">
        <v>1095.95</v>
      </c>
      <c r="F80" s="10">
        <v>8.6986</v>
      </c>
      <c r="G80" s="10">
        <v>17.4662</v>
      </c>
      <c r="H80" s="3">
        <v>159.97</v>
      </c>
      <c r="I80" s="10">
        <v>3.2797</v>
      </c>
      <c r="J80" s="10">
        <v>104.295</v>
      </c>
      <c r="K80" s="10">
        <v>135.77</v>
      </c>
      <c r="L80" s="10">
        <v>42.4</v>
      </c>
      <c r="M80" s="10">
        <v>13.8</v>
      </c>
      <c r="N80" s="10">
        <v>1250.12</v>
      </c>
      <c r="O80" s="10">
        <v>41.9419</v>
      </c>
      <c r="P80" s="3">
        <v>989.43</v>
      </c>
      <c r="Q80" s="10">
        <v>1158.86</v>
      </c>
      <c r="R80" s="3">
        <v>124.28</v>
      </c>
      <c r="S80" s="11">
        <v>359.83</v>
      </c>
      <c r="T80" s="10">
        <v>4.729253</v>
      </c>
      <c r="U80" s="13">
        <v>2.46188092242449</v>
      </c>
      <c r="V80" s="10">
        <v>27783</v>
      </c>
      <c r="W80" s="10">
        <v>13457.3</v>
      </c>
      <c r="X80" s="10">
        <v>68</v>
      </c>
      <c r="Y80" s="10">
        <v>13632</v>
      </c>
    </row>
    <row r="81" spans="1:25">
      <c r="A81" s="10">
        <v>2022</v>
      </c>
      <c r="B81" s="10">
        <v>460000</v>
      </c>
      <c r="C81" s="10" t="s">
        <v>46</v>
      </c>
      <c r="D81" s="10">
        <v>2893.32</v>
      </c>
      <c r="E81" s="10">
        <v>1044.7</v>
      </c>
      <c r="F81" s="10">
        <v>9.4872</v>
      </c>
      <c r="G81" s="10">
        <v>14.6346</v>
      </c>
      <c r="H81" s="3">
        <v>161.317</v>
      </c>
      <c r="I81" s="10">
        <v>5.5042</v>
      </c>
      <c r="J81" s="10">
        <v>126.433</v>
      </c>
      <c r="K81" s="10">
        <v>140.239</v>
      </c>
      <c r="L81" s="10">
        <v>34.8</v>
      </c>
      <c r="M81" s="10">
        <v>13.3104</v>
      </c>
      <c r="N81" s="10">
        <v>1585.9</v>
      </c>
      <c r="O81" s="10">
        <v>45.1693</v>
      </c>
      <c r="P81" s="3">
        <v>1044.41</v>
      </c>
      <c r="Q81" s="10">
        <v>1172.79</v>
      </c>
      <c r="R81" s="3">
        <v>117.195</v>
      </c>
      <c r="S81" s="11">
        <v>375.98</v>
      </c>
      <c r="T81" s="10">
        <v>3.968756</v>
      </c>
      <c r="U81" s="13">
        <v>2.26449474416731</v>
      </c>
      <c r="V81" s="10">
        <v>31624</v>
      </c>
      <c r="W81" s="10">
        <v>17062.6</v>
      </c>
      <c r="X81" s="10">
        <v>83</v>
      </c>
      <c r="Y81" s="10">
        <v>13148</v>
      </c>
    </row>
    <row r="82" spans="1:25">
      <c r="A82" s="10">
        <v>2013</v>
      </c>
      <c r="B82" s="10">
        <v>130000</v>
      </c>
      <c r="C82" s="10" t="s">
        <v>47</v>
      </c>
      <c r="D82" s="10">
        <v>35331</v>
      </c>
      <c r="E82" s="10">
        <v>2049.3</v>
      </c>
      <c r="F82" s="10">
        <v>9.1297</v>
      </c>
      <c r="G82" s="10">
        <v>25.3335</v>
      </c>
      <c r="H82" s="3">
        <v>841.421</v>
      </c>
      <c r="I82" s="10">
        <v>8.9634</v>
      </c>
      <c r="J82" s="10">
        <v>134.226</v>
      </c>
      <c r="K82" s="10">
        <v>651.664</v>
      </c>
      <c r="L82" s="10">
        <v>50.3785</v>
      </c>
      <c r="M82" s="10">
        <v>2.68864</v>
      </c>
      <c r="N82" s="10">
        <v>1166.04</v>
      </c>
      <c r="O82" s="10">
        <v>15.7887</v>
      </c>
      <c r="P82" s="3">
        <v>3479.55000000005</v>
      </c>
      <c r="Q82" s="10">
        <v>6006.2</v>
      </c>
      <c r="R82" s="3">
        <v>687.29</v>
      </c>
      <c r="S82" s="11">
        <v>144.98</v>
      </c>
      <c r="T82" s="10">
        <v>2.17319</v>
      </c>
      <c r="U82" s="13">
        <v>1.32048585920736</v>
      </c>
      <c r="V82" s="10">
        <v>146201</v>
      </c>
      <c r="W82" s="10">
        <v>89545.8</v>
      </c>
      <c r="X82" s="10">
        <v>929</v>
      </c>
      <c r="Y82" s="10">
        <v>18186</v>
      </c>
    </row>
    <row r="83" spans="1:25">
      <c r="A83" s="10">
        <v>2014</v>
      </c>
      <c r="B83" s="10">
        <v>130000</v>
      </c>
      <c r="C83" s="10" t="s">
        <v>47</v>
      </c>
      <c r="D83" s="10">
        <v>35736.2</v>
      </c>
      <c r="E83" s="10">
        <v>2204.74</v>
      </c>
      <c r="F83" s="10">
        <v>12.7</v>
      </c>
      <c r="G83" s="10">
        <v>35.9846</v>
      </c>
      <c r="H83" s="3">
        <v>956.126</v>
      </c>
      <c r="I83" s="10">
        <v>9.4171</v>
      </c>
      <c r="J83" s="10">
        <v>149.906</v>
      </c>
      <c r="K83" s="10">
        <v>728.09</v>
      </c>
      <c r="L83" s="10">
        <v>55.5717</v>
      </c>
      <c r="M83" s="10">
        <v>4.42196</v>
      </c>
      <c r="N83" s="10">
        <v>1629.74</v>
      </c>
      <c r="O83" s="10">
        <v>17.1368</v>
      </c>
      <c r="P83" s="3">
        <v>4034.11</v>
      </c>
      <c r="Q83" s="10">
        <v>6229.06</v>
      </c>
      <c r="R83" s="3">
        <v>750.288</v>
      </c>
      <c r="S83" s="11">
        <v>160.76</v>
      </c>
      <c r="T83" s="10">
        <v>2.291059</v>
      </c>
      <c r="U83" s="13">
        <v>1.30432397257456</v>
      </c>
      <c r="V83" s="10">
        <v>153111</v>
      </c>
      <c r="W83" s="10">
        <v>100946</v>
      </c>
      <c r="X83" s="10">
        <v>1094</v>
      </c>
      <c r="Y83" s="10">
        <v>20132</v>
      </c>
    </row>
    <row r="84" spans="1:25">
      <c r="A84" s="10">
        <v>2015</v>
      </c>
      <c r="B84" s="10">
        <v>130000</v>
      </c>
      <c r="C84" s="10" t="s">
        <v>47</v>
      </c>
      <c r="D84" s="10">
        <v>36794</v>
      </c>
      <c r="E84" s="10">
        <v>2948.52</v>
      </c>
      <c r="F84" s="10">
        <v>19.2411</v>
      </c>
      <c r="G84" s="10">
        <v>60.4</v>
      </c>
      <c r="H84" s="3">
        <v>959.186666666666</v>
      </c>
      <c r="I84" s="10">
        <v>11.9</v>
      </c>
      <c r="J84" s="10">
        <v>184.466</v>
      </c>
      <c r="K84" s="10">
        <v>866.46</v>
      </c>
      <c r="L84" s="10">
        <v>57</v>
      </c>
      <c r="M84" s="10">
        <v>6.6</v>
      </c>
      <c r="N84" s="10">
        <v>1439.96</v>
      </c>
      <c r="O84" s="10">
        <v>18.5238</v>
      </c>
      <c r="P84" s="3">
        <v>4588.67</v>
      </c>
      <c r="Q84" s="10">
        <v>6135.56</v>
      </c>
      <c r="R84" s="3">
        <v>821.951</v>
      </c>
      <c r="S84" s="11">
        <v>199.53</v>
      </c>
      <c r="T84" s="10">
        <v>3.777936</v>
      </c>
      <c r="U84" s="13">
        <v>1.37443350159326</v>
      </c>
      <c r="V84" s="10">
        <v>158486</v>
      </c>
      <c r="W84" s="10">
        <v>106975</v>
      </c>
      <c r="X84" s="10">
        <v>1245</v>
      </c>
      <c r="Y84" s="10">
        <v>30130</v>
      </c>
    </row>
    <row r="85" spans="1:25">
      <c r="A85" s="10">
        <v>2016</v>
      </c>
      <c r="B85" s="10">
        <v>130000</v>
      </c>
      <c r="C85" s="10" t="s">
        <v>47</v>
      </c>
      <c r="D85" s="10">
        <v>36969.9</v>
      </c>
      <c r="E85" s="10">
        <v>3841.08</v>
      </c>
      <c r="F85" s="10">
        <v>25.6487</v>
      </c>
      <c r="G85" s="10">
        <v>74.9406</v>
      </c>
      <c r="H85" s="3">
        <v>962.247333333334</v>
      </c>
      <c r="I85" s="10">
        <v>12.6574</v>
      </c>
      <c r="J85" s="10">
        <v>210.182</v>
      </c>
      <c r="K85" s="10">
        <v>623.2</v>
      </c>
      <c r="L85" s="10">
        <v>56.8</v>
      </c>
      <c r="M85" s="10">
        <v>8.4</v>
      </c>
      <c r="N85" s="10">
        <v>2416.07</v>
      </c>
      <c r="O85" s="10">
        <v>19.4504</v>
      </c>
      <c r="P85" s="3">
        <v>5518.33</v>
      </c>
      <c r="Q85" s="10">
        <v>7121.04</v>
      </c>
      <c r="R85" s="3">
        <v>755.59</v>
      </c>
      <c r="S85" s="11">
        <v>214.36</v>
      </c>
      <c r="T85" s="10">
        <v>6.486686</v>
      </c>
      <c r="U85" s="13">
        <v>1.31660780368374</v>
      </c>
      <c r="V85" s="10">
        <v>163600</v>
      </c>
      <c r="W85" s="10">
        <v>111384</v>
      </c>
      <c r="X85" s="10">
        <v>1385</v>
      </c>
      <c r="Y85" s="10">
        <v>31826</v>
      </c>
    </row>
    <row r="86" spans="1:25">
      <c r="A86" s="10">
        <v>2017</v>
      </c>
      <c r="B86" s="10">
        <v>130000</v>
      </c>
      <c r="C86" s="10" t="s">
        <v>47</v>
      </c>
      <c r="D86" s="10">
        <v>38188.2</v>
      </c>
      <c r="E86" s="10">
        <v>4126.88</v>
      </c>
      <c r="F86" s="10">
        <v>28.9801</v>
      </c>
      <c r="G86" s="10">
        <v>63.7602</v>
      </c>
      <c r="H86" s="3">
        <v>965.308</v>
      </c>
      <c r="I86" s="10">
        <v>13.1471</v>
      </c>
      <c r="J86" s="10">
        <v>237.856</v>
      </c>
      <c r="K86" s="10">
        <v>1096.19</v>
      </c>
      <c r="L86" s="10">
        <v>57</v>
      </c>
      <c r="M86" s="10">
        <v>6.9</v>
      </c>
      <c r="N86" s="10">
        <v>2441.13</v>
      </c>
      <c r="O86" s="10">
        <v>21.3324</v>
      </c>
      <c r="P86" s="3">
        <v>6211.8</v>
      </c>
      <c r="Q86" s="10">
        <v>7581.78</v>
      </c>
      <c r="R86" s="3">
        <v>628.42</v>
      </c>
      <c r="S86" s="11">
        <v>258.17</v>
      </c>
      <c r="T86" s="10">
        <v>11.5344</v>
      </c>
      <c r="U86" s="13">
        <v>1.4066271137048</v>
      </c>
      <c r="V86" s="10">
        <v>170408</v>
      </c>
      <c r="W86" s="10">
        <v>113191</v>
      </c>
      <c r="X86" s="10">
        <v>1466</v>
      </c>
      <c r="Y86" s="10">
        <v>35348</v>
      </c>
    </row>
    <row r="87" spans="1:25">
      <c r="A87" s="10">
        <v>2018</v>
      </c>
      <c r="B87" s="10">
        <v>130000</v>
      </c>
      <c r="C87" s="10" t="s">
        <v>47</v>
      </c>
      <c r="D87" s="10">
        <v>35102.4</v>
      </c>
      <c r="E87" s="10">
        <v>4192.38</v>
      </c>
      <c r="F87" s="10">
        <v>29.9499</v>
      </c>
      <c r="G87" s="10">
        <v>86.8084</v>
      </c>
      <c r="H87" s="3">
        <v>965.935</v>
      </c>
      <c r="I87" s="10">
        <v>12.274</v>
      </c>
      <c r="J87" s="10">
        <v>264.162</v>
      </c>
      <c r="K87" s="10">
        <v>2790.14</v>
      </c>
      <c r="L87" s="10">
        <v>56</v>
      </c>
      <c r="M87" s="10">
        <v>6.68468</v>
      </c>
      <c r="N87" s="10">
        <v>2556.11</v>
      </c>
      <c r="O87" s="10">
        <v>25.2376</v>
      </c>
      <c r="P87" s="3">
        <v>6505.32</v>
      </c>
      <c r="Q87" s="10">
        <v>8195.64</v>
      </c>
      <c r="R87" s="3">
        <v>653.17</v>
      </c>
      <c r="S87" s="11">
        <v>282.77</v>
      </c>
      <c r="T87" s="10">
        <v>13.35083</v>
      </c>
      <c r="U87" s="13">
        <v>1.52193742754453</v>
      </c>
      <c r="V87" s="10">
        <v>171447</v>
      </c>
      <c r="W87" s="10">
        <v>103275</v>
      </c>
      <c r="X87" s="10">
        <v>1123</v>
      </c>
      <c r="Y87" s="10">
        <v>51894</v>
      </c>
    </row>
    <row r="88" spans="1:25">
      <c r="A88" s="10">
        <v>2019</v>
      </c>
      <c r="B88" s="10">
        <v>130000</v>
      </c>
      <c r="C88" s="10" t="s">
        <v>47</v>
      </c>
      <c r="D88" s="10">
        <v>37071.2</v>
      </c>
      <c r="E88" s="10">
        <v>4345.82</v>
      </c>
      <c r="F88" s="10">
        <v>37.2143</v>
      </c>
      <c r="G88" s="10">
        <v>138.385</v>
      </c>
      <c r="H88" s="3">
        <v>966.415</v>
      </c>
      <c r="I88" s="10">
        <v>13.8415</v>
      </c>
      <c r="J88" s="10">
        <v>326.666</v>
      </c>
      <c r="K88" s="10">
        <v>4741.94</v>
      </c>
      <c r="L88" s="10">
        <v>55.1</v>
      </c>
      <c r="M88" s="10">
        <v>7.1</v>
      </c>
      <c r="N88" s="10">
        <v>2726.32</v>
      </c>
      <c r="O88" s="10">
        <v>28.0391</v>
      </c>
      <c r="P88" s="3">
        <v>6915.15</v>
      </c>
      <c r="Q88" s="10">
        <v>8315.6</v>
      </c>
      <c r="R88" s="3">
        <v>570.82</v>
      </c>
      <c r="S88" s="11">
        <v>305.06</v>
      </c>
      <c r="T88" s="10">
        <v>19.8166</v>
      </c>
      <c r="U88" s="13">
        <v>1.75680696077274</v>
      </c>
      <c r="V88" s="10">
        <v>174547</v>
      </c>
      <c r="W88" s="10">
        <v>111799</v>
      </c>
      <c r="X88" s="10">
        <v>2154</v>
      </c>
      <c r="Y88" s="10">
        <v>57809</v>
      </c>
    </row>
    <row r="89" spans="1:25">
      <c r="A89" s="10">
        <v>2020</v>
      </c>
      <c r="B89" s="10">
        <v>130000</v>
      </c>
      <c r="C89" s="10" t="s">
        <v>47</v>
      </c>
      <c r="D89" s="10">
        <v>37419</v>
      </c>
      <c r="E89" s="10">
        <v>4598.2</v>
      </c>
      <c r="F89" s="10">
        <v>42.8</v>
      </c>
      <c r="G89" s="10">
        <v>100.2</v>
      </c>
      <c r="H89" s="3">
        <v>970.9</v>
      </c>
      <c r="I89" s="10">
        <v>15.409</v>
      </c>
      <c r="J89" s="10">
        <v>170.4</v>
      </c>
      <c r="K89" s="10">
        <v>5971.71</v>
      </c>
      <c r="L89" s="10">
        <v>51</v>
      </c>
      <c r="M89" s="10">
        <v>7.7</v>
      </c>
      <c r="N89" s="10">
        <v>4402.3</v>
      </c>
      <c r="O89" s="10">
        <v>31</v>
      </c>
      <c r="P89" s="3">
        <v>7104</v>
      </c>
      <c r="Q89" s="10">
        <v>8336</v>
      </c>
      <c r="R89" s="3">
        <v>594.81</v>
      </c>
      <c r="S89" s="11">
        <v>322.7</v>
      </c>
      <c r="T89" s="10">
        <v>30.60865</v>
      </c>
      <c r="U89" s="13">
        <v>1.85463007176914</v>
      </c>
      <c r="V89" s="10">
        <v>192224</v>
      </c>
      <c r="W89" s="10">
        <v>125058</v>
      </c>
      <c r="X89" s="10">
        <v>2555</v>
      </c>
      <c r="Y89" s="10">
        <v>92196</v>
      </c>
    </row>
    <row r="90" spans="1:25">
      <c r="A90" s="10">
        <v>2021</v>
      </c>
      <c r="B90" s="10">
        <v>130000</v>
      </c>
      <c r="C90" s="10" t="s">
        <v>47</v>
      </c>
      <c r="D90" s="10">
        <v>37448.5</v>
      </c>
      <c r="E90" s="10">
        <v>5012.45</v>
      </c>
      <c r="F90" s="10">
        <v>44.7148</v>
      </c>
      <c r="G90" s="10">
        <v>81.3126</v>
      </c>
      <c r="H90" s="3">
        <v>965.235</v>
      </c>
      <c r="I90" s="10">
        <v>16.0328</v>
      </c>
      <c r="J90" s="10">
        <v>442.965</v>
      </c>
      <c r="K90" s="10">
        <v>756.64</v>
      </c>
      <c r="L90" s="10">
        <v>50</v>
      </c>
      <c r="M90" s="10">
        <v>7.5</v>
      </c>
      <c r="N90" s="10">
        <v>3790.82</v>
      </c>
      <c r="O90" s="10">
        <v>32.2187</v>
      </c>
      <c r="P90" s="3">
        <v>7512.48</v>
      </c>
      <c r="Q90" s="10">
        <v>8643.53</v>
      </c>
      <c r="R90" s="3">
        <v>599.02</v>
      </c>
      <c r="S90" s="11">
        <v>340.99</v>
      </c>
      <c r="T90" s="10">
        <v>31.57532</v>
      </c>
      <c r="U90" s="13">
        <v>2.15756432071214</v>
      </c>
      <c r="V90" s="10">
        <v>198519</v>
      </c>
      <c r="W90" s="10">
        <v>125609</v>
      </c>
      <c r="X90" s="10">
        <v>2816</v>
      </c>
      <c r="Y90" s="10">
        <v>120034</v>
      </c>
    </row>
    <row r="91" spans="1:25">
      <c r="A91" s="10">
        <v>2022</v>
      </c>
      <c r="B91" s="10">
        <v>130000</v>
      </c>
      <c r="C91" s="10" t="s">
        <v>47</v>
      </c>
      <c r="D91" s="10">
        <v>38449.9</v>
      </c>
      <c r="E91" s="10">
        <v>5321.74</v>
      </c>
      <c r="F91" s="10">
        <v>48.5984</v>
      </c>
      <c r="G91" s="10">
        <v>55.5914</v>
      </c>
      <c r="H91" s="3">
        <v>978.199</v>
      </c>
      <c r="I91" s="10">
        <v>15.5595</v>
      </c>
      <c r="J91" s="10">
        <v>536.76</v>
      </c>
      <c r="K91" s="10">
        <v>751.429</v>
      </c>
      <c r="L91" s="10">
        <v>43</v>
      </c>
      <c r="M91" s="10">
        <v>6.76124</v>
      </c>
      <c r="N91" s="10">
        <v>3524.84</v>
      </c>
      <c r="O91" s="10">
        <v>33.4714</v>
      </c>
      <c r="P91" s="3">
        <v>7578.8</v>
      </c>
      <c r="Q91" s="10">
        <v>8733.28</v>
      </c>
      <c r="R91" s="3">
        <v>587.357</v>
      </c>
      <c r="S91" s="11">
        <v>359.67</v>
      </c>
      <c r="T91" s="10">
        <v>32.0922</v>
      </c>
      <c r="U91" s="13">
        <v>2.13643151693142</v>
      </c>
      <c r="V91" s="10">
        <v>225861</v>
      </c>
      <c r="W91" s="10">
        <v>158713</v>
      </c>
      <c r="X91" s="10">
        <v>5010</v>
      </c>
      <c r="Y91" s="10">
        <v>115314</v>
      </c>
    </row>
    <row r="92" spans="1:25">
      <c r="A92" s="10">
        <v>2013</v>
      </c>
      <c r="B92" s="10">
        <v>410000</v>
      </c>
      <c r="C92" s="10" t="s">
        <v>48</v>
      </c>
      <c r="D92" s="10">
        <v>31413</v>
      </c>
      <c r="E92" s="10">
        <v>1747</v>
      </c>
      <c r="F92" s="10">
        <v>12.5882</v>
      </c>
      <c r="G92" s="10">
        <v>36.7511</v>
      </c>
      <c r="H92" s="3">
        <v>359.424</v>
      </c>
      <c r="I92" s="10">
        <v>11.1152</v>
      </c>
      <c r="J92" s="10">
        <v>193.25</v>
      </c>
      <c r="K92" s="10">
        <v>745.373</v>
      </c>
      <c r="L92" s="10">
        <v>49.3503</v>
      </c>
      <c r="M92" s="10">
        <v>2.81335</v>
      </c>
      <c r="N92" s="10">
        <v>1831.85</v>
      </c>
      <c r="O92" s="10">
        <v>11.627</v>
      </c>
      <c r="P92" s="3">
        <v>3568.14999999991</v>
      </c>
      <c r="Q92" s="10">
        <v>7200.2</v>
      </c>
      <c r="R92" s="3">
        <v>369.1</v>
      </c>
      <c r="S92" s="11">
        <v>142.08</v>
      </c>
      <c r="T92" s="10">
        <v>2.915224</v>
      </c>
      <c r="U92" s="13">
        <v>0.879394789914404</v>
      </c>
      <c r="V92" s="10">
        <v>184178</v>
      </c>
      <c r="W92" s="10">
        <v>152252</v>
      </c>
      <c r="X92" s="10">
        <v>1577</v>
      </c>
      <c r="Y92" s="10">
        <v>29482</v>
      </c>
    </row>
    <row r="93" spans="1:25">
      <c r="A93" s="10">
        <v>2014</v>
      </c>
      <c r="B93" s="10">
        <v>410000</v>
      </c>
      <c r="C93" s="10" t="s">
        <v>48</v>
      </c>
      <c r="D93" s="10">
        <v>31430.3</v>
      </c>
      <c r="E93" s="10">
        <v>2016.41</v>
      </c>
      <c r="F93" s="10">
        <v>18.2</v>
      </c>
      <c r="G93" s="10">
        <v>63.2911</v>
      </c>
      <c r="H93" s="3">
        <v>886.409</v>
      </c>
      <c r="I93" s="10">
        <v>12.3824</v>
      </c>
      <c r="J93" s="10">
        <v>233.922</v>
      </c>
      <c r="K93" s="10">
        <v>894.52</v>
      </c>
      <c r="L93" s="10">
        <v>50.358</v>
      </c>
      <c r="M93" s="10">
        <v>3.98524</v>
      </c>
      <c r="N93" s="10">
        <v>2830.43</v>
      </c>
      <c r="O93" s="10">
        <v>12.5259</v>
      </c>
      <c r="P93" s="3">
        <v>4483.28</v>
      </c>
      <c r="Q93" s="10">
        <v>7712.93</v>
      </c>
      <c r="R93" s="3">
        <v>452.849</v>
      </c>
      <c r="S93" s="11">
        <v>166.65</v>
      </c>
      <c r="T93" s="10">
        <v>3.152231</v>
      </c>
      <c r="U93" s="13">
        <v>0.876876876876877</v>
      </c>
      <c r="V93" s="10">
        <v>208915</v>
      </c>
      <c r="W93" s="10">
        <v>161444</v>
      </c>
      <c r="X93" s="10">
        <v>1687</v>
      </c>
      <c r="Y93" s="10">
        <v>33366</v>
      </c>
    </row>
    <row r="94" spans="1:25">
      <c r="A94" s="10">
        <v>2015</v>
      </c>
      <c r="B94" s="10">
        <v>410000</v>
      </c>
      <c r="C94" s="10" t="s">
        <v>48</v>
      </c>
      <c r="D94" s="10">
        <v>33578</v>
      </c>
      <c r="E94" s="10">
        <v>3241.88</v>
      </c>
      <c r="F94" s="10">
        <v>24.9697</v>
      </c>
      <c r="G94" s="10">
        <v>103.2</v>
      </c>
      <c r="H94" s="3">
        <v>887.870333333333</v>
      </c>
      <c r="I94" s="10">
        <v>16.6</v>
      </c>
      <c r="J94" s="10">
        <v>278.544</v>
      </c>
      <c r="K94" s="10">
        <v>1164.37</v>
      </c>
      <c r="L94" s="10">
        <v>49</v>
      </c>
      <c r="M94" s="10">
        <v>5.5</v>
      </c>
      <c r="N94" s="10">
        <v>3639.25</v>
      </c>
      <c r="O94" s="10">
        <v>13.0808</v>
      </c>
      <c r="P94" s="3">
        <v>5398.41</v>
      </c>
      <c r="Q94" s="10">
        <v>7537.42</v>
      </c>
      <c r="R94" s="3">
        <v>586.745</v>
      </c>
      <c r="S94" s="11">
        <v>205.34</v>
      </c>
      <c r="T94" s="10">
        <v>5.194618</v>
      </c>
      <c r="U94" s="13">
        <v>0.926340098592175</v>
      </c>
      <c r="V94" s="10">
        <v>222696</v>
      </c>
      <c r="W94" s="10">
        <v>158858</v>
      </c>
      <c r="X94" s="10">
        <v>1997</v>
      </c>
      <c r="Y94" s="10">
        <v>47766</v>
      </c>
    </row>
    <row r="95" spans="1:25">
      <c r="A95" s="10">
        <v>2016</v>
      </c>
      <c r="B95" s="10">
        <v>410000</v>
      </c>
      <c r="C95" s="10" t="s">
        <v>48</v>
      </c>
      <c r="D95" s="10">
        <v>32533</v>
      </c>
      <c r="E95" s="10">
        <v>4345.79</v>
      </c>
      <c r="F95" s="10">
        <v>30.1479</v>
      </c>
      <c r="G95" s="10">
        <v>117.748</v>
      </c>
      <c r="H95" s="3">
        <v>889.331666666666</v>
      </c>
      <c r="I95" s="10">
        <v>20.037</v>
      </c>
      <c r="J95" s="10">
        <v>296.354</v>
      </c>
      <c r="K95" s="10">
        <v>757.67</v>
      </c>
      <c r="L95" s="10">
        <v>45.1</v>
      </c>
      <c r="M95" s="10">
        <v>6.8</v>
      </c>
      <c r="N95" s="10">
        <v>4135.32</v>
      </c>
      <c r="O95" s="10">
        <v>13.6523</v>
      </c>
      <c r="P95" s="3">
        <v>6378.26</v>
      </c>
      <c r="Q95" s="10">
        <v>7889.01</v>
      </c>
      <c r="R95" s="3">
        <v>777.24</v>
      </c>
      <c r="S95" s="11">
        <v>223.12</v>
      </c>
      <c r="T95" s="10">
        <v>11.53212</v>
      </c>
      <c r="U95" s="13">
        <v>1.06244596022673</v>
      </c>
      <c r="V95" s="10">
        <v>242816</v>
      </c>
      <c r="W95" s="10">
        <v>166279</v>
      </c>
      <c r="X95" s="10">
        <v>2229</v>
      </c>
      <c r="Y95" s="10">
        <v>49145</v>
      </c>
    </row>
    <row r="96" spans="1:25">
      <c r="A96" s="10">
        <v>2017</v>
      </c>
      <c r="B96" s="10">
        <v>410000</v>
      </c>
      <c r="C96" s="10" t="s">
        <v>48</v>
      </c>
      <c r="D96" s="10">
        <v>34589</v>
      </c>
      <c r="E96" s="10">
        <v>4475.85</v>
      </c>
      <c r="F96" s="10">
        <v>33.3897</v>
      </c>
      <c r="G96" s="10">
        <v>123.175</v>
      </c>
      <c r="H96" s="3">
        <v>890.793</v>
      </c>
      <c r="I96" s="10">
        <v>23.5364</v>
      </c>
      <c r="J96" s="10">
        <v>306.683</v>
      </c>
      <c r="K96" s="10">
        <v>1484.62</v>
      </c>
      <c r="L96" s="10">
        <v>47</v>
      </c>
      <c r="M96" s="10">
        <v>6.3</v>
      </c>
      <c r="N96" s="10">
        <v>4407.43</v>
      </c>
      <c r="O96" s="10">
        <v>14.3036</v>
      </c>
      <c r="P96" s="3">
        <v>7542.45</v>
      </c>
      <c r="Q96" s="10">
        <v>8553.36</v>
      </c>
      <c r="R96" s="3">
        <v>804.42</v>
      </c>
      <c r="S96" s="11">
        <v>266.92</v>
      </c>
      <c r="T96" s="10">
        <v>24.67582</v>
      </c>
      <c r="U96" s="13">
        <v>1.16957541948909</v>
      </c>
      <c r="V96" s="10">
        <v>253804</v>
      </c>
      <c r="W96" s="10">
        <v>162504</v>
      </c>
      <c r="X96" s="10">
        <v>2397</v>
      </c>
      <c r="Y96" s="10">
        <v>55407</v>
      </c>
    </row>
    <row r="97" spans="1:25">
      <c r="A97" s="10">
        <v>2018</v>
      </c>
      <c r="B97" s="10">
        <v>410000</v>
      </c>
      <c r="C97" s="10" t="s">
        <v>48</v>
      </c>
      <c r="D97" s="10">
        <v>34123.6</v>
      </c>
      <c r="E97" s="10">
        <v>4780.81</v>
      </c>
      <c r="F97" s="10">
        <v>33.7583</v>
      </c>
      <c r="G97" s="10">
        <v>207.48</v>
      </c>
      <c r="H97" s="3">
        <v>891.372</v>
      </c>
      <c r="I97" s="10">
        <v>24.8896</v>
      </c>
      <c r="J97" s="10">
        <v>336.431</v>
      </c>
      <c r="K97" s="10">
        <v>3950.31</v>
      </c>
      <c r="L97" s="10">
        <v>48</v>
      </c>
      <c r="M97" s="10">
        <v>6.78914</v>
      </c>
      <c r="N97" s="10">
        <v>5183.95</v>
      </c>
      <c r="O97" s="10">
        <v>17.0891</v>
      </c>
      <c r="P97" s="3">
        <v>7766.49</v>
      </c>
      <c r="Q97" s="10">
        <v>9354.14</v>
      </c>
      <c r="R97" s="3">
        <v>811.71</v>
      </c>
      <c r="S97" s="11">
        <v>295.76</v>
      </c>
      <c r="T97" s="10">
        <v>29.25078</v>
      </c>
      <c r="U97" s="13">
        <v>1.32633272134835</v>
      </c>
      <c r="V97" s="10">
        <v>262013</v>
      </c>
      <c r="W97" s="10">
        <v>166807</v>
      </c>
      <c r="X97" s="10">
        <v>1854</v>
      </c>
      <c r="Y97" s="10">
        <v>82318</v>
      </c>
    </row>
    <row r="98" spans="1:25">
      <c r="A98" s="10">
        <v>2019</v>
      </c>
      <c r="B98" s="10">
        <v>410000</v>
      </c>
      <c r="C98" s="10" t="s">
        <v>48</v>
      </c>
      <c r="D98" s="10">
        <v>35017</v>
      </c>
      <c r="E98" s="10">
        <v>4752.84</v>
      </c>
      <c r="F98" s="10">
        <v>42.986</v>
      </c>
      <c r="G98" s="10">
        <v>313.525</v>
      </c>
      <c r="H98" s="3">
        <v>891.815</v>
      </c>
      <c r="I98" s="10">
        <v>22.9996</v>
      </c>
      <c r="J98" s="10">
        <v>352.129</v>
      </c>
      <c r="K98" s="10">
        <v>5999.12</v>
      </c>
      <c r="L98" s="10">
        <v>44.9</v>
      </c>
      <c r="M98" s="10">
        <v>7</v>
      </c>
      <c r="N98" s="10">
        <v>4262.26</v>
      </c>
      <c r="O98" s="10">
        <v>18.9102</v>
      </c>
      <c r="P98" s="3">
        <v>8245.69</v>
      </c>
      <c r="Q98" s="10">
        <v>9841.08</v>
      </c>
      <c r="R98" s="3">
        <v>784.9</v>
      </c>
      <c r="S98" s="11">
        <v>322.12</v>
      </c>
      <c r="T98" s="10">
        <v>28.55343</v>
      </c>
      <c r="U98" s="13">
        <v>1.71785460071552</v>
      </c>
      <c r="V98" s="10">
        <v>276666</v>
      </c>
      <c r="W98" s="10">
        <v>191570</v>
      </c>
      <c r="X98" s="10">
        <v>2141</v>
      </c>
      <c r="Y98" s="10">
        <v>86247</v>
      </c>
    </row>
    <row r="99" spans="1:25">
      <c r="A99" s="10">
        <v>2020</v>
      </c>
      <c r="B99" s="10">
        <v>410000</v>
      </c>
      <c r="C99" s="10" t="s">
        <v>48</v>
      </c>
      <c r="D99" s="10">
        <v>35898</v>
      </c>
      <c r="E99" s="10">
        <v>4934.5</v>
      </c>
      <c r="F99" s="10">
        <v>49.4</v>
      </c>
      <c r="G99" s="10">
        <v>273</v>
      </c>
      <c r="H99" s="3">
        <v>896</v>
      </c>
      <c r="I99" s="10">
        <v>21.1097</v>
      </c>
      <c r="J99" s="10">
        <v>404.6</v>
      </c>
      <c r="K99" s="10">
        <v>8156.78</v>
      </c>
      <c r="L99" s="10">
        <v>43</v>
      </c>
      <c r="M99" s="10">
        <v>7.5</v>
      </c>
      <c r="N99" s="10">
        <v>4254.2</v>
      </c>
      <c r="O99" s="10">
        <v>21</v>
      </c>
      <c r="P99" s="3">
        <v>8748.7</v>
      </c>
      <c r="Q99" s="10">
        <v>10051.4</v>
      </c>
      <c r="R99" s="3">
        <v>696.07</v>
      </c>
      <c r="S99" s="11">
        <v>340.81</v>
      </c>
      <c r="T99" s="10">
        <v>45.80994</v>
      </c>
      <c r="U99" s="13">
        <v>1.8940540249231</v>
      </c>
      <c r="V99" s="10">
        <v>302728</v>
      </c>
      <c r="W99" s="10">
        <v>203080</v>
      </c>
      <c r="X99" s="10">
        <v>2234</v>
      </c>
      <c r="Y99" s="10">
        <v>122809</v>
      </c>
    </row>
    <row r="100" spans="1:25">
      <c r="A100" s="10">
        <v>2021</v>
      </c>
      <c r="B100" s="10">
        <v>410000</v>
      </c>
      <c r="C100" s="10" t="s">
        <v>48</v>
      </c>
      <c r="D100" s="10">
        <v>39280.1</v>
      </c>
      <c r="E100" s="10">
        <v>5630.98</v>
      </c>
      <c r="F100" s="10">
        <v>52.6428</v>
      </c>
      <c r="G100" s="10">
        <v>130.082</v>
      </c>
      <c r="H100" s="3">
        <v>891.674</v>
      </c>
      <c r="I100" s="10">
        <v>21.4582</v>
      </c>
      <c r="J100" s="10">
        <v>452.467</v>
      </c>
      <c r="K100" s="10">
        <v>994.71</v>
      </c>
      <c r="L100" s="10">
        <v>39.5</v>
      </c>
      <c r="M100" s="10">
        <v>7.1</v>
      </c>
      <c r="N100" s="10">
        <v>5088.33</v>
      </c>
      <c r="O100" s="10">
        <v>22.2652</v>
      </c>
      <c r="P100" s="3">
        <v>9136.57</v>
      </c>
      <c r="Q100" s="10">
        <v>10352.6</v>
      </c>
      <c r="R100" s="3">
        <v>642.22</v>
      </c>
      <c r="S100" s="11">
        <v>360.18</v>
      </c>
      <c r="T100" s="10">
        <v>40.53761</v>
      </c>
      <c r="U100" s="13">
        <v>1.9901679639492</v>
      </c>
      <c r="V100" s="10">
        <v>305896</v>
      </c>
      <c r="W100" s="10">
        <v>222433</v>
      </c>
      <c r="X100" s="10">
        <v>3302</v>
      </c>
      <c r="Y100" s="10">
        <v>158038</v>
      </c>
    </row>
    <row r="101" spans="1:25">
      <c r="A101" s="10">
        <v>2022</v>
      </c>
      <c r="B101" s="10">
        <v>410000</v>
      </c>
      <c r="C101" s="10" t="s">
        <v>48</v>
      </c>
      <c r="D101" s="10">
        <v>40451.9</v>
      </c>
      <c r="E101" s="10">
        <v>6228.65</v>
      </c>
      <c r="F101" s="10">
        <v>57.2462</v>
      </c>
      <c r="G101" s="10">
        <v>94.2026</v>
      </c>
      <c r="H101" s="3">
        <v>902.689</v>
      </c>
      <c r="I101" s="10">
        <v>19.106</v>
      </c>
      <c r="J101" s="10">
        <v>596.449</v>
      </c>
      <c r="K101" s="10">
        <v>1015.45</v>
      </c>
      <c r="L101" s="10">
        <v>36.2</v>
      </c>
      <c r="M101" s="10">
        <v>5.62742</v>
      </c>
      <c r="N101" s="10">
        <v>5947.02</v>
      </c>
      <c r="O101" s="10">
        <v>23.7557</v>
      </c>
      <c r="P101" s="3">
        <v>9400.9</v>
      </c>
      <c r="Q101" s="10">
        <v>10643.1</v>
      </c>
      <c r="R101" s="3">
        <v>619.126</v>
      </c>
      <c r="S101" s="11">
        <v>380.15</v>
      </c>
      <c r="T101" s="10">
        <v>39.78873</v>
      </c>
      <c r="U101" s="13">
        <v>2.12611111619689</v>
      </c>
      <c r="V101" s="10">
        <v>343607</v>
      </c>
      <c r="W101" s="10">
        <v>236800</v>
      </c>
      <c r="X101" s="10">
        <v>4800</v>
      </c>
      <c r="Y101" s="10">
        <v>135990</v>
      </c>
    </row>
    <row r="102" spans="1:25">
      <c r="A102" s="10">
        <v>2013</v>
      </c>
      <c r="B102" s="10">
        <v>230000</v>
      </c>
      <c r="C102" s="10" t="s">
        <v>49</v>
      </c>
      <c r="D102" s="10">
        <v>45194</v>
      </c>
      <c r="E102" s="10">
        <v>865.2</v>
      </c>
      <c r="F102" s="10">
        <v>5.5053</v>
      </c>
      <c r="G102" s="10">
        <v>85.7496</v>
      </c>
      <c r="H102" s="3">
        <v>422.195</v>
      </c>
      <c r="I102" s="10">
        <v>2.7141</v>
      </c>
      <c r="J102" s="10">
        <v>118.216</v>
      </c>
      <c r="K102" s="10">
        <v>338.157</v>
      </c>
      <c r="L102" s="10">
        <v>37.9424</v>
      </c>
      <c r="M102" s="10">
        <v>1.50069</v>
      </c>
      <c r="N102" s="10">
        <v>364.438</v>
      </c>
      <c r="O102" s="10">
        <v>19.4487</v>
      </c>
      <c r="P102" s="3">
        <v>2022.69</v>
      </c>
      <c r="Q102" s="10">
        <v>3020.4</v>
      </c>
      <c r="R102" s="3">
        <v>620.73</v>
      </c>
      <c r="S102" s="11">
        <v>141.4</v>
      </c>
      <c r="T102" s="10">
        <v>1.889866</v>
      </c>
      <c r="U102" s="13">
        <v>1.51866966230646</v>
      </c>
      <c r="V102" s="10">
        <v>116544</v>
      </c>
      <c r="W102" s="10">
        <v>62659.5</v>
      </c>
      <c r="X102" s="10">
        <v>258</v>
      </c>
      <c r="Y102" s="10">
        <v>19819</v>
      </c>
    </row>
    <row r="103" spans="1:25">
      <c r="A103" s="10">
        <v>2014</v>
      </c>
      <c r="B103" s="10">
        <v>230000</v>
      </c>
      <c r="C103" s="10" t="s">
        <v>49</v>
      </c>
      <c r="D103" s="10">
        <v>45619.4</v>
      </c>
      <c r="E103" s="10">
        <v>1044</v>
      </c>
      <c r="F103" s="10">
        <v>8.1</v>
      </c>
      <c r="G103" s="10">
        <v>79.0851</v>
      </c>
      <c r="H103" s="3">
        <v>405.026</v>
      </c>
      <c r="I103" s="10">
        <v>2.816</v>
      </c>
      <c r="J103" s="10">
        <v>133.308</v>
      </c>
      <c r="K103" s="10">
        <v>385.92</v>
      </c>
      <c r="L103" s="10">
        <v>46.0635</v>
      </c>
      <c r="M103" s="10">
        <v>2.92791</v>
      </c>
      <c r="N103" s="10">
        <v>210.787</v>
      </c>
      <c r="O103" s="10">
        <v>21.853</v>
      </c>
      <c r="P103" s="3">
        <v>2015.85</v>
      </c>
      <c r="Q103" s="10">
        <v>3457.76</v>
      </c>
      <c r="R103" s="3">
        <v>701.398</v>
      </c>
      <c r="S103" s="11">
        <v>167.8</v>
      </c>
      <c r="T103" s="10">
        <v>2.096681</v>
      </c>
      <c r="U103" s="13">
        <v>1.69412020413278</v>
      </c>
      <c r="V103" s="10">
        <v>119246</v>
      </c>
      <c r="W103" s="10">
        <v>62648</v>
      </c>
      <c r="X103" s="10">
        <v>260</v>
      </c>
      <c r="Y103" s="10">
        <v>15412</v>
      </c>
    </row>
    <row r="104" spans="1:25">
      <c r="A104" s="10">
        <v>2015</v>
      </c>
      <c r="B104" s="10">
        <v>230000</v>
      </c>
      <c r="C104" s="10" t="s">
        <v>49</v>
      </c>
      <c r="D104" s="10">
        <v>46513</v>
      </c>
      <c r="E104" s="10">
        <v>1308.82</v>
      </c>
      <c r="F104" s="10">
        <v>9.9886</v>
      </c>
      <c r="G104" s="10">
        <v>72.1</v>
      </c>
      <c r="H104" s="3">
        <v>406.628333333334</v>
      </c>
      <c r="I104" s="10">
        <v>3.7</v>
      </c>
      <c r="J104" s="10">
        <v>150.669</v>
      </c>
      <c r="K104" s="10">
        <v>459.29</v>
      </c>
      <c r="L104" s="10">
        <v>47</v>
      </c>
      <c r="M104" s="10">
        <v>4.3</v>
      </c>
      <c r="N104" s="10">
        <v>515.914</v>
      </c>
      <c r="O104" s="10">
        <v>23.3984</v>
      </c>
      <c r="P104" s="3">
        <v>2009.01</v>
      </c>
      <c r="Q104" s="10">
        <v>3329.84</v>
      </c>
      <c r="R104" s="3">
        <v>619.669</v>
      </c>
      <c r="S104" s="11">
        <v>209.93</v>
      </c>
      <c r="T104" s="10">
        <v>3.355468</v>
      </c>
      <c r="U104" s="13">
        <v>1.70164815519648</v>
      </c>
      <c r="V104" s="10">
        <v>124928</v>
      </c>
      <c r="W104" s="10">
        <v>56597.6</v>
      </c>
      <c r="X104" s="10">
        <v>247</v>
      </c>
      <c r="Y104" s="10">
        <v>18943</v>
      </c>
    </row>
    <row r="105" spans="1:25">
      <c r="A105" s="10">
        <v>2016</v>
      </c>
      <c r="B105" s="10">
        <v>230000</v>
      </c>
      <c r="C105" s="10" t="s">
        <v>49</v>
      </c>
      <c r="D105" s="10">
        <v>50222</v>
      </c>
      <c r="E105" s="10">
        <v>1964.94</v>
      </c>
      <c r="F105" s="10">
        <v>11.359</v>
      </c>
      <c r="G105" s="10">
        <v>23.6937</v>
      </c>
      <c r="H105" s="3">
        <v>408.230666666667</v>
      </c>
      <c r="I105" s="10">
        <v>4.0408</v>
      </c>
      <c r="J105" s="10">
        <v>167.976</v>
      </c>
      <c r="K105" s="10">
        <v>320.28</v>
      </c>
      <c r="L105" s="10">
        <v>46</v>
      </c>
      <c r="M105" s="10">
        <v>5.6</v>
      </c>
      <c r="N105" s="10">
        <v>299.31</v>
      </c>
      <c r="O105" s="10">
        <v>26.031</v>
      </c>
      <c r="P105" s="3">
        <v>2510.91</v>
      </c>
      <c r="Q105" s="10">
        <v>3445.56</v>
      </c>
      <c r="R105" s="3">
        <v>642.63</v>
      </c>
      <c r="S105" s="11">
        <v>221.89</v>
      </c>
      <c r="T105" s="10">
        <v>3.76956</v>
      </c>
      <c r="U105" s="13">
        <v>1.71560308893758</v>
      </c>
      <c r="V105" s="10">
        <v>127314</v>
      </c>
      <c r="W105" s="10">
        <v>54942.4</v>
      </c>
      <c r="X105" s="10">
        <v>207</v>
      </c>
      <c r="Y105" s="10">
        <v>18046</v>
      </c>
    </row>
    <row r="106" spans="1:25">
      <c r="A106" s="10">
        <v>2017</v>
      </c>
      <c r="B106" s="10">
        <v>230000</v>
      </c>
      <c r="C106" s="10" t="s">
        <v>49</v>
      </c>
      <c r="D106" s="10">
        <v>53800</v>
      </c>
      <c r="E106" s="10">
        <v>1937.24</v>
      </c>
      <c r="F106" s="10">
        <v>13.1958</v>
      </c>
      <c r="G106" s="10">
        <v>20.1075</v>
      </c>
      <c r="H106" s="3">
        <v>409.833</v>
      </c>
      <c r="I106" s="10">
        <v>4.3015</v>
      </c>
      <c r="J106" s="10">
        <v>189.588</v>
      </c>
      <c r="K106" s="10">
        <v>597.306</v>
      </c>
      <c r="L106" s="10">
        <v>46</v>
      </c>
      <c r="M106" s="10">
        <v>4.3</v>
      </c>
      <c r="N106" s="10">
        <v>673.708</v>
      </c>
      <c r="O106" s="10">
        <v>30.8999</v>
      </c>
      <c r="P106" s="3">
        <v>2858.68</v>
      </c>
      <c r="Q106" s="10">
        <v>3657.14</v>
      </c>
      <c r="R106" s="3">
        <v>554.6</v>
      </c>
      <c r="S106" s="11">
        <v>256.78</v>
      </c>
      <c r="T106" s="10">
        <v>4.891449</v>
      </c>
      <c r="U106" s="13">
        <v>1.97463039993802</v>
      </c>
      <c r="V106" s="10">
        <v>125363</v>
      </c>
      <c r="W106" s="10">
        <v>47406</v>
      </c>
      <c r="X106" s="10">
        <v>159</v>
      </c>
      <c r="Y106" s="10">
        <v>18221</v>
      </c>
    </row>
    <row r="107" spans="1:25">
      <c r="A107" s="10">
        <v>2018</v>
      </c>
      <c r="B107" s="10">
        <v>230000</v>
      </c>
      <c r="C107" s="10" t="s">
        <v>49</v>
      </c>
      <c r="D107" s="10">
        <v>50242.3</v>
      </c>
      <c r="E107" s="10">
        <v>2113.15</v>
      </c>
      <c r="F107" s="10">
        <v>14.1962</v>
      </c>
      <c r="G107" s="10">
        <v>28.1005</v>
      </c>
      <c r="H107" s="3">
        <v>410.099</v>
      </c>
      <c r="I107" s="10">
        <v>4.2977</v>
      </c>
      <c r="J107" s="10">
        <v>48.2541</v>
      </c>
      <c r="K107" s="10">
        <v>1131.53</v>
      </c>
      <c r="L107" s="10">
        <v>44</v>
      </c>
      <c r="M107" s="10">
        <v>4.72281</v>
      </c>
      <c r="N107" s="10">
        <v>593.265</v>
      </c>
      <c r="O107" s="10">
        <v>34.5999</v>
      </c>
      <c r="P107" s="3">
        <v>2894.93</v>
      </c>
      <c r="Q107" s="10">
        <v>3833.63</v>
      </c>
      <c r="R107" s="3">
        <v>568.79</v>
      </c>
      <c r="S107" s="11">
        <v>274.73</v>
      </c>
      <c r="T107" s="10">
        <v>5.643284</v>
      </c>
      <c r="U107" s="13">
        <v>2.02864593944827</v>
      </c>
      <c r="V107" s="10">
        <v>124946</v>
      </c>
      <c r="W107" s="10">
        <v>37154.7</v>
      </c>
      <c r="X107" s="10">
        <v>121</v>
      </c>
      <c r="Y107" s="10">
        <v>19435</v>
      </c>
    </row>
    <row r="108" spans="1:25">
      <c r="A108" s="10">
        <v>2019</v>
      </c>
      <c r="B108" s="10">
        <v>230000</v>
      </c>
      <c r="C108" s="10" t="s">
        <v>49</v>
      </c>
      <c r="D108" s="10">
        <v>50184.2</v>
      </c>
      <c r="E108" s="10">
        <v>2181.08</v>
      </c>
      <c r="F108" s="10">
        <v>17.689</v>
      </c>
      <c r="G108" s="10">
        <v>56.0257</v>
      </c>
      <c r="H108" s="3">
        <v>410.302</v>
      </c>
      <c r="I108" s="10">
        <v>3.6607</v>
      </c>
      <c r="J108" s="10">
        <v>55.8999</v>
      </c>
      <c r="K108" s="10">
        <v>1732.45</v>
      </c>
      <c r="L108" s="10">
        <v>38.5</v>
      </c>
      <c r="M108" s="10">
        <v>4.8</v>
      </c>
      <c r="N108" s="10">
        <v>599.087</v>
      </c>
      <c r="O108" s="10">
        <v>40.3067</v>
      </c>
      <c r="P108" s="3">
        <v>2901.75</v>
      </c>
      <c r="Q108" s="10">
        <v>3929.02</v>
      </c>
      <c r="R108" s="3">
        <v>652.27</v>
      </c>
      <c r="S108" s="11">
        <v>292.87</v>
      </c>
      <c r="T108" s="10">
        <v>8.158186</v>
      </c>
      <c r="U108" s="13">
        <v>2.52181226292573</v>
      </c>
      <c r="V108" s="10">
        <v>122745</v>
      </c>
      <c r="W108" s="10">
        <v>44394.3</v>
      </c>
      <c r="X108" s="10">
        <v>170</v>
      </c>
      <c r="Y108" s="10">
        <v>19989</v>
      </c>
    </row>
    <row r="109" spans="1:25">
      <c r="A109" s="10">
        <v>2020</v>
      </c>
      <c r="B109" s="10">
        <v>230000</v>
      </c>
      <c r="C109" s="10" t="s">
        <v>49</v>
      </c>
      <c r="D109" s="10">
        <v>51829</v>
      </c>
      <c r="E109" s="10">
        <v>2127.5</v>
      </c>
      <c r="F109" s="10">
        <v>18.6</v>
      </c>
      <c r="G109" s="10">
        <v>53.6</v>
      </c>
      <c r="H109" s="3">
        <v>412.2</v>
      </c>
      <c r="I109" s="10">
        <v>3.0237</v>
      </c>
      <c r="J109" s="10">
        <v>46.2</v>
      </c>
      <c r="K109" s="10">
        <v>2092.5</v>
      </c>
      <c r="L109" s="10">
        <v>38</v>
      </c>
      <c r="M109" s="10">
        <v>5.5</v>
      </c>
      <c r="N109" s="10">
        <v>687.2</v>
      </c>
      <c r="O109" s="10">
        <v>46</v>
      </c>
      <c r="P109" s="3">
        <v>2980.3</v>
      </c>
      <c r="Q109" s="10">
        <v>3844.4</v>
      </c>
      <c r="R109" s="3">
        <v>578.81</v>
      </c>
      <c r="S109" s="11">
        <v>306.08</v>
      </c>
      <c r="T109" s="10">
        <v>12.54101</v>
      </c>
      <c r="U109" s="13">
        <v>2.7037234866323</v>
      </c>
      <c r="V109" s="10">
        <v>127638</v>
      </c>
      <c r="W109" s="10">
        <v>44204.5</v>
      </c>
      <c r="X109" s="10">
        <v>208</v>
      </c>
      <c r="Y109" s="10">
        <v>28475</v>
      </c>
    </row>
    <row r="110" spans="1:25">
      <c r="A110" s="10">
        <v>2021</v>
      </c>
      <c r="B110" s="10">
        <v>230000</v>
      </c>
      <c r="C110" s="10" t="s">
        <v>49</v>
      </c>
      <c r="D110" s="10">
        <v>51044.2</v>
      </c>
      <c r="E110" s="10">
        <v>2260.35</v>
      </c>
      <c r="F110" s="10">
        <v>20.1863</v>
      </c>
      <c r="G110" s="10">
        <v>25.1146</v>
      </c>
      <c r="H110" s="3">
        <v>408.781</v>
      </c>
      <c r="I110" s="10">
        <v>3.4518</v>
      </c>
      <c r="J110" s="10">
        <v>55.4032</v>
      </c>
      <c r="K110" s="10">
        <v>246.83</v>
      </c>
      <c r="L110" s="10">
        <v>36.9</v>
      </c>
      <c r="M110" s="10">
        <v>6</v>
      </c>
      <c r="N110" s="10">
        <v>801.729</v>
      </c>
      <c r="O110" s="10">
        <v>42.2475</v>
      </c>
      <c r="P110" s="3">
        <v>3093.93</v>
      </c>
      <c r="Q110" s="10">
        <v>3759.52</v>
      </c>
      <c r="R110" s="3">
        <v>557.93</v>
      </c>
      <c r="S110" s="11">
        <v>319.37</v>
      </c>
      <c r="T110" s="10">
        <v>13.91145</v>
      </c>
      <c r="U110" s="13">
        <v>1.87739192745571</v>
      </c>
      <c r="V110" s="10">
        <v>131227</v>
      </c>
      <c r="W110" s="10">
        <v>48638.9</v>
      </c>
      <c r="X110" s="10">
        <v>247</v>
      </c>
      <c r="Y110" s="10">
        <v>38884</v>
      </c>
    </row>
    <row r="111" spans="1:25">
      <c r="A111" s="10">
        <v>2022</v>
      </c>
      <c r="B111" s="10">
        <v>230000</v>
      </c>
      <c r="C111" s="10" t="s">
        <v>49</v>
      </c>
      <c r="D111" s="10">
        <v>52511.3</v>
      </c>
      <c r="E111" s="10">
        <v>2198.65</v>
      </c>
      <c r="F111" s="10">
        <v>20.9502</v>
      </c>
      <c r="G111" s="10">
        <v>23.1305</v>
      </c>
      <c r="H111" s="3">
        <v>415.305</v>
      </c>
      <c r="I111" s="10">
        <v>3.4178</v>
      </c>
      <c r="J111" s="10">
        <v>59.2885</v>
      </c>
      <c r="K111" s="10">
        <v>262.257</v>
      </c>
      <c r="L111" s="10">
        <v>31.1</v>
      </c>
      <c r="M111" s="10">
        <v>5.57943</v>
      </c>
      <c r="N111" s="10">
        <v>1180.05</v>
      </c>
      <c r="O111" s="10">
        <v>44.0991</v>
      </c>
      <c r="P111" s="3">
        <v>3136.9</v>
      </c>
      <c r="Q111" s="10">
        <v>3828.61</v>
      </c>
      <c r="R111" s="3">
        <v>544.665</v>
      </c>
      <c r="S111" s="11">
        <v>333.03</v>
      </c>
      <c r="T111" s="10">
        <v>13.01576</v>
      </c>
      <c r="U111" s="13">
        <v>1.99185558946262</v>
      </c>
      <c r="V111" s="10">
        <v>140769</v>
      </c>
      <c r="W111" s="10">
        <v>56937.9</v>
      </c>
      <c r="X111" s="10">
        <v>243</v>
      </c>
      <c r="Y111" s="10">
        <v>36551</v>
      </c>
    </row>
    <row r="112" spans="1:25">
      <c r="A112" s="10">
        <v>2013</v>
      </c>
      <c r="B112" s="10">
        <v>420000</v>
      </c>
      <c r="C112" s="10" t="s">
        <v>50</v>
      </c>
      <c r="D112" s="10">
        <v>28125</v>
      </c>
      <c r="E112" s="10">
        <v>1153.2</v>
      </c>
      <c r="F112" s="10">
        <v>8.5785</v>
      </c>
      <c r="G112" s="10">
        <v>21.0035</v>
      </c>
      <c r="H112" s="3">
        <v>632.934</v>
      </c>
      <c r="I112" s="10">
        <v>6.3882</v>
      </c>
      <c r="J112" s="10">
        <v>709.448</v>
      </c>
      <c r="K112" s="10">
        <v>536.013</v>
      </c>
      <c r="L112" s="10">
        <v>53.6398</v>
      </c>
      <c r="M112" s="10">
        <v>3.37585</v>
      </c>
      <c r="N112" s="10">
        <v>1843.12</v>
      </c>
      <c r="O112" s="10">
        <v>18.0948</v>
      </c>
      <c r="P112" s="3">
        <v>2553.54999999993</v>
      </c>
      <c r="Q112" s="10">
        <v>4416.8</v>
      </c>
      <c r="R112" s="3">
        <v>872.14</v>
      </c>
      <c r="S112" s="11">
        <v>164.76</v>
      </c>
      <c r="T112" s="10">
        <v>5.173129</v>
      </c>
      <c r="U112" s="13">
        <v>1.3060650785629</v>
      </c>
      <c r="V112" s="10">
        <v>180278</v>
      </c>
      <c r="W112" s="10">
        <v>133061</v>
      </c>
      <c r="X112" s="10">
        <v>1096</v>
      </c>
      <c r="Y112" s="10">
        <v>28760</v>
      </c>
    </row>
    <row r="113" spans="1:25">
      <c r="A113" s="10">
        <v>2014</v>
      </c>
      <c r="B113" s="10">
        <v>420000</v>
      </c>
      <c r="C113" s="10" t="s">
        <v>50</v>
      </c>
      <c r="D113" s="10">
        <v>30344.3</v>
      </c>
      <c r="E113" s="10">
        <v>1266.06</v>
      </c>
      <c r="F113" s="10">
        <v>13.1</v>
      </c>
      <c r="G113" s="10">
        <v>35.4941</v>
      </c>
      <c r="H113" s="3">
        <v>803.411</v>
      </c>
      <c r="I113" s="10">
        <v>6.7815</v>
      </c>
      <c r="J113" s="10">
        <v>851.196</v>
      </c>
      <c r="K113" s="10">
        <v>620.43</v>
      </c>
      <c r="L113" s="10">
        <v>58.0518</v>
      </c>
      <c r="M113" s="10">
        <v>5.5258</v>
      </c>
      <c r="N113" s="10">
        <v>2275.98</v>
      </c>
      <c r="O113" s="10">
        <v>18.7526</v>
      </c>
      <c r="P113" s="3">
        <v>2904.48</v>
      </c>
      <c r="Q113" s="10">
        <v>4606.77</v>
      </c>
      <c r="R113" s="3">
        <v>895.953</v>
      </c>
      <c r="S113" s="11">
        <v>190.14</v>
      </c>
      <c r="T113" s="10">
        <v>5.039026</v>
      </c>
      <c r="U113" s="13">
        <v>1.49062813032332</v>
      </c>
      <c r="V113" s="10">
        <v>198066</v>
      </c>
      <c r="W113" s="10">
        <v>140741</v>
      </c>
      <c r="X113" s="10">
        <v>1137</v>
      </c>
      <c r="Y113" s="10">
        <v>28290</v>
      </c>
    </row>
    <row r="114" spans="1:25">
      <c r="A114" s="10">
        <v>2015</v>
      </c>
      <c r="B114" s="10">
        <v>420000</v>
      </c>
      <c r="C114" s="10" t="s">
        <v>50</v>
      </c>
      <c r="D114" s="10">
        <v>31706</v>
      </c>
      <c r="E114" s="10">
        <v>2061.13</v>
      </c>
      <c r="F114" s="10">
        <v>17.4772</v>
      </c>
      <c r="G114" s="10">
        <v>133.2</v>
      </c>
      <c r="H114" s="3">
        <v>805.442</v>
      </c>
      <c r="I114" s="10">
        <v>8.7</v>
      </c>
      <c r="J114" s="10">
        <v>1015.24</v>
      </c>
      <c r="K114" s="10">
        <v>828.34</v>
      </c>
      <c r="L114" s="10">
        <v>59</v>
      </c>
      <c r="M114" s="10">
        <v>8.8</v>
      </c>
      <c r="N114" s="10">
        <v>2386.65</v>
      </c>
      <c r="O114" s="10">
        <v>19.9747</v>
      </c>
      <c r="P114" s="3">
        <v>3255.41</v>
      </c>
      <c r="Q114" s="10">
        <v>4530.52</v>
      </c>
      <c r="R114" s="3">
        <v>984.18</v>
      </c>
      <c r="S114" s="11">
        <v>226.75</v>
      </c>
      <c r="T114" s="10">
        <v>8.460597</v>
      </c>
      <c r="U114" s="13">
        <v>1.60962639664314</v>
      </c>
      <c r="V114" s="10">
        <v>209246</v>
      </c>
      <c r="W114" s="10">
        <v>135481</v>
      </c>
      <c r="X114" s="10">
        <v>1333</v>
      </c>
      <c r="Y114" s="10">
        <v>38781</v>
      </c>
    </row>
    <row r="115" spans="1:25">
      <c r="A115" s="10">
        <v>2016</v>
      </c>
      <c r="B115" s="10">
        <v>420000</v>
      </c>
      <c r="C115" s="10" t="s">
        <v>50</v>
      </c>
      <c r="D115" s="10">
        <v>32372.5</v>
      </c>
      <c r="E115" s="10">
        <v>2594.68</v>
      </c>
      <c r="F115" s="10">
        <v>19.1854</v>
      </c>
      <c r="G115" s="10">
        <v>101.956</v>
      </c>
      <c r="H115" s="3">
        <v>807.473</v>
      </c>
      <c r="I115" s="10">
        <v>10.1126</v>
      </c>
      <c r="J115" s="10">
        <v>1330.51</v>
      </c>
      <c r="K115" s="10">
        <v>515.29</v>
      </c>
      <c r="L115" s="10">
        <v>60.2</v>
      </c>
      <c r="M115" s="10">
        <v>11.3</v>
      </c>
      <c r="N115" s="10">
        <v>2741.02</v>
      </c>
      <c r="O115" s="10">
        <v>22.2411</v>
      </c>
      <c r="P115" s="3">
        <v>3639.94</v>
      </c>
      <c r="Q115" s="10">
        <v>4683.75</v>
      </c>
      <c r="R115" s="3">
        <v>1003.25</v>
      </c>
      <c r="S115" s="11">
        <v>239.86</v>
      </c>
      <c r="T115" s="10">
        <v>17.41774</v>
      </c>
      <c r="U115" s="13">
        <v>1.71376696750802</v>
      </c>
      <c r="V115" s="10">
        <v>216203</v>
      </c>
      <c r="W115" s="10">
        <v>136608</v>
      </c>
      <c r="X115" s="10">
        <v>1212</v>
      </c>
      <c r="Y115" s="10">
        <v>41822</v>
      </c>
    </row>
    <row r="116" spans="1:25">
      <c r="A116" s="10">
        <v>2017</v>
      </c>
      <c r="B116" s="10">
        <v>420000</v>
      </c>
      <c r="C116" s="10" t="s">
        <v>50</v>
      </c>
      <c r="D116" s="10">
        <v>32335.6</v>
      </c>
      <c r="E116" s="10">
        <v>2605.51</v>
      </c>
      <c r="F116" s="10">
        <v>21.1003</v>
      </c>
      <c r="G116" s="10">
        <v>78.9674</v>
      </c>
      <c r="H116" s="3">
        <v>809.504</v>
      </c>
      <c r="I116" s="10">
        <v>11.6646</v>
      </c>
      <c r="J116" s="10">
        <v>1531.2</v>
      </c>
      <c r="K116" s="10">
        <v>857.645</v>
      </c>
      <c r="L116" s="10">
        <v>62</v>
      </c>
      <c r="M116" s="10">
        <v>9</v>
      </c>
      <c r="N116" s="10">
        <v>4411.35</v>
      </c>
      <c r="O116" s="10">
        <v>23.9373</v>
      </c>
      <c r="P116" s="3">
        <v>4116.39</v>
      </c>
      <c r="Q116" s="10">
        <v>4994.11</v>
      </c>
      <c r="R116" s="3">
        <v>1060.57</v>
      </c>
      <c r="S116" s="11">
        <v>285.28</v>
      </c>
      <c r="T116" s="10">
        <v>32.58255</v>
      </c>
      <c r="U116" s="13">
        <v>1.83265757145858</v>
      </c>
      <c r="V116" s="10">
        <v>212847</v>
      </c>
      <c r="W116" s="10">
        <v>139990</v>
      </c>
      <c r="X116" s="10">
        <v>1266</v>
      </c>
      <c r="Y116" s="10">
        <v>46369</v>
      </c>
    </row>
    <row r="117" spans="1:25">
      <c r="A117" s="10">
        <v>2018</v>
      </c>
      <c r="B117" s="10">
        <v>420000</v>
      </c>
      <c r="C117" s="10" t="s">
        <v>50</v>
      </c>
      <c r="D117" s="10">
        <v>29055</v>
      </c>
      <c r="E117" s="10">
        <v>2961.29</v>
      </c>
      <c r="F117" s="10">
        <v>23.072</v>
      </c>
      <c r="G117" s="10">
        <v>106.205</v>
      </c>
      <c r="H117" s="3">
        <v>813.419</v>
      </c>
      <c r="I117" s="10">
        <v>12.282</v>
      </c>
      <c r="J117" s="10">
        <v>1791.49</v>
      </c>
      <c r="K117" s="10">
        <v>2040.03</v>
      </c>
      <c r="L117" s="10">
        <v>60</v>
      </c>
      <c r="M117" s="10">
        <v>9.14625</v>
      </c>
      <c r="N117" s="10">
        <v>4051.4</v>
      </c>
      <c r="O117" s="10">
        <v>26.304</v>
      </c>
      <c r="P117" s="3">
        <v>4551.95</v>
      </c>
      <c r="Q117" s="10">
        <v>5569.79</v>
      </c>
      <c r="R117" s="3">
        <v>1060.83</v>
      </c>
      <c r="S117" s="11">
        <v>319.48</v>
      </c>
      <c r="T117" s="10">
        <v>36.35064</v>
      </c>
      <c r="U117" s="13">
        <v>2.06682798932883</v>
      </c>
      <c r="V117" s="10">
        <v>203965</v>
      </c>
      <c r="W117" s="10">
        <v>155547</v>
      </c>
      <c r="X117" s="10">
        <v>1550</v>
      </c>
      <c r="Y117" s="10">
        <v>64106</v>
      </c>
    </row>
    <row r="118" spans="1:25">
      <c r="A118" s="10">
        <v>2019</v>
      </c>
      <c r="B118" s="10">
        <v>420000</v>
      </c>
      <c r="C118" s="10" t="s">
        <v>50</v>
      </c>
      <c r="D118" s="10">
        <v>30805.4</v>
      </c>
      <c r="E118" s="10">
        <v>3062.28</v>
      </c>
      <c r="F118" s="10">
        <v>30.326</v>
      </c>
      <c r="G118" s="10">
        <v>206.33</v>
      </c>
      <c r="H118" s="3">
        <v>813.823</v>
      </c>
      <c r="I118" s="10">
        <v>10.9393</v>
      </c>
      <c r="J118" s="10">
        <v>2065.23</v>
      </c>
      <c r="K118" s="10">
        <v>3370.84</v>
      </c>
      <c r="L118" s="10">
        <v>59</v>
      </c>
      <c r="M118" s="10">
        <v>9.7</v>
      </c>
      <c r="N118" s="10">
        <v>4734.43</v>
      </c>
      <c r="O118" s="10">
        <v>27.1793</v>
      </c>
      <c r="P118" s="3">
        <v>4635.62</v>
      </c>
      <c r="Q118" s="10">
        <v>5688.02</v>
      </c>
      <c r="R118" s="3">
        <v>1055</v>
      </c>
      <c r="S118" s="11">
        <v>344.4</v>
      </c>
      <c r="T118" s="10">
        <v>47.24465</v>
      </c>
      <c r="U118" s="13">
        <v>2.7660625676858</v>
      </c>
      <c r="V118" s="10">
        <v>207828</v>
      </c>
      <c r="W118" s="10">
        <v>178330</v>
      </c>
      <c r="X118" s="10">
        <v>2340</v>
      </c>
      <c r="Y118" s="10">
        <v>73940</v>
      </c>
    </row>
    <row r="119" spans="1:25">
      <c r="A119" s="10">
        <v>2020</v>
      </c>
      <c r="B119" s="10">
        <v>420000</v>
      </c>
      <c r="C119" s="10" t="s">
        <v>50</v>
      </c>
      <c r="D119" s="10">
        <v>32139</v>
      </c>
      <c r="E119" s="10">
        <v>3221.4</v>
      </c>
      <c r="F119" s="10">
        <v>32.5</v>
      </c>
      <c r="G119" s="10">
        <v>180.4</v>
      </c>
      <c r="H119" s="3">
        <v>817.6</v>
      </c>
      <c r="I119" s="10">
        <v>9.5966</v>
      </c>
      <c r="J119" s="10">
        <v>1927.76</v>
      </c>
      <c r="K119" s="10">
        <v>4205.17</v>
      </c>
      <c r="L119" s="10">
        <v>59</v>
      </c>
      <c r="M119" s="10">
        <v>11.1</v>
      </c>
      <c r="N119" s="10">
        <v>5078.7</v>
      </c>
      <c r="O119" s="10">
        <v>30</v>
      </c>
      <c r="P119" s="3">
        <v>4789.7</v>
      </c>
      <c r="Q119" s="10">
        <v>5681.1</v>
      </c>
      <c r="R119" s="3">
        <v>1174.34</v>
      </c>
      <c r="S119" s="11">
        <v>358.64</v>
      </c>
      <c r="T119" s="10">
        <v>70.98925</v>
      </c>
      <c r="U119" s="13">
        <v>2.59842419883043</v>
      </c>
      <c r="V119" s="10">
        <v>218641</v>
      </c>
      <c r="W119" s="10">
        <v>192168</v>
      </c>
      <c r="X119" s="10">
        <v>3048</v>
      </c>
      <c r="Y119" s="10">
        <v>110102</v>
      </c>
    </row>
    <row r="120" spans="1:25">
      <c r="A120" s="10">
        <v>2021</v>
      </c>
      <c r="B120" s="10">
        <v>420000</v>
      </c>
      <c r="C120" s="10" t="s">
        <v>50</v>
      </c>
      <c r="D120" s="10">
        <v>34050.9</v>
      </c>
      <c r="E120" s="10">
        <v>3667.77</v>
      </c>
      <c r="F120" s="10">
        <v>35.323</v>
      </c>
      <c r="G120" s="10">
        <v>85.9294</v>
      </c>
      <c r="H120" s="3">
        <v>812.038</v>
      </c>
      <c r="I120" s="10">
        <v>11.9068</v>
      </c>
      <c r="J120" s="10">
        <v>2132.62</v>
      </c>
      <c r="K120" s="10">
        <v>528.89</v>
      </c>
      <c r="L120" s="10">
        <v>57.7</v>
      </c>
      <c r="M120" s="10">
        <v>10.8</v>
      </c>
      <c r="N120" s="10">
        <v>6126.92</v>
      </c>
      <c r="O120" s="10">
        <v>32.6556</v>
      </c>
      <c r="P120" s="3">
        <v>5041.08</v>
      </c>
      <c r="Q120" s="10">
        <v>5871.05</v>
      </c>
      <c r="R120" s="3">
        <v>1245.85</v>
      </c>
      <c r="S120" s="11">
        <v>373.69</v>
      </c>
      <c r="T120" s="10">
        <v>74.40508</v>
      </c>
      <c r="U120" s="13">
        <v>2.68172544583548</v>
      </c>
      <c r="V120" s="10">
        <v>220745</v>
      </c>
      <c r="W120" s="10">
        <v>230668</v>
      </c>
      <c r="X120" s="10">
        <v>5013</v>
      </c>
      <c r="Y120" s="10">
        <v>155169</v>
      </c>
    </row>
    <row r="121" spans="1:25">
      <c r="A121" s="10">
        <v>2022</v>
      </c>
      <c r="B121" s="10">
        <v>420000</v>
      </c>
      <c r="C121" s="10" t="s">
        <v>50</v>
      </c>
      <c r="D121" s="10">
        <v>35680.5</v>
      </c>
      <c r="E121" s="10">
        <v>4066.24</v>
      </c>
      <c r="F121" s="10">
        <v>38.2128</v>
      </c>
      <c r="G121" s="10">
        <v>67.0339</v>
      </c>
      <c r="H121" s="3">
        <v>823.746</v>
      </c>
      <c r="I121" s="10">
        <v>11.352</v>
      </c>
      <c r="J121" s="10">
        <v>2558.7</v>
      </c>
      <c r="K121" s="10">
        <v>568.081</v>
      </c>
      <c r="L121" s="10">
        <v>51.1</v>
      </c>
      <c r="M121" s="10">
        <v>9.49947</v>
      </c>
      <c r="N121" s="10">
        <v>8356.72</v>
      </c>
      <c r="O121" s="10">
        <v>32.9857</v>
      </c>
      <c r="P121" s="3">
        <v>5195.23</v>
      </c>
      <c r="Q121" s="10">
        <v>6055.91</v>
      </c>
      <c r="R121" s="3">
        <v>1260.93</v>
      </c>
      <c r="S121" s="11">
        <v>388.8</v>
      </c>
      <c r="T121" s="10">
        <v>90.51575</v>
      </c>
      <c r="U121" s="13">
        <v>2.60896816688393</v>
      </c>
      <c r="V121" s="10">
        <v>249208</v>
      </c>
      <c r="W121" s="10">
        <v>261382</v>
      </c>
      <c r="X121" s="10">
        <v>5763</v>
      </c>
      <c r="Y121" s="10">
        <v>160849</v>
      </c>
    </row>
    <row r="122" spans="1:25">
      <c r="A122" s="10">
        <v>2013</v>
      </c>
      <c r="B122" s="10">
        <v>430000</v>
      </c>
      <c r="C122" s="10" t="s">
        <v>51</v>
      </c>
      <c r="D122" s="10">
        <v>38411</v>
      </c>
      <c r="E122" s="10">
        <v>1219.6</v>
      </c>
      <c r="F122" s="10">
        <v>9.0778</v>
      </c>
      <c r="G122" s="10">
        <v>17.9771</v>
      </c>
      <c r="H122" s="3">
        <v>780.493</v>
      </c>
      <c r="I122" s="10">
        <v>4.9592</v>
      </c>
      <c r="J122" s="10">
        <v>255.658</v>
      </c>
      <c r="K122" s="10">
        <v>535.016</v>
      </c>
      <c r="L122" s="10">
        <v>51.5011</v>
      </c>
      <c r="M122" s="10">
        <v>4.01339</v>
      </c>
      <c r="N122" s="10">
        <v>1364.91</v>
      </c>
      <c r="O122" s="10">
        <v>15.808</v>
      </c>
      <c r="P122" s="3">
        <v>2806.22000000009</v>
      </c>
      <c r="Q122" s="10">
        <v>4570</v>
      </c>
      <c r="R122" s="3">
        <v>679.49</v>
      </c>
      <c r="S122" s="11">
        <v>147.71</v>
      </c>
      <c r="T122" s="10">
        <v>3.233008</v>
      </c>
      <c r="U122" s="13">
        <v>1.2178218974993</v>
      </c>
      <c r="V122" s="10">
        <v>142030</v>
      </c>
      <c r="W122" s="10">
        <v>103414</v>
      </c>
      <c r="X122" s="10">
        <v>1445</v>
      </c>
      <c r="Y122" s="10">
        <v>24392</v>
      </c>
    </row>
    <row r="123" spans="1:25">
      <c r="A123" s="10">
        <v>2014</v>
      </c>
      <c r="B123" s="10">
        <v>430000</v>
      </c>
      <c r="C123" s="10" t="s">
        <v>51</v>
      </c>
      <c r="D123" s="10">
        <v>38778.1</v>
      </c>
      <c r="E123" s="10">
        <v>1498.31</v>
      </c>
      <c r="F123" s="10">
        <v>13.3</v>
      </c>
      <c r="G123" s="10">
        <v>32.5229</v>
      </c>
      <c r="H123" s="3">
        <v>796.772</v>
      </c>
      <c r="I123" s="10">
        <v>4.8834</v>
      </c>
      <c r="J123" s="10">
        <v>301.737</v>
      </c>
      <c r="K123" s="10">
        <v>663.67</v>
      </c>
      <c r="L123" s="10">
        <v>56.8</v>
      </c>
      <c r="M123" s="10">
        <v>6.22273</v>
      </c>
      <c r="N123" s="10">
        <v>1918.85</v>
      </c>
      <c r="O123" s="10">
        <v>17.2574</v>
      </c>
      <c r="P123" s="3">
        <v>3222.64</v>
      </c>
      <c r="Q123" s="10">
        <v>4726.09</v>
      </c>
      <c r="R123" s="3">
        <v>768.261</v>
      </c>
      <c r="S123" s="11">
        <v>167.27</v>
      </c>
      <c r="T123" s="10">
        <v>3.823053</v>
      </c>
      <c r="U123" s="13">
        <v>1.27502073911531</v>
      </c>
      <c r="V123" s="10">
        <v>151349</v>
      </c>
      <c r="W123" s="10">
        <v>107432</v>
      </c>
      <c r="X123" s="10">
        <v>1632</v>
      </c>
      <c r="Y123" s="10">
        <v>26637</v>
      </c>
    </row>
    <row r="124" spans="1:25">
      <c r="A124" s="10">
        <v>2015</v>
      </c>
      <c r="B124" s="10">
        <v>430000</v>
      </c>
      <c r="C124" s="10" t="s">
        <v>51</v>
      </c>
      <c r="D124" s="10">
        <v>40875</v>
      </c>
      <c r="E124" s="10">
        <v>1931.75</v>
      </c>
      <c r="F124" s="10">
        <v>17.6709</v>
      </c>
      <c r="G124" s="10">
        <v>58.6</v>
      </c>
      <c r="H124" s="3">
        <v>797.629</v>
      </c>
      <c r="I124" s="10">
        <v>5.9</v>
      </c>
      <c r="J124" s="10">
        <v>349.219</v>
      </c>
      <c r="K124" s="10">
        <v>802.51</v>
      </c>
      <c r="L124" s="10">
        <v>58</v>
      </c>
      <c r="M124" s="10">
        <v>8.1</v>
      </c>
      <c r="N124" s="10">
        <v>2221.42</v>
      </c>
      <c r="O124" s="10">
        <v>18</v>
      </c>
      <c r="P124" s="3">
        <v>3639.06</v>
      </c>
      <c r="Q124" s="10">
        <v>4692.02</v>
      </c>
      <c r="R124" s="3">
        <v>1013.08</v>
      </c>
      <c r="S124" s="11">
        <v>206.38</v>
      </c>
      <c r="T124" s="10">
        <v>6.540232</v>
      </c>
      <c r="U124" s="13">
        <v>1.25025684414093</v>
      </c>
      <c r="V124" s="10">
        <v>154185</v>
      </c>
      <c r="W124" s="10">
        <v>114869</v>
      </c>
      <c r="X124" s="10">
        <v>1765</v>
      </c>
      <c r="Y124" s="10">
        <v>34075</v>
      </c>
    </row>
    <row r="125" spans="1:25">
      <c r="A125" s="10">
        <v>2016</v>
      </c>
      <c r="B125" s="10">
        <v>430000</v>
      </c>
      <c r="C125" s="10" t="s">
        <v>51</v>
      </c>
      <c r="D125" s="10">
        <v>41526</v>
      </c>
      <c r="E125" s="10">
        <v>2395.26</v>
      </c>
      <c r="F125" s="10">
        <v>20.1467</v>
      </c>
      <c r="G125" s="10">
        <v>137.193</v>
      </c>
      <c r="H125" s="3">
        <v>798.486</v>
      </c>
      <c r="I125" s="10">
        <v>7.278</v>
      </c>
      <c r="J125" s="10">
        <v>396.011</v>
      </c>
      <c r="K125" s="10">
        <v>555.75</v>
      </c>
      <c r="L125" s="10">
        <v>56.8</v>
      </c>
      <c r="M125" s="10">
        <v>10.9</v>
      </c>
      <c r="N125" s="10">
        <v>2227.46</v>
      </c>
      <c r="O125" s="10">
        <v>18.6537</v>
      </c>
      <c r="P125" s="3">
        <v>4350.73</v>
      </c>
      <c r="Q125" s="10">
        <v>4993.63</v>
      </c>
      <c r="R125" s="3">
        <v>1090.3</v>
      </c>
      <c r="S125" s="11">
        <v>217.69</v>
      </c>
      <c r="T125" s="10">
        <v>10.78982</v>
      </c>
      <c r="U125" s="13">
        <v>1.30253497933699</v>
      </c>
      <c r="V125" s="10">
        <v>162337</v>
      </c>
      <c r="W125" s="10">
        <v>119345</v>
      </c>
      <c r="X125" s="10">
        <v>1874</v>
      </c>
      <c r="Y125" s="10">
        <v>34050</v>
      </c>
    </row>
    <row r="126" spans="1:25">
      <c r="A126" s="10">
        <v>2017</v>
      </c>
      <c r="B126" s="10">
        <v>430000</v>
      </c>
      <c r="C126" s="10" t="s">
        <v>51</v>
      </c>
      <c r="D126" s="10">
        <v>49655</v>
      </c>
      <c r="E126" s="10">
        <v>2436.01</v>
      </c>
      <c r="F126" s="10">
        <v>22.301</v>
      </c>
      <c r="G126" s="10">
        <v>112.45</v>
      </c>
      <c r="H126" s="3">
        <v>799.343</v>
      </c>
      <c r="I126" s="10">
        <v>8.7629</v>
      </c>
      <c r="J126" s="10">
        <v>454.885</v>
      </c>
      <c r="K126" s="10">
        <v>929.107</v>
      </c>
      <c r="L126" s="10">
        <v>54</v>
      </c>
      <c r="M126" s="10">
        <v>9.1</v>
      </c>
      <c r="N126" s="10">
        <v>2682.65</v>
      </c>
      <c r="O126" s="10">
        <v>20.403</v>
      </c>
      <c r="P126" s="3">
        <v>4922.45</v>
      </c>
      <c r="Q126" s="10">
        <v>5683.42</v>
      </c>
      <c r="R126" s="3">
        <v>1038.15</v>
      </c>
      <c r="S126" s="11">
        <v>261.12</v>
      </c>
      <c r="T126" s="10">
        <v>32.42617</v>
      </c>
      <c r="U126" s="13">
        <v>1.2253223625485</v>
      </c>
      <c r="V126" s="10">
        <v>162286</v>
      </c>
      <c r="W126" s="10">
        <v>130829</v>
      </c>
      <c r="X126" s="10">
        <v>1983</v>
      </c>
      <c r="Y126" s="10">
        <v>37916</v>
      </c>
    </row>
    <row r="127" spans="1:25">
      <c r="A127" s="10">
        <v>2018</v>
      </c>
      <c r="B127" s="10">
        <v>430000</v>
      </c>
      <c r="C127" s="10" t="s">
        <v>51</v>
      </c>
      <c r="D127" s="10">
        <v>41796.6</v>
      </c>
      <c r="E127" s="10">
        <v>2821.1</v>
      </c>
      <c r="F127" s="10">
        <v>24.0158</v>
      </c>
      <c r="G127" s="10">
        <v>122.284</v>
      </c>
      <c r="H127" s="3">
        <v>799.862</v>
      </c>
      <c r="I127" s="10">
        <v>9.5295</v>
      </c>
      <c r="J127" s="10">
        <v>492.576</v>
      </c>
      <c r="K127" s="10">
        <v>2477.1</v>
      </c>
      <c r="L127" s="10">
        <v>51</v>
      </c>
      <c r="M127" s="10">
        <v>10.2776</v>
      </c>
      <c r="N127" s="10">
        <v>3127.54</v>
      </c>
      <c r="O127" s="10">
        <v>21.5274</v>
      </c>
      <c r="P127" s="3">
        <v>5226.59</v>
      </c>
      <c r="Q127" s="10">
        <v>6302.89</v>
      </c>
      <c r="R127" s="3">
        <v>874.84</v>
      </c>
      <c r="S127" s="11">
        <v>286.81</v>
      </c>
      <c r="T127" s="10">
        <v>22.71161</v>
      </c>
      <c r="U127" s="13">
        <v>1.24342590609457</v>
      </c>
      <c r="V127" s="10">
        <v>164199</v>
      </c>
      <c r="W127" s="10">
        <v>146948</v>
      </c>
      <c r="X127" s="10">
        <v>1765</v>
      </c>
      <c r="Y127" s="10">
        <v>48957</v>
      </c>
    </row>
    <row r="128" spans="1:25">
      <c r="A128" s="10">
        <v>2019</v>
      </c>
      <c r="B128" s="10">
        <v>430000</v>
      </c>
      <c r="C128" s="10" t="s">
        <v>51</v>
      </c>
      <c r="D128" s="10">
        <v>43218.8</v>
      </c>
      <c r="E128" s="10">
        <v>2997.94</v>
      </c>
      <c r="F128" s="10">
        <v>32.72</v>
      </c>
      <c r="G128" s="10">
        <v>250.148</v>
      </c>
      <c r="H128" s="3">
        <v>800.26</v>
      </c>
      <c r="I128" s="10">
        <v>8.9723</v>
      </c>
      <c r="J128" s="10">
        <v>610.652</v>
      </c>
      <c r="K128" s="10">
        <v>4248.82</v>
      </c>
      <c r="L128" s="10">
        <v>46.9</v>
      </c>
      <c r="M128" s="10">
        <v>10</v>
      </c>
      <c r="N128" s="10">
        <v>3444.84</v>
      </c>
      <c r="O128" s="10">
        <v>23.3568</v>
      </c>
      <c r="P128" s="3">
        <v>5489.68</v>
      </c>
      <c r="Q128" s="10">
        <v>6648.08</v>
      </c>
      <c r="R128" s="3">
        <v>725.5</v>
      </c>
      <c r="S128" s="11">
        <v>310.85</v>
      </c>
      <c r="T128" s="10">
        <v>28.99722</v>
      </c>
      <c r="U128" s="13">
        <v>1.3643440473138</v>
      </c>
      <c r="V128" s="10">
        <v>166655</v>
      </c>
      <c r="W128" s="10">
        <v>157277</v>
      </c>
      <c r="X128" s="10">
        <v>2068</v>
      </c>
      <c r="Y128" s="10">
        <v>54685</v>
      </c>
    </row>
    <row r="129" spans="1:25">
      <c r="A129" s="10">
        <v>2020</v>
      </c>
      <c r="B129" s="10">
        <v>430000</v>
      </c>
      <c r="C129" s="10" t="s">
        <v>51</v>
      </c>
      <c r="D129" s="10">
        <v>42650</v>
      </c>
      <c r="E129" s="10">
        <v>3242.4</v>
      </c>
      <c r="F129" s="10">
        <v>36.6</v>
      </c>
      <c r="G129" s="10">
        <v>184.8</v>
      </c>
      <c r="H129" s="3">
        <v>804</v>
      </c>
      <c r="I129" s="10">
        <v>8.4151</v>
      </c>
      <c r="J129" s="10">
        <v>941.87</v>
      </c>
      <c r="K129" s="10">
        <v>5671.25</v>
      </c>
      <c r="L129" s="10">
        <v>47</v>
      </c>
      <c r="M129" s="10">
        <v>10.9</v>
      </c>
      <c r="N129" s="10">
        <v>4185.8</v>
      </c>
      <c r="O129" s="10">
        <v>25</v>
      </c>
      <c r="P129" s="3">
        <v>5771.2</v>
      </c>
      <c r="Q129" s="10">
        <v>6719.4</v>
      </c>
      <c r="R129" s="3">
        <v>639.91</v>
      </c>
      <c r="S129" s="11">
        <v>332.03</v>
      </c>
      <c r="T129" s="10">
        <v>41.61943</v>
      </c>
      <c r="U129" s="13">
        <v>1.40890891718271</v>
      </c>
      <c r="V129" s="10">
        <v>175258</v>
      </c>
      <c r="W129" s="10">
        <v>177561</v>
      </c>
      <c r="X129" s="10">
        <v>1953</v>
      </c>
      <c r="Y129" s="10">
        <v>78723</v>
      </c>
    </row>
    <row r="130" spans="1:25">
      <c r="A130" s="10">
        <v>2021</v>
      </c>
      <c r="B130" s="10">
        <v>430000</v>
      </c>
      <c r="C130" s="10" t="s">
        <v>51</v>
      </c>
      <c r="D130" s="10">
        <v>40977</v>
      </c>
      <c r="E130" s="10">
        <v>3513.04</v>
      </c>
      <c r="F130" s="10">
        <v>38.8341</v>
      </c>
      <c r="G130" s="10">
        <v>99.412</v>
      </c>
      <c r="H130" s="3">
        <v>801.024</v>
      </c>
      <c r="I130" s="10">
        <v>9.4458</v>
      </c>
      <c r="J130" s="10">
        <v>1120.8</v>
      </c>
      <c r="K130" s="10">
        <v>636.5</v>
      </c>
      <c r="L130" s="10">
        <v>48.6</v>
      </c>
      <c r="M130" s="10">
        <v>11</v>
      </c>
      <c r="N130" s="10">
        <v>5065.79</v>
      </c>
      <c r="O130" s="10">
        <v>26.7418</v>
      </c>
      <c r="P130" s="3">
        <v>6026.18</v>
      </c>
      <c r="Q130" s="10">
        <v>6942.31</v>
      </c>
      <c r="R130" s="3">
        <v>605.88</v>
      </c>
      <c r="S130" s="11">
        <v>353.67</v>
      </c>
      <c r="T130" s="10">
        <v>39.48711</v>
      </c>
      <c r="U130" s="13">
        <v>1.474418320651</v>
      </c>
      <c r="V130" s="10">
        <v>179771</v>
      </c>
      <c r="W130" s="10">
        <v>209329</v>
      </c>
      <c r="X130" s="10">
        <v>3087</v>
      </c>
      <c r="Y130" s="10">
        <v>98936</v>
      </c>
    </row>
    <row r="131" spans="1:25">
      <c r="A131" s="10">
        <v>2022</v>
      </c>
      <c r="B131" s="10">
        <v>430000</v>
      </c>
      <c r="C131" s="10" t="s">
        <v>51</v>
      </c>
      <c r="D131" s="10">
        <v>42164.1</v>
      </c>
      <c r="E131" s="10">
        <v>3727.98</v>
      </c>
      <c r="F131" s="10">
        <v>43.0111</v>
      </c>
      <c r="G131" s="10">
        <v>74.8376</v>
      </c>
      <c r="H131" s="3">
        <v>810.017</v>
      </c>
      <c r="I131" s="10">
        <v>9.0346</v>
      </c>
      <c r="J131" s="10">
        <v>1228.91</v>
      </c>
      <c r="K131" s="10">
        <v>666.842</v>
      </c>
      <c r="L131" s="10">
        <v>45.5</v>
      </c>
      <c r="M131" s="10">
        <v>9.36748</v>
      </c>
      <c r="N131" s="10">
        <v>6070.14</v>
      </c>
      <c r="O131" s="10">
        <v>28.322</v>
      </c>
      <c r="P131" s="3">
        <v>6155.69</v>
      </c>
      <c r="Q131" s="10">
        <v>7180.59</v>
      </c>
      <c r="R131" s="3">
        <v>613.674</v>
      </c>
      <c r="S131" s="11">
        <v>375.62</v>
      </c>
      <c r="T131" s="10">
        <v>42.68936</v>
      </c>
      <c r="U131" s="13">
        <v>1.51621647738543</v>
      </c>
      <c r="V131" s="10">
        <v>194962</v>
      </c>
      <c r="W131" s="10">
        <v>250171</v>
      </c>
      <c r="X131" s="10">
        <v>3456</v>
      </c>
      <c r="Y131" s="10">
        <v>92916</v>
      </c>
    </row>
    <row r="132" spans="1:25">
      <c r="A132" s="10">
        <v>2013</v>
      </c>
      <c r="B132" s="10">
        <v>220000</v>
      </c>
      <c r="C132" s="10" t="s">
        <v>52</v>
      </c>
      <c r="D132" s="10">
        <v>23431</v>
      </c>
      <c r="E132" s="10">
        <v>695</v>
      </c>
      <c r="F132" s="10">
        <v>4.2579</v>
      </c>
      <c r="G132" s="10">
        <v>7.6449</v>
      </c>
      <c r="H132" s="3">
        <v>365.67</v>
      </c>
      <c r="I132" s="10">
        <v>2.0783</v>
      </c>
      <c r="J132" s="10">
        <v>319.574</v>
      </c>
      <c r="K132" s="10">
        <v>269.629</v>
      </c>
      <c r="L132" s="10">
        <v>44.932</v>
      </c>
      <c r="M132" s="10">
        <v>1.7217</v>
      </c>
      <c r="N132" s="10">
        <v>159.574</v>
      </c>
      <c r="O132" s="10">
        <v>17.3271</v>
      </c>
      <c r="P132" s="3">
        <v>1498.84999999998</v>
      </c>
      <c r="Q132" s="10">
        <v>2372.1</v>
      </c>
      <c r="R132" s="3">
        <v>476.86</v>
      </c>
      <c r="S132" s="11">
        <v>138.36</v>
      </c>
      <c r="T132" s="10">
        <v>1.273976</v>
      </c>
      <c r="U132" s="13">
        <v>1.99044444838407</v>
      </c>
      <c r="V132" s="10">
        <v>103426</v>
      </c>
      <c r="W132" s="10">
        <v>48007.6</v>
      </c>
      <c r="X132" s="10">
        <v>208</v>
      </c>
      <c r="Y132" s="10">
        <v>6219</v>
      </c>
    </row>
    <row r="133" spans="1:25">
      <c r="A133" s="10">
        <v>2014</v>
      </c>
      <c r="B133" s="10">
        <v>220000</v>
      </c>
      <c r="C133" s="10" t="s">
        <v>52</v>
      </c>
      <c r="D133" s="10">
        <v>23543.6</v>
      </c>
      <c r="E133" s="10">
        <v>805.95</v>
      </c>
      <c r="F133" s="10">
        <v>6.3</v>
      </c>
      <c r="G133" s="10">
        <v>10.7369</v>
      </c>
      <c r="H133" s="3">
        <v>408.346</v>
      </c>
      <c r="I133" s="10">
        <v>2.0649</v>
      </c>
      <c r="J133" s="10">
        <v>381.282</v>
      </c>
      <c r="K133" s="10">
        <v>297.54</v>
      </c>
      <c r="L133" s="10">
        <v>48.9677</v>
      </c>
      <c r="M133" s="10">
        <v>2.20613</v>
      </c>
      <c r="N133" s="10">
        <v>545.196</v>
      </c>
      <c r="O133" s="10">
        <v>19.704</v>
      </c>
      <c r="P133" s="3">
        <v>1646.09</v>
      </c>
      <c r="Q133" s="10">
        <v>2612.34</v>
      </c>
      <c r="R133" s="3">
        <v>512.892</v>
      </c>
      <c r="S133" s="11">
        <v>165.62</v>
      </c>
      <c r="T133" s="10">
        <v>1.457938</v>
      </c>
      <c r="U133" s="13">
        <v>1.96710085641835</v>
      </c>
      <c r="V133" s="10">
        <v>104859</v>
      </c>
      <c r="W133" s="10">
        <v>49774</v>
      </c>
      <c r="X133" s="10">
        <v>198</v>
      </c>
      <c r="Y133" s="10">
        <v>6696</v>
      </c>
    </row>
    <row r="134" spans="1:25">
      <c r="A134" s="10">
        <v>2015</v>
      </c>
      <c r="B134" s="10">
        <v>220000</v>
      </c>
      <c r="C134" s="10" t="s">
        <v>52</v>
      </c>
      <c r="D134" s="10">
        <v>23877</v>
      </c>
      <c r="E134" s="10">
        <v>987.18</v>
      </c>
      <c r="F134" s="10">
        <v>7.8178</v>
      </c>
      <c r="G134" s="10">
        <v>14.7</v>
      </c>
      <c r="H134" s="3">
        <v>408.841666666667</v>
      </c>
      <c r="I134" s="10">
        <v>2.5</v>
      </c>
      <c r="J134" s="10">
        <v>440.509</v>
      </c>
      <c r="K134" s="10">
        <v>351.13</v>
      </c>
      <c r="L134" s="10">
        <v>47</v>
      </c>
      <c r="M134" s="10">
        <v>4.2</v>
      </c>
      <c r="N134" s="10">
        <v>515.902</v>
      </c>
      <c r="O134" s="10">
        <v>21.4415</v>
      </c>
      <c r="P134" s="3">
        <v>1793.33</v>
      </c>
      <c r="Q134" s="10">
        <v>2511.5</v>
      </c>
      <c r="R134" s="3">
        <v>543.439</v>
      </c>
      <c r="S134" s="11">
        <v>208.2</v>
      </c>
      <c r="T134" s="10">
        <v>1.93834</v>
      </c>
      <c r="U134" s="13">
        <v>2.01506174206767</v>
      </c>
      <c r="V134" s="10">
        <v>109828</v>
      </c>
      <c r="W134" s="10">
        <v>49275.8</v>
      </c>
      <c r="X134" s="10">
        <v>199</v>
      </c>
      <c r="Y134" s="10">
        <v>8878</v>
      </c>
    </row>
    <row r="135" spans="1:25">
      <c r="A135" s="10">
        <v>2016</v>
      </c>
      <c r="B135" s="10">
        <v>220000</v>
      </c>
      <c r="C135" s="10" t="s">
        <v>52</v>
      </c>
      <c r="D135" s="10">
        <v>23397</v>
      </c>
      <c r="E135" s="10">
        <v>1560.71</v>
      </c>
      <c r="F135" s="10">
        <v>9.1741</v>
      </c>
      <c r="G135" s="10">
        <v>20.4574</v>
      </c>
      <c r="H135" s="3">
        <v>409.337333333333</v>
      </c>
      <c r="I135" s="10">
        <v>2.7437</v>
      </c>
      <c r="J135" s="10">
        <v>511.087</v>
      </c>
      <c r="K135" s="10">
        <v>264.31</v>
      </c>
      <c r="L135" s="10">
        <v>41.3</v>
      </c>
      <c r="M135" s="10">
        <v>5.1</v>
      </c>
      <c r="N135" s="10">
        <v>504.661</v>
      </c>
      <c r="O135" s="10">
        <v>23.8871</v>
      </c>
      <c r="P135" s="3">
        <v>2029.74</v>
      </c>
      <c r="Q135" s="10">
        <v>2654.82</v>
      </c>
      <c r="R135" s="3">
        <v>493.2</v>
      </c>
      <c r="S135" s="11">
        <v>217.07</v>
      </c>
      <c r="T135" s="10">
        <v>3.359183</v>
      </c>
      <c r="U135" s="13">
        <v>1.9899362400899</v>
      </c>
      <c r="V135" s="10">
        <v>113696</v>
      </c>
      <c r="W135" s="10">
        <v>48252.4</v>
      </c>
      <c r="X135" s="10">
        <v>198</v>
      </c>
      <c r="Y135" s="10">
        <v>9995</v>
      </c>
    </row>
    <row r="136" spans="1:25">
      <c r="A136" s="10">
        <v>2017</v>
      </c>
      <c r="B136" s="10">
        <v>220000</v>
      </c>
      <c r="C136" s="10" t="s">
        <v>52</v>
      </c>
      <c r="D136" s="10">
        <v>23444</v>
      </c>
      <c r="E136" s="10">
        <v>1761.08</v>
      </c>
      <c r="F136" s="10">
        <v>10.1863</v>
      </c>
      <c r="G136" s="10">
        <v>24.6436</v>
      </c>
      <c r="H136" s="3">
        <v>409.833</v>
      </c>
      <c r="I136" s="10">
        <v>3.3284</v>
      </c>
      <c r="J136" s="10">
        <v>583.708</v>
      </c>
      <c r="K136" s="10">
        <v>486.105</v>
      </c>
      <c r="L136" s="10">
        <v>43</v>
      </c>
      <c r="M136" s="10">
        <v>4.3</v>
      </c>
      <c r="N136" s="10">
        <v>538.045</v>
      </c>
      <c r="O136" s="10">
        <v>27.0187</v>
      </c>
      <c r="P136" s="3">
        <v>2349.58</v>
      </c>
      <c r="Q136" s="10">
        <v>2868.76</v>
      </c>
      <c r="R136" s="3">
        <v>448.56</v>
      </c>
      <c r="S136" s="11">
        <v>254.76</v>
      </c>
      <c r="T136" s="10">
        <v>5.594799</v>
      </c>
      <c r="U136" s="13">
        <v>2.04857729998013</v>
      </c>
      <c r="V136" s="10">
        <v>114984</v>
      </c>
      <c r="W136" s="10">
        <v>45530</v>
      </c>
      <c r="X136" s="10">
        <v>180</v>
      </c>
      <c r="Y136" s="10">
        <v>11090</v>
      </c>
    </row>
    <row r="137" spans="1:25">
      <c r="A137" s="10">
        <v>2018</v>
      </c>
      <c r="B137" s="10">
        <v>220000</v>
      </c>
      <c r="C137" s="10" t="s">
        <v>52</v>
      </c>
      <c r="D137" s="10">
        <v>33747</v>
      </c>
      <c r="E137" s="10">
        <v>1526.74</v>
      </c>
      <c r="F137" s="10">
        <v>11.2618</v>
      </c>
      <c r="G137" s="10">
        <v>37.0859</v>
      </c>
      <c r="H137" s="3">
        <v>410.099</v>
      </c>
      <c r="I137" s="10">
        <v>3.5034</v>
      </c>
      <c r="J137" s="10">
        <v>667.113</v>
      </c>
      <c r="K137" s="10">
        <v>1077.8</v>
      </c>
      <c r="L137" s="10">
        <v>42</v>
      </c>
      <c r="M137" s="10">
        <v>4.93971</v>
      </c>
      <c r="N137" s="10">
        <v>553.126</v>
      </c>
      <c r="O137" s="10">
        <v>30.4907</v>
      </c>
      <c r="P137" s="3">
        <v>2366.22</v>
      </c>
      <c r="Q137" s="10">
        <v>3001.06</v>
      </c>
      <c r="R137" s="3">
        <v>440.73</v>
      </c>
      <c r="S137" s="11">
        <v>276.08</v>
      </c>
      <c r="T137" s="10">
        <v>7.231966</v>
      </c>
      <c r="U137" s="13">
        <v>2.08461172191334</v>
      </c>
      <c r="V137" s="10">
        <v>113143</v>
      </c>
      <c r="W137" s="10">
        <v>36375.7</v>
      </c>
      <c r="X137" s="10">
        <v>181</v>
      </c>
      <c r="Y137" s="10">
        <v>13885</v>
      </c>
    </row>
    <row r="138" spans="1:25">
      <c r="A138" s="10">
        <v>2019</v>
      </c>
      <c r="B138" s="10">
        <v>220000</v>
      </c>
      <c r="C138" s="10" t="s">
        <v>52</v>
      </c>
      <c r="D138" s="10">
        <v>26394.7</v>
      </c>
      <c r="E138" s="10">
        <v>1686.62</v>
      </c>
      <c r="F138" s="10">
        <v>13.5001</v>
      </c>
      <c r="G138" s="10">
        <v>62.6679</v>
      </c>
      <c r="H138" s="3">
        <v>410.302</v>
      </c>
      <c r="I138" s="10">
        <v>3.15915</v>
      </c>
      <c r="J138" s="10">
        <v>396.644</v>
      </c>
      <c r="K138" s="10">
        <v>1769.31</v>
      </c>
      <c r="L138" s="10">
        <v>40.7</v>
      </c>
      <c r="M138" s="10">
        <v>5.1</v>
      </c>
      <c r="N138" s="10">
        <v>596.785</v>
      </c>
      <c r="O138" s="10">
        <v>32.1362</v>
      </c>
      <c r="P138" s="3">
        <v>2304.81</v>
      </c>
      <c r="Q138" s="10">
        <v>2897.63</v>
      </c>
      <c r="R138" s="3">
        <v>426.05</v>
      </c>
      <c r="S138" s="11">
        <v>292.77</v>
      </c>
      <c r="T138" s="10">
        <v>9.113941</v>
      </c>
      <c r="U138" s="13">
        <v>2.02112929977645</v>
      </c>
      <c r="V138" s="10">
        <v>116628</v>
      </c>
      <c r="W138" s="10">
        <v>42322.9</v>
      </c>
      <c r="X138" s="10">
        <v>164</v>
      </c>
      <c r="Y138" s="10">
        <v>15579</v>
      </c>
    </row>
    <row r="139" spans="1:25">
      <c r="A139" s="10">
        <v>2020</v>
      </c>
      <c r="B139" s="10">
        <v>220000</v>
      </c>
      <c r="C139" s="10" t="s">
        <v>52</v>
      </c>
      <c r="D139" s="10">
        <v>26743</v>
      </c>
      <c r="E139" s="10">
        <v>1651.2</v>
      </c>
      <c r="F139" s="10">
        <v>14.7</v>
      </c>
      <c r="G139" s="10">
        <v>55.8</v>
      </c>
      <c r="H139" s="3">
        <v>412.2</v>
      </c>
      <c r="I139" s="10">
        <v>2.8149</v>
      </c>
      <c r="J139" s="10">
        <v>441.34</v>
      </c>
      <c r="K139" s="10">
        <v>2119.9</v>
      </c>
      <c r="L139" s="10">
        <v>41</v>
      </c>
      <c r="M139" s="10">
        <v>5.5</v>
      </c>
      <c r="N139" s="10">
        <v>525.8</v>
      </c>
      <c r="O139" s="10">
        <v>36</v>
      </c>
      <c r="P139" s="3">
        <v>2445</v>
      </c>
      <c r="Q139" s="10">
        <v>2870.1</v>
      </c>
      <c r="R139" s="3">
        <v>617.71</v>
      </c>
      <c r="S139" s="11">
        <v>308.26</v>
      </c>
      <c r="T139" s="10">
        <v>12.71911</v>
      </c>
      <c r="U139" s="13">
        <v>1.72606023928123</v>
      </c>
      <c r="V139" s="10">
        <v>120607</v>
      </c>
      <c r="W139" s="10">
        <v>44472.2</v>
      </c>
      <c r="X139" s="10">
        <v>190</v>
      </c>
      <c r="Y139" s="10">
        <v>23951</v>
      </c>
    </row>
    <row r="140" spans="1:25">
      <c r="A140" s="10">
        <v>2021</v>
      </c>
      <c r="B140" s="10">
        <v>220000</v>
      </c>
      <c r="C140" s="10" t="s">
        <v>52</v>
      </c>
      <c r="D140" s="10">
        <v>26616.8</v>
      </c>
      <c r="E140" s="10">
        <v>1743.1</v>
      </c>
      <c r="F140" s="10">
        <v>15.4168</v>
      </c>
      <c r="G140" s="10">
        <v>21.6116</v>
      </c>
      <c r="H140" s="3">
        <v>411.01</v>
      </c>
      <c r="I140" s="10">
        <v>3.0963</v>
      </c>
      <c r="J140" s="10">
        <v>505.616</v>
      </c>
      <c r="K140" s="10">
        <v>244.07</v>
      </c>
      <c r="L140" s="10">
        <v>38.7</v>
      </c>
      <c r="M140" s="10">
        <v>5.6</v>
      </c>
      <c r="N140" s="10">
        <v>587.119</v>
      </c>
      <c r="O140" s="10">
        <v>36.8646</v>
      </c>
      <c r="P140" s="3">
        <v>2454.55</v>
      </c>
      <c r="Q140" s="10">
        <v>2966.48</v>
      </c>
      <c r="R140" s="3">
        <v>621.59</v>
      </c>
      <c r="S140" s="11">
        <v>324.13</v>
      </c>
      <c r="T140" s="10">
        <v>14.74194</v>
      </c>
      <c r="U140" s="13">
        <v>1.7716087188668</v>
      </c>
      <c r="V140" s="10">
        <v>120331</v>
      </c>
      <c r="W140" s="10">
        <v>50817.9</v>
      </c>
      <c r="X140" s="10">
        <v>158</v>
      </c>
      <c r="Y140" s="10">
        <v>29879</v>
      </c>
    </row>
    <row r="141" spans="1:25">
      <c r="A141" s="10">
        <v>2022</v>
      </c>
      <c r="B141" s="10">
        <v>220000</v>
      </c>
      <c r="C141" s="10" t="s">
        <v>52</v>
      </c>
      <c r="D141" s="10">
        <v>26769.4</v>
      </c>
      <c r="E141" s="10">
        <v>1830.87</v>
      </c>
      <c r="F141" s="10">
        <v>16.1062</v>
      </c>
      <c r="G141" s="10">
        <v>17.4557</v>
      </c>
      <c r="H141" s="3">
        <v>415.305</v>
      </c>
      <c r="I141" s="10">
        <v>2.9269</v>
      </c>
      <c r="J141" s="10">
        <v>499.955</v>
      </c>
      <c r="K141" s="10">
        <v>231.236</v>
      </c>
      <c r="L141" s="10">
        <v>33.4</v>
      </c>
      <c r="M141" s="10">
        <v>4.78382</v>
      </c>
      <c r="N141" s="10">
        <v>608.881</v>
      </c>
      <c r="O141" s="10">
        <v>39.5254</v>
      </c>
      <c r="P141" s="3">
        <v>2429.8</v>
      </c>
      <c r="Q141" s="10">
        <v>3007.75</v>
      </c>
      <c r="R141" s="3">
        <v>622.702</v>
      </c>
      <c r="S141" s="11">
        <v>340.01</v>
      </c>
      <c r="T141" s="10">
        <v>19.50933</v>
      </c>
      <c r="U141" s="13">
        <v>2.02179681342307</v>
      </c>
      <c r="V141" s="10">
        <v>125940</v>
      </c>
      <c r="W141" s="10">
        <v>48947.2</v>
      </c>
      <c r="X141" s="10">
        <v>181</v>
      </c>
      <c r="Y141" s="10">
        <v>29534</v>
      </c>
    </row>
    <row r="142" spans="1:25">
      <c r="A142" s="10">
        <v>2013</v>
      </c>
      <c r="B142" s="10">
        <v>320000</v>
      </c>
      <c r="C142" s="10" t="s">
        <v>53</v>
      </c>
      <c r="D142" s="10">
        <v>29981</v>
      </c>
      <c r="E142" s="10">
        <v>3063.2</v>
      </c>
      <c r="F142" s="10">
        <v>16.0201</v>
      </c>
      <c r="G142" s="10">
        <v>64.8607</v>
      </c>
      <c r="H142" s="3">
        <v>1198.18</v>
      </c>
      <c r="I142" s="10">
        <v>16.6267</v>
      </c>
      <c r="J142" s="10">
        <v>5177.27</v>
      </c>
      <c r="K142" s="10">
        <v>1133.21</v>
      </c>
      <c r="L142" s="10">
        <v>72.7429</v>
      </c>
      <c r="M142" s="10">
        <v>5.59296</v>
      </c>
      <c r="N142" s="10">
        <v>7173.14</v>
      </c>
      <c r="O142" s="10">
        <v>17.4924</v>
      </c>
      <c r="P142" s="3">
        <v>5961.81999999995</v>
      </c>
      <c r="Q142" s="10">
        <v>7942</v>
      </c>
      <c r="R142" s="3">
        <v>1661.94</v>
      </c>
      <c r="S142" s="11">
        <v>180.98</v>
      </c>
      <c r="T142" s="10">
        <v>30.41423</v>
      </c>
      <c r="U142" s="13">
        <v>2.02613670380841</v>
      </c>
      <c r="V142" s="10">
        <v>236363</v>
      </c>
      <c r="W142" s="10">
        <v>466159</v>
      </c>
      <c r="X142" s="10">
        <v>17996</v>
      </c>
      <c r="Y142" s="10">
        <v>239645</v>
      </c>
    </row>
    <row r="143" spans="1:25">
      <c r="A143" s="10">
        <v>2014</v>
      </c>
      <c r="B143" s="10">
        <v>320000</v>
      </c>
      <c r="C143" s="10" t="s">
        <v>53</v>
      </c>
      <c r="D143" s="10">
        <v>36249.4</v>
      </c>
      <c r="E143" s="10">
        <v>3503.32</v>
      </c>
      <c r="F143" s="10">
        <v>25.3</v>
      </c>
      <c r="G143" s="10">
        <v>83.6449</v>
      </c>
      <c r="H143" s="3">
        <v>1593.54</v>
      </c>
      <c r="I143" s="10">
        <v>16.4935</v>
      </c>
      <c r="J143" s="10">
        <v>6172.59</v>
      </c>
      <c r="K143" s="10">
        <v>1321.33</v>
      </c>
      <c r="L143" s="10">
        <v>63.043</v>
      </c>
      <c r="M143" s="10">
        <v>8.69469</v>
      </c>
      <c r="N143" s="10">
        <v>6234.58</v>
      </c>
      <c r="O143" s="10">
        <v>18.9433</v>
      </c>
      <c r="P143" s="3">
        <v>6345.36</v>
      </c>
      <c r="Q143" s="10">
        <v>8070.35</v>
      </c>
      <c r="R143" s="3">
        <v>1787.11</v>
      </c>
      <c r="S143" s="11">
        <v>204.16</v>
      </c>
      <c r="T143" s="10">
        <v>31.76647</v>
      </c>
      <c r="U143" s="13">
        <v>1.81210683974039</v>
      </c>
      <c r="V143" s="10">
        <v>245558</v>
      </c>
      <c r="W143" s="10">
        <v>498801</v>
      </c>
      <c r="X143" s="10">
        <v>20411</v>
      </c>
      <c r="Y143" s="10">
        <v>200032</v>
      </c>
    </row>
    <row r="144" spans="1:25">
      <c r="A144" s="10">
        <v>2015</v>
      </c>
      <c r="B144" s="10">
        <v>320000</v>
      </c>
      <c r="C144" s="10" t="s">
        <v>53</v>
      </c>
      <c r="D144" s="10">
        <v>38840</v>
      </c>
      <c r="E144" s="10">
        <v>4697.26</v>
      </c>
      <c r="F144" s="10">
        <v>32.4594</v>
      </c>
      <c r="G144" s="10">
        <v>130.3</v>
      </c>
      <c r="H144" s="3">
        <v>1599.77</v>
      </c>
      <c r="I144" s="10">
        <v>21.4</v>
      </c>
      <c r="J144" s="10">
        <v>7062.38</v>
      </c>
      <c r="K144" s="10">
        <v>1800.47</v>
      </c>
      <c r="L144" s="10">
        <v>64</v>
      </c>
      <c r="M144" s="10">
        <v>11</v>
      </c>
      <c r="N144" s="10">
        <v>5193.48</v>
      </c>
      <c r="O144" s="10">
        <v>20</v>
      </c>
      <c r="P144" s="3">
        <v>6728.9</v>
      </c>
      <c r="Q144" s="10">
        <v>7993.09</v>
      </c>
      <c r="R144" s="3">
        <v>1761.07</v>
      </c>
      <c r="S144" s="11">
        <v>244.01</v>
      </c>
      <c r="T144" s="10">
        <v>44.53549</v>
      </c>
      <c r="U144" s="13">
        <v>1.82076310499459</v>
      </c>
      <c r="V144" s="10">
        <v>245932</v>
      </c>
      <c r="W144" s="10">
        <v>520303</v>
      </c>
      <c r="X144" s="10">
        <v>21542</v>
      </c>
      <c r="Y144" s="10">
        <v>250290</v>
      </c>
    </row>
    <row r="145" spans="1:25">
      <c r="A145" s="10">
        <v>2016</v>
      </c>
      <c r="B145" s="10">
        <v>320000</v>
      </c>
      <c r="C145" s="10" t="s">
        <v>53</v>
      </c>
      <c r="D145" s="10">
        <v>39083.3</v>
      </c>
      <c r="E145" s="10">
        <v>5676.85</v>
      </c>
      <c r="F145" s="10">
        <v>38.0801</v>
      </c>
      <c r="G145" s="10">
        <v>173.243</v>
      </c>
      <c r="H145" s="3">
        <v>1606</v>
      </c>
      <c r="I145" s="10">
        <v>25.4074</v>
      </c>
      <c r="J145" s="10">
        <v>8165.6</v>
      </c>
      <c r="K145" s="10">
        <v>1206.6</v>
      </c>
      <c r="L145" s="10">
        <v>63.5</v>
      </c>
      <c r="M145" s="10">
        <v>9.6</v>
      </c>
      <c r="N145" s="10">
        <v>5351.93</v>
      </c>
      <c r="O145" s="10">
        <v>20.8473</v>
      </c>
      <c r="P145" s="3">
        <v>7436.86</v>
      </c>
      <c r="Q145" s="10">
        <v>8198.75</v>
      </c>
      <c r="R145" s="3">
        <v>1754.1</v>
      </c>
      <c r="S145" s="11">
        <v>253.75</v>
      </c>
      <c r="T145" s="10">
        <v>73.78539</v>
      </c>
      <c r="U145" s="13">
        <v>1.82451746476992</v>
      </c>
      <c r="V145" s="10">
        <v>244215</v>
      </c>
      <c r="W145" s="10">
        <v>543438</v>
      </c>
      <c r="X145" s="10">
        <v>23564</v>
      </c>
      <c r="Y145" s="10">
        <v>231033</v>
      </c>
    </row>
    <row r="146" spans="1:25">
      <c r="A146" s="10">
        <v>2017</v>
      </c>
      <c r="B146" s="10">
        <v>320000</v>
      </c>
      <c r="C146" s="10" t="s">
        <v>53</v>
      </c>
      <c r="D146" s="10">
        <v>43110.1</v>
      </c>
      <c r="E146" s="10">
        <v>6531.73</v>
      </c>
      <c r="F146" s="10">
        <v>38.3317</v>
      </c>
      <c r="G146" s="10">
        <v>161.615</v>
      </c>
      <c r="H146" s="3">
        <v>1612.23</v>
      </c>
      <c r="I146" s="10">
        <v>28.9345</v>
      </c>
      <c r="J146" s="10">
        <v>8936.45</v>
      </c>
      <c r="K146" s="10">
        <v>2066.5</v>
      </c>
      <c r="L146" s="10">
        <v>64</v>
      </c>
      <c r="M146" s="10">
        <v>8.4</v>
      </c>
      <c r="N146" s="10">
        <v>6576.55</v>
      </c>
      <c r="O146" s="10">
        <v>21.9482</v>
      </c>
      <c r="P146" s="3">
        <v>9257.65</v>
      </c>
      <c r="Q146" s="10">
        <v>8807.69</v>
      </c>
      <c r="R146" s="3">
        <v>1478.65</v>
      </c>
      <c r="S146" s="11">
        <v>297.69</v>
      </c>
      <c r="T146" s="10">
        <v>111.7396</v>
      </c>
      <c r="U146" s="13">
        <v>1.88034487404015</v>
      </c>
      <c r="V146" s="10">
        <v>252892</v>
      </c>
      <c r="W146" s="10">
        <v>560002</v>
      </c>
      <c r="X146" s="10">
        <v>22007</v>
      </c>
      <c r="Y146" s="10">
        <v>227187</v>
      </c>
    </row>
    <row r="147" spans="1:25">
      <c r="A147" s="10">
        <v>2018</v>
      </c>
      <c r="B147" s="10">
        <v>320000</v>
      </c>
      <c r="C147" s="10" t="s">
        <v>53</v>
      </c>
      <c r="D147" s="10">
        <v>37391.1</v>
      </c>
      <c r="E147" s="10">
        <v>7131.47</v>
      </c>
      <c r="F147" s="10">
        <v>40.8336</v>
      </c>
      <c r="G147" s="10">
        <v>188.348</v>
      </c>
      <c r="H147" s="3">
        <v>1613.28</v>
      </c>
      <c r="I147" s="10">
        <v>28.6616</v>
      </c>
      <c r="J147" s="10">
        <v>8833.19</v>
      </c>
      <c r="K147" s="10">
        <v>4814.66</v>
      </c>
      <c r="L147" s="10">
        <v>61</v>
      </c>
      <c r="M147" s="10">
        <v>8.64005</v>
      </c>
      <c r="N147" s="10">
        <v>8659.91</v>
      </c>
      <c r="O147" s="10">
        <v>24.2755</v>
      </c>
      <c r="P147" s="3">
        <v>7979.54</v>
      </c>
      <c r="Q147" s="10">
        <v>9794.01</v>
      </c>
      <c r="R147" s="3">
        <v>1566.71</v>
      </c>
      <c r="S147" s="11">
        <v>334.02</v>
      </c>
      <c r="T147" s="10">
        <v>135.6805</v>
      </c>
      <c r="U147" s="13">
        <v>2.17333405768069</v>
      </c>
      <c r="V147" s="10">
        <v>260106</v>
      </c>
      <c r="W147" s="10">
        <v>560263</v>
      </c>
      <c r="X147" s="10">
        <v>22469</v>
      </c>
      <c r="Y147" s="10">
        <v>306996</v>
      </c>
    </row>
    <row r="148" spans="1:25">
      <c r="A148" s="10">
        <v>2019</v>
      </c>
      <c r="B148" s="10">
        <v>320000</v>
      </c>
      <c r="C148" s="10" t="s">
        <v>53</v>
      </c>
      <c r="D148" s="10">
        <v>39107.2</v>
      </c>
      <c r="E148" s="10">
        <v>7248.96</v>
      </c>
      <c r="F148" s="10">
        <v>53.6159</v>
      </c>
      <c r="G148" s="10">
        <v>242.539</v>
      </c>
      <c r="H148" s="3">
        <v>1614.08</v>
      </c>
      <c r="I148" s="10">
        <v>30.9032</v>
      </c>
      <c r="J148" s="10">
        <v>9779.31</v>
      </c>
      <c r="K148" s="10">
        <v>7545.4</v>
      </c>
      <c r="L148" s="10">
        <v>60.2</v>
      </c>
      <c r="M148" s="10">
        <v>9.4</v>
      </c>
      <c r="N148" s="10">
        <v>9873.81</v>
      </c>
      <c r="O148" s="10">
        <v>26.9399</v>
      </c>
      <c r="P148" s="3">
        <v>8452.6</v>
      </c>
      <c r="Q148" s="10">
        <v>10165.9</v>
      </c>
      <c r="R148" s="3">
        <v>1499.96</v>
      </c>
      <c r="S148" s="11">
        <v>361.93</v>
      </c>
      <c r="T148" s="10">
        <v>183.8658</v>
      </c>
      <c r="U148" s="13">
        <v>2.43373964212802</v>
      </c>
      <c r="V148" s="10">
        <v>266596</v>
      </c>
      <c r="W148" s="10">
        <v>635279</v>
      </c>
      <c r="X148" s="10">
        <v>23015</v>
      </c>
      <c r="Y148" s="10">
        <v>314395</v>
      </c>
    </row>
    <row r="149" spans="1:25">
      <c r="A149" s="10">
        <v>2020</v>
      </c>
      <c r="B149" s="10">
        <v>320000</v>
      </c>
      <c r="C149" s="10" t="s">
        <v>53</v>
      </c>
      <c r="D149" s="10">
        <v>40429</v>
      </c>
      <c r="E149" s="10">
        <v>7224.9</v>
      </c>
      <c r="F149" s="10">
        <v>61.6</v>
      </c>
      <c r="G149" s="10">
        <v>206.7</v>
      </c>
      <c r="H149" s="3">
        <v>1621.6</v>
      </c>
      <c r="I149" s="10">
        <v>33.1448</v>
      </c>
      <c r="J149" s="10">
        <v>10818.1</v>
      </c>
      <c r="K149" s="10">
        <v>9188.72</v>
      </c>
      <c r="L149" s="10">
        <v>55</v>
      </c>
      <c r="M149" s="10">
        <v>10.4</v>
      </c>
      <c r="N149" s="10">
        <v>13189.1</v>
      </c>
      <c r="O149" s="10">
        <v>29</v>
      </c>
      <c r="P149" s="3">
        <v>8428.7</v>
      </c>
      <c r="Q149" s="10">
        <v>9897.1</v>
      </c>
      <c r="R149" s="3">
        <v>1515.34</v>
      </c>
      <c r="S149" s="11">
        <v>381.61</v>
      </c>
      <c r="T149" s="10">
        <v>284.2997</v>
      </c>
      <c r="U149" s="13">
        <v>2.4465665060223</v>
      </c>
      <c r="V149" s="10">
        <v>281438</v>
      </c>
      <c r="W149" s="10">
        <v>669084</v>
      </c>
      <c r="X149" s="10">
        <v>19147</v>
      </c>
      <c r="Y149" s="10">
        <v>499167</v>
      </c>
    </row>
    <row r="150" spans="1:25">
      <c r="A150" s="10">
        <v>2021</v>
      </c>
      <c r="B150" s="10">
        <v>320000</v>
      </c>
      <c r="C150" s="10" t="s">
        <v>53</v>
      </c>
      <c r="D150" s="10">
        <v>39572.3</v>
      </c>
      <c r="E150" s="10">
        <v>7464.34</v>
      </c>
      <c r="F150" s="10">
        <v>66.6895</v>
      </c>
      <c r="G150" s="10">
        <v>172.463</v>
      </c>
      <c r="H150" s="3">
        <v>1613.39</v>
      </c>
      <c r="I150" s="10">
        <v>36.1873</v>
      </c>
      <c r="J150" s="10">
        <v>11386.2</v>
      </c>
      <c r="K150" s="10">
        <v>1328.81</v>
      </c>
      <c r="L150" s="10">
        <v>52.6</v>
      </c>
      <c r="M150" s="10">
        <v>10.4</v>
      </c>
      <c r="N150" s="10">
        <v>13386.1</v>
      </c>
      <c r="O150" s="10">
        <v>31.3014</v>
      </c>
      <c r="P150" s="3">
        <v>8753.62</v>
      </c>
      <c r="Q150" s="10">
        <v>10179.5</v>
      </c>
      <c r="R150" s="3">
        <v>1332.24</v>
      </c>
      <c r="S150" s="11">
        <v>401.38</v>
      </c>
      <c r="T150" s="10">
        <v>265.4665</v>
      </c>
      <c r="U150" s="13">
        <v>2.63594161428289</v>
      </c>
      <c r="V150" s="10">
        <v>278580</v>
      </c>
      <c r="W150" s="10">
        <v>755899</v>
      </c>
      <c r="X150" s="10">
        <v>17805</v>
      </c>
      <c r="Y150" s="10">
        <v>640917</v>
      </c>
    </row>
    <row r="151" spans="1:25">
      <c r="A151" s="10">
        <v>2022</v>
      </c>
      <c r="B151" s="10">
        <v>320000</v>
      </c>
      <c r="C151" s="10" t="s">
        <v>53</v>
      </c>
      <c r="D151" s="10">
        <v>40960.5</v>
      </c>
      <c r="E151" s="10">
        <v>7704.96</v>
      </c>
      <c r="F151" s="10">
        <v>73.599</v>
      </c>
      <c r="G151" s="10">
        <v>150.734</v>
      </c>
      <c r="H151" s="3">
        <v>1633.76</v>
      </c>
      <c r="I151" s="10">
        <v>33.1017</v>
      </c>
      <c r="J151" s="10">
        <v>13016</v>
      </c>
      <c r="K151" s="10">
        <v>1372.2</v>
      </c>
      <c r="L151" s="10">
        <v>45.2</v>
      </c>
      <c r="M151" s="10">
        <v>9.62581</v>
      </c>
      <c r="N151" s="10">
        <v>22553.6</v>
      </c>
      <c r="O151" s="10">
        <v>32.7477</v>
      </c>
      <c r="P151" s="3">
        <v>9039.37</v>
      </c>
      <c r="Q151" s="10">
        <v>10566.9</v>
      </c>
      <c r="R151" s="3">
        <v>1243.07</v>
      </c>
      <c r="S151" s="11">
        <v>421.17</v>
      </c>
      <c r="T151" s="10">
        <v>273.9009</v>
      </c>
      <c r="U151" s="13">
        <v>2.73868109085524</v>
      </c>
      <c r="V151" s="10">
        <v>302136</v>
      </c>
      <c r="W151" s="10">
        <v>824682</v>
      </c>
      <c r="X151" s="10">
        <v>19586</v>
      </c>
      <c r="Y151" s="10">
        <v>560127</v>
      </c>
    </row>
    <row r="152" spans="1:25">
      <c r="A152" s="10">
        <v>2013</v>
      </c>
      <c r="B152" s="10">
        <v>360000</v>
      </c>
      <c r="C152" s="10" t="s">
        <v>54</v>
      </c>
      <c r="D152" s="10">
        <v>18224</v>
      </c>
      <c r="E152" s="10">
        <v>868.6</v>
      </c>
      <c r="F152" s="10">
        <v>7.6364</v>
      </c>
      <c r="G152" s="10">
        <v>9.6139</v>
      </c>
      <c r="H152" s="3">
        <v>1083.08</v>
      </c>
      <c r="I152" s="10">
        <v>2.2404</v>
      </c>
      <c r="J152" s="10">
        <v>65.0215</v>
      </c>
      <c r="K152" s="10">
        <v>338.286</v>
      </c>
      <c r="L152" s="10">
        <v>57.7037</v>
      </c>
      <c r="M152" s="10">
        <v>3.23743</v>
      </c>
      <c r="N152" s="10">
        <v>739.459</v>
      </c>
      <c r="O152" s="10">
        <v>12.1543</v>
      </c>
      <c r="P152" s="3">
        <v>1662.00999999995</v>
      </c>
      <c r="Q152" s="10">
        <v>2806.9</v>
      </c>
      <c r="R152" s="3">
        <v>420.3</v>
      </c>
      <c r="S152" s="11">
        <v>146.13</v>
      </c>
      <c r="T152" s="10">
        <v>1.322573</v>
      </c>
      <c r="U152" s="13">
        <v>1.42638205691146</v>
      </c>
      <c r="V152" s="10">
        <v>101020</v>
      </c>
      <c r="W152" s="10">
        <v>43512.1</v>
      </c>
      <c r="X152" s="10">
        <v>710</v>
      </c>
      <c r="Y152" s="10">
        <v>9970</v>
      </c>
    </row>
    <row r="153" spans="1:25">
      <c r="A153" s="10">
        <v>2014</v>
      </c>
      <c r="B153" s="10">
        <v>360000</v>
      </c>
      <c r="C153" s="10" t="s">
        <v>54</v>
      </c>
      <c r="D153" s="10">
        <v>19997.8</v>
      </c>
      <c r="E153" s="10">
        <v>975.14</v>
      </c>
      <c r="F153" s="10">
        <v>10.1</v>
      </c>
      <c r="G153" s="10">
        <v>18.0127</v>
      </c>
      <c r="H153" s="3">
        <v>584.299</v>
      </c>
      <c r="I153" s="10">
        <v>2.314</v>
      </c>
      <c r="J153" s="10">
        <v>76.1233</v>
      </c>
      <c r="K153" s="10">
        <v>394.38</v>
      </c>
      <c r="L153" s="10">
        <v>62.0964</v>
      </c>
      <c r="M153" s="10">
        <v>5.15743</v>
      </c>
      <c r="N153" s="10">
        <v>983.257</v>
      </c>
      <c r="O153" s="10">
        <v>13.9424</v>
      </c>
      <c r="P153" s="3">
        <v>1914.57</v>
      </c>
      <c r="Q153" s="10">
        <v>2938.48</v>
      </c>
      <c r="R153" s="3">
        <v>498.801</v>
      </c>
      <c r="S153" s="11">
        <v>175.69</v>
      </c>
      <c r="T153" s="10">
        <v>1.5681</v>
      </c>
      <c r="U153" s="13">
        <v>1.53780020719509</v>
      </c>
      <c r="V153" s="10">
        <v>111412</v>
      </c>
      <c r="W153" s="10">
        <v>43469</v>
      </c>
      <c r="X153" s="10">
        <v>845</v>
      </c>
      <c r="Y153" s="10">
        <v>13831</v>
      </c>
    </row>
    <row r="154" spans="1:25">
      <c r="A154" s="10">
        <v>2015</v>
      </c>
      <c r="B154" s="10">
        <v>360000</v>
      </c>
      <c r="C154" s="10" t="s">
        <v>54</v>
      </c>
      <c r="D154" s="10">
        <v>21115</v>
      </c>
      <c r="E154" s="10">
        <v>1693.24</v>
      </c>
      <c r="F154" s="10">
        <v>13.8222</v>
      </c>
      <c r="G154" s="10">
        <v>35.6</v>
      </c>
      <c r="H154" s="3">
        <v>584.852333333333</v>
      </c>
      <c r="I154" s="10">
        <v>3.1</v>
      </c>
      <c r="J154" s="10">
        <v>86.3578</v>
      </c>
      <c r="K154" s="10">
        <v>550.37</v>
      </c>
      <c r="L154" s="10">
        <v>60</v>
      </c>
      <c r="M154" s="10">
        <v>9.4</v>
      </c>
      <c r="N154" s="10">
        <v>1989.96</v>
      </c>
      <c r="O154" s="10">
        <v>14.5653</v>
      </c>
      <c r="P154" s="3">
        <v>2167.13</v>
      </c>
      <c r="Q154" s="10">
        <v>3030.4</v>
      </c>
      <c r="R154" s="3">
        <v>573.14</v>
      </c>
      <c r="S154" s="11">
        <v>208.35</v>
      </c>
      <c r="T154" s="10">
        <v>2.929806</v>
      </c>
      <c r="U154" s="13">
        <v>1.39497809550568</v>
      </c>
      <c r="V154" s="10">
        <v>114970</v>
      </c>
      <c r="W154" s="10">
        <v>46547.7</v>
      </c>
      <c r="X154" s="10">
        <v>838</v>
      </c>
      <c r="Y154" s="10">
        <v>24161</v>
      </c>
    </row>
    <row r="155" spans="1:25">
      <c r="A155" s="10">
        <v>2016</v>
      </c>
      <c r="B155" s="10">
        <v>360000</v>
      </c>
      <c r="C155" s="10" t="s">
        <v>54</v>
      </c>
      <c r="D155" s="10">
        <v>21496.5</v>
      </c>
      <c r="E155" s="10">
        <v>2055.59</v>
      </c>
      <c r="F155" s="10">
        <v>18.2868</v>
      </c>
      <c r="G155" s="10">
        <v>38.4982</v>
      </c>
      <c r="H155" s="3">
        <v>585.405666666667</v>
      </c>
      <c r="I155" s="10">
        <v>3.7191</v>
      </c>
      <c r="J155" s="10">
        <v>87.0067</v>
      </c>
      <c r="K155" s="10">
        <v>386.54</v>
      </c>
      <c r="L155" s="10">
        <v>52.7</v>
      </c>
      <c r="M155" s="10">
        <v>7.3</v>
      </c>
      <c r="N155" s="10">
        <v>2288.08</v>
      </c>
      <c r="O155" s="10">
        <v>15.3498</v>
      </c>
      <c r="P155" s="3">
        <v>2602.79</v>
      </c>
      <c r="Q155" s="10">
        <v>3140.68</v>
      </c>
      <c r="R155" s="3">
        <v>585.94</v>
      </c>
      <c r="S155" s="11">
        <v>223.76</v>
      </c>
      <c r="T155" s="10">
        <v>6.275649</v>
      </c>
      <c r="U155" s="13">
        <v>1.18706943360369</v>
      </c>
      <c r="V155" s="10">
        <v>121461</v>
      </c>
      <c r="W155" s="10">
        <v>50619.6</v>
      </c>
      <c r="X155" s="10">
        <v>1260</v>
      </c>
      <c r="Y155" s="10">
        <v>31472</v>
      </c>
    </row>
    <row r="156" spans="1:25">
      <c r="A156" s="10">
        <v>2017</v>
      </c>
      <c r="B156" s="10">
        <v>360000</v>
      </c>
      <c r="C156" s="10" t="s">
        <v>54</v>
      </c>
      <c r="D156" s="10">
        <v>25397.5</v>
      </c>
      <c r="E156" s="10">
        <v>1985.92</v>
      </c>
      <c r="F156" s="10">
        <v>18.8812</v>
      </c>
      <c r="G156" s="10">
        <v>33.2293</v>
      </c>
      <c r="H156" s="3">
        <v>585.959</v>
      </c>
      <c r="I156" s="10">
        <v>4.4145</v>
      </c>
      <c r="J156" s="10">
        <v>106.618</v>
      </c>
      <c r="K156" s="10">
        <v>661.48</v>
      </c>
      <c r="L156" s="10">
        <v>53</v>
      </c>
      <c r="M156" s="10">
        <v>7.7</v>
      </c>
      <c r="N156" s="10">
        <v>2871.04</v>
      </c>
      <c r="O156" s="10">
        <v>17.2312</v>
      </c>
      <c r="P156" s="3">
        <v>3079.28</v>
      </c>
      <c r="Q156" s="10">
        <v>3449.18</v>
      </c>
      <c r="R156" s="3">
        <v>581.89</v>
      </c>
      <c r="S156" s="11">
        <v>267.17</v>
      </c>
      <c r="T156" s="10">
        <v>13.18509</v>
      </c>
      <c r="U156" s="13">
        <v>1.35323520465288</v>
      </c>
      <c r="V156" s="10">
        <v>122575</v>
      </c>
      <c r="W156" s="10">
        <v>61897</v>
      </c>
      <c r="X156" s="10">
        <v>1880</v>
      </c>
      <c r="Y156" s="10">
        <v>33029</v>
      </c>
    </row>
    <row r="157" spans="1:25">
      <c r="A157" s="10">
        <v>2018</v>
      </c>
      <c r="B157" s="10">
        <v>360000</v>
      </c>
      <c r="C157" s="10" t="s">
        <v>54</v>
      </c>
      <c r="D157" s="10">
        <v>28385.2</v>
      </c>
      <c r="E157" s="10">
        <v>2032.68</v>
      </c>
      <c r="F157" s="10">
        <v>19.2899</v>
      </c>
      <c r="G157" s="10">
        <v>77.1029</v>
      </c>
      <c r="H157" s="3">
        <v>586.339</v>
      </c>
      <c r="I157" s="10">
        <v>4.9744</v>
      </c>
      <c r="J157" s="10">
        <v>152.939</v>
      </c>
      <c r="K157" s="10">
        <v>1609.18</v>
      </c>
      <c r="L157" s="10">
        <v>51</v>
      </c>
      <c r="M157" s="10">
        <v>8.25695</v>
      </c>
      <c r="N157" s="10">
        <v>2817.87</v>
      </c>
      <c r="O157" s="10">
        <v>19.1496</v>
      </c>
      <c r="P157" s="3">
        <v>3340.8</v>
      </c>
      <c r="Q157" s="10">
        <v>4043.46</v>
      </c>
      <c r="R157" s="3">
        <v>576.74</v>
      </c>
      <c r="S157" s="11">
        <v>296.23</v>
      </c>
      <c r="T157" s="10">
        <v>14.99354</v>
      </c>
      <c r="U157" s="13">
        <v>1.27054249867468</v>
      </c>
      <c r="V157" s="10">
        <v>126875</v>
      </c>
      <c r="W157" s="10">
        <v>85255.2</v>
      </c>
      <c r="X157" s="10">
        <v>2781</v>
      </c>
      <c r="Y157" s="10">
        <v>52819</v>
      </c>
    </row>
    <row r="158" spans="1:25">
      <c r="A158" s="10">
        <v>2019</v>
      </c>
      <c r="B158" s="10">
        <v>360000</v>
      </c>
      <c r="C158" s="10" t="s">
        <v>54</v>
      </c>
      <c r="D158" s="10">
        <v>31536.9</v>
      </c>
      <c r="E158" s="10">
        <v>2369.5</v>
      </c>
      <c r="F158" s="10">
        <v>24.1868</v>
      </c>
      <c r="G158" s="10">
        <v>156.676</v>
      </c>
      <c r="H158" s="3">
        <v>586.631</v>
      </c>
      <c r="I158" s="10">
        <v>5.16715</v>
      </c>
      <c r="J158" s="10">
        <v>181.957</v>
      </c>
      <c r="K158" s="10">
        <v>2838.5</v>
      </c>
      <c r="L158" s="10">
        <v>48.7</v>
      </c>
      <c r="M158" s="10">
        <v>9.1</v>
      </c>
      <c r="N158" s="10">
        <v>2968.47</v>
      </c>
      <c r="O158" s="10">
        <v>21.5488</v>
      </c>
      <c r="P158" s="3">
        <v>3506.44</v>
      </c>
      <c r="Q158" s="10">
        <v>4157.14</v>
      </c>
      <c r="R158" s="3">
        <v>526.85</v>
      </c>
      <c r="S158" s="11">
        <v>319.13</v>
      </c>
      <c r="T158" s="10">
        <v>17.76431</v>
      </c>
      <c r="U158" s="13">
        <v>1.21005304123757</v>
      </c>
      <c r="V158" s="10">
        <v>122933</v>
      </c>
      <c r="W158" s="10">
        <v>105593</v>
      </c>
      <c r="X158" s="10">
        <v>3757</v>
      </c>
      <c r="Y158" s="10">
        <v>59140</v>
      </c>
    </row>
    <row r="159" spans="1:25">
      <c r="A159" s="10">
        <v>2020</v>
      </c>
      <c r="B159" s="10">
        <v>360000</v>
      </c>
      <c r="C159" s="10" t="s">
        <v>54</v>
      </c>
      <c r="D159" s="10">
        <v>33442</v>
      </c>
      <c r="E159" s="10">
        <v>2532.9</v>
      </c>
      <c r="F159" s="10">
        <v>26.2</v>
      </c>
      <c r="G159" s="10">
        <v>130.7</v>
      </c>
      <c r="H159" s="3">
        <v>589.4</v>
      </c>
      <c r="I159" s="10">
        <v>5.3599</v>
      </c>
      <c r="J159" s="10">
        <v>215.78</v>
      </c>
      <c r="K159" s="10">
        <v>3537.88</v>
      </c>
      <c r="L159" s="10">
        <v>49</v>
      </c>
      <c r="M159" s="10">
        <v>10.2</v>
      </c>
      <c r="N159" s="10">
        <v>3294.2</v>
      </c>
      <c r="O159" s="10">
        <v>24</v>
      </c>
      <c r="P159" s="3">
        <v>3599.3</v>
      </c>
      <c r="Q159" s="10">
        <v>4249.4</v>
      </c>
      <c r="R159" s="3">
        <v>528.27</v>
      </c>
      <c r="S159" s="11">
        <v>340.61</v>
      </c>
      <c r="T159" s="10">
        <v>30.10378</v>
      </c>
      <c r="U159" s="13">
        <v>1.21556823894983</v>
      </c>
      <c r="V159" s="10">
        <v>134251</v>
      </c>
      <c r="W159" s="10">
        <v>124326</v>
      </c>
      <c r="X159" s="10">
        <v>4380</v>
      </c>
      <c r="Y159" s="10">
        <v>80239</v>
      </c>
    </row>
    <row r="160" spans="1:25">
      <c r="A160" s="10">
        <v>2021</v>
      </c>
      <c r="B160" s="10">
        <v>360000</v>
      </c>
      <c r="C160" s="10" t="s">
        <v>54</v>
      </c>
      <c r="D160" s="10">
        <v>33532.5</v>
      </c>
      <c r="E160" s="10">
        <v>2642.31</v>
      </c>
      <c r="F160" s="10">
        <v>28.1262</v>
      </c>
      <c r="G160" s="10">
        <v>57.2587</v>
      </c>
      <c r="H160" s="3">
        <v>586.355</v>
      </c>
      <c r="I160" s="10">
        <v>5.9492</v>
      </c>
      <c r="J160" s="10">
        <v>218.42</v>
      </c>
      <c r="K160" s="10">
        <v>428</v>
      </c>
      <c r="L160" s="10">
        <v>48.3</v>
      </c>
      <c r="M160" s="10">
        <v>10.6</v>
      </c>
      <c r="N160" s="10">
        <v>3807.72</v>
      </c>
      <c r="O160" s="10">
        <v>24.5404</v>
      </c>
      <c r="P160" s="3">
        <v>3855.94</v>
      </c>
      <c r="Q160" s="10">
        <v>4496.76</v>
      </c>
      <c r="R160" s="3">
        <v>500.78</v>
      </c>
      <c r="S160" s="11">
        <v>362.96</v>
      </c>
      <c r="T160" s="10">
        <v>25.30935</v>
      </c>
      <c r="U160" s="13">
        <v>1.27413515238907</v>
      </c>
      <c r="V160" s="10">
        <v>135101</v>
      </c>
      <c r="W160" s="10">
        <v>124785</v>
      </c>
      <c r="X160" s="10">
        <v>5270</v>
      </c>
      <c r="Y160" s="10">
        <v>97372</v>
      </c>
    </row>
    <row r="161" spans="1:25">
      <c r="A161" s="10">
        <v>2022</v>
      </c>
      <c r="B161" s="10">
        <v>360000</v>
      </c>
      <c r="C161" s="10" t="s">
        <v>54</v>
      </c>
      <c r="D161" s="10">
        <v>27646.4</v>
      </c>
      <c r="E161" s="10">
        <v>2705.31</v>
      </c>
      <c r="F161" s="10">
        <v>31.373</v>
      </c>
      <c r="G161" s="10">
        <v>48.179</v>
      </c>
      <c r="H161" s="3">
        <v>593.784</v>
      </c>
      <c r="I161" s="10">
        <v>5.5223</v>
      </c>
      <c r="J161" s="10">
        <v>274.774</v>
      </c>
      <c r="K161" s="10">
        <v>439.107</v>
      </c>
      <c r="L161" s="10">
        <v>39</v>
      </c>
      <c r="M161" s="10">
        <v>9.79184</v>
      </c>
      <c r="N161" s="10">
        <v>3908.25</v>
      </c>
      <c r="O161" s="10">
        <v>25.4676</v>
      </c>
      <c r="P161" s="3">
        <v>3974.73</v>
      </c>
      <c r="Q161" s="10">
        <v>4694.53</v>
      </c>
      <c r="R161" s="3">
        <v>506.395</v>
      </c>
      <c r="S161" s="11">
        <v>386.1</v>
      </c>
      <c r="T161" s="10">
        <v>26.30013</v>
      </c>
      <c r="U161" s="13">
        <v>1.30549013953637</v>
      </c>
      <c r="V161" s="10">
        <v>165786</v>
      </c>
      <c r="W161" s="10">
        <v>131673</v>
      </c>
      <c r="X161" s="10">
        <v>5774</v>
      </c>
      <c r="Y161" s="10">
        <v>75830</v>
      </c>
    </row>
    <row r="162" spans="1:25">
      <c r="A162" s="10">
        <v>2013</v>
      </c>
      <c r="B162" s="10">
        <v>210000</v>
      </c>
      <c r="C162" s="10" t="s">
        <v>55</v>
      </c>
      <c r="D162" s="10">
        <v>24508</v>
      </c>
      <c r="E162" s="10">
        <v>1631.4</v>
      </c>
      <c r="F162" s="10">
        <v>8.3869</v>
      </c>
      <c r="G162" s="10">
        <v>22.3388</v>
      </c>
      <c r="H162" s="3">
        <v>875.418</v>
      </c>
      <c r="I162" s="10">
        <v>8.648</v>
      </c>
      <c r="J162" s="10">
        <v>2779.5</v>
      </c>
      <c r="K162" s="10">
        <v>532.062</v>
      </c>
      <c r="L162" s="10">
        <v>41.9272</v>
      </c>
      <c r="M162" s="10">
        <v>2.00576</v>
      </c>
      <c r="N162" s="10">
        <v>1327.58</v>
      </c>
      <c r="O162" s="10">
        <v>15.6601</v>
      </c>
      <c r="P162" s="3">
        <v>2433.66000000003</v>
      </c>
      <c r="Q162" s="10">
        <v>4583.6</v>
      </c>
      <c r="R162" s="3">
        <v>672.85</v>
      </c>
      <c r="S162" s="11">
        <v>160.07</v>
      </c>
      <c r="T162" s="10">
        <v>4.142153</v>
      </c>
      <c r="U162" s="13">
        <v>1.84499397738982</v>
      </c>
      <c r="V162" s="10">
        <v>146687</v>
      </c>
      <c r="W162" s="10">
        <v>94885.2</v>
      </c>
      <c r="X162" s="10">
        <v>758</v>
      </c>
      <c r="Y162" s="10">
        <v>21656</v>
      </c>
    </row>
    <row r="163" spans="1:25">
      <c r="A163" s="10">
        <v>2014</v>
      </c>
      <c r="B163" s="10">
        <v>210000</v>
      </c>
      <c r="C163" s="10" t="s">
        <v>55</v>
      </c>
      <c r="D163" s="10">
        <v>24582.7</v>
      </c>
      <c r="E163" s="10">
        <v>2083.51</v>
      </c>
      <c r="F163" s="10">
        <v>12.7</v>
      </c>
      <c r="G163" s="10">
        <v>30.2609</v>
      </c>
      <c r="H163" s="3">
        <v>1122.12</v>
      </c>
      <c r="I163" s="10">
        <v>9.6599</v>
      </c>
      <c r="J163" s="10">
        <v>3061.37</v>
      </c>
      <c r="K163" s="10">
        <v>587.8</v>
      </c>
      <c r="L163" s="10">
        <v>48.6935</v>
      </c>
      <c r="M163" s="10">
        <v>2.85514</v>
      </c>
      <c r="N163" s="10">
        <v>1720.21</v>
      </c>
      <c r="O163" s="10">
        <v>18.2449</v>
      </c>
      <c r="P163" s="3">
        <v>2797.28</v>
      </c>
      <c r="Q163" s="10">
        <v>4535.55</v>
      </c>
      <c r="R163" s="3">
        <v>716.223</v>
      </c>
      <c r="S163" s="11">
        <v>187.61</v>
      </c>
      <c r="T163" s="10">
        <v>3.504834</v>
      </c>
      <c r="U163" s="13">
        <v>1.94908692926502</v>
      </c>
      <c r="V163" s="10">
        <v>152303</v>
      </c>
      <c r="W163" s="10">
        <v>99586</v>
      </c>
      <c r="X163" s="10">
        <v>709</v>
      </c>
      <c r="Y163" s="10">
        <v>19525</v>
      </c>
    </row>
    <row r="164" spans="1:25">
      <c r="A164" s="10">
        <v>2015</v>
      </c>
      <c r="B164" s="10">
        <v>210000</v>
      </c>
      <c r="C164" s="10" t="s">
        <v>55</v>
      </c>
      <c r="D164" s="10">
        <v>24636</v>
      </c>
      <c r="E164" s="10">
        <v>2710.76</v>
      </c>
      <c r="F164" s="10">
        <v>16.7023</v>
      </c>
      <c r="G164" s="10">
        <v>48.2</v>
      </c>
      <c r="H164" s="3">
        <v>1125.17</v>
      </c>
      <c r="I164" s="10">
        <v>11.1</v>
      </c>
      <c r="J164" s="10">
        <v>3034.22</v>
      </c>
      <c r="K164" s="10">
        <v>729.4</v>
      </c>
      <c r="L164" s="10">
        <v>51</v>
      </c>
      <c r="M164" s="10">
        <v>5</v>
      </c>
      <c r="N164" s="10">
        <v>2541.03</v>
      </c>
      <c r="O164" s="10">
        <v>21.8613</v>
      </c>
      <c r="P164" s="3">
        <v>3160.9</v>
      </c>
      <c r="Q164" s="10">
        <v>4289.81</v>
      </c>
      <c r="R164" s="3">
        <v>782.629</v>
      </c>
      <c r="S164" s="11">
        <v>226.4</v>
      </c>
      <c r="T164" s="10">
        <v>5.446476</v>
      </c>
      <c r="U164" s="13">
        <v>2.14890159202452</v>
      </c>
      <c r="V164" s="10">
        <v>160236</v>
      </c>
      <c r="W164" s="10">
        <v>85365.6</v>
      </c>
      <c r="X164" s="10">
        <v>560</v>
      </c>
      <c r="Y164" s="10">
        <v>25182</v>
      </c>
    </row>
    <row r="165" spans="1:25">
      <c r="A165" s="10">
        <v>2016</v>
      </c>
      <c r="B165" s="10">
        <v>210000</v>
      </c>
      <c r="C165" s="10" t="s">
        <v>55</v>
      </c>
      <c r="D165" s="10">
        <v>24113.6</v>
      </c>
      <c r="E165" s="10">
        <v>3239.53</v>
      </c>
      <c r="F165" s="10">
        <v>17.627</v>
      </c>
      <c r="G165" s="10">
        <v>59.2988</v>
      </c>
      <c r="H165" s="3">
        <v>1128.22</v>
      </c>
      <c r="I165" s="10">
        <v>11.8373</v>
      </c>
      <c r="J165" s="10">
        <v>1890.33</v>
      </c>
      <c r="K165" s="10">
        <v>512.71</v>
      </c>
      <c r="L165" s="10">
        <v>54.2</v>
      </c>
      <c r="M165" s="10">
        <v>5.8</v>
      </c>
      <c r="N165" s="10">
        <v>2125.12</v>
      </c>
      <c r="O165" s="10">
        <v>28.2037</v>
      </c>
      <c r="P165" s="3">
        <v>3529.83</v>
      </c>
      <c r="Q165" s="10">
        <v>4427.06</v>
      </c>
      <c r="R165" s="3">
        <v>747.53</v>
      </c>
      <c r="S165" s="11">
        <v>231.41</v>
      </c>
      <c r="T165" s="10">
        <v>8.683898</v>
      </c>
      <c r="U165" s="13">
        <v>2.24569004744918</v>
      </c>
      <c r="V165" s="10">
        <v>165851</v>
      </c>
      <c r="W165" s="10">
        <v>87839</v>
      </c>
      <c r="X165" s="10">
        <v>552</v>
      </c>
      <c r="Y165" s="10">
        <v>25104</v>
      </c>
    </row>
    <row r="166" spans="1:25">
      <c r="A166" s="10">
        <v>2017</v>
      </c>
      <c r="B166" s="10">
        <v>210000</v>
      </c>
      <c r="C166" s="10" t="s">
        <v>55</v>
      </c>
      <c r="D166" s="10">
        <v>24957.7</v>
      </c>
      <c r="E166" s="10">
        <v>3118.77</v>
      </c>
      <c r="F166" s="10">
        <v>20.7697</v>
      </c>
      <c r="G166" s="10">
        <v>47.4958</v>
      </c>
      <c r="H166" s="3">
        <v>1131.27</v>
      </c>
      <c r="I166" s="10">
        <v>12.3272</v>
      </c>
      <c r="J166" s="10">
        <v>1990.15</v>
      </c>
      <c r="K166" s="10">
        <v>873.253</v>
      </c>
      <c r="L166" s="10">
        <v>54</v>
      </c>
      <c r="M166" s="10">
        <v>4.7</v>
      </c>
      <c r="N166" s="10">
        <v>2601.51</v>
      </c>
      <c r="O166" s="10">
        <v>32.4704</v>
      </c>
      <c r="P166" s="3">
        <v>3936.77</v>
      </c>
      <c r="Q166" s="10">
        <v>4755.68</v>
      </c>
      <c r="R166" s="3">
        <v>724.71</v>
      </c>
      <c r="S166" s="11">
        <v>267.18</v>
      </c>
      <c r="T166" s="10">
        <v>12.3482</v>
      </c>
      <c r="U166" s="13">
        <v>2.48394548394548</v>
      </c>
      <c r="V166" s="10">
        <v>174113</v>
      </c>
      <c r="W166" s="10">
        <v>88858</v>
      </c>
      <c r="X166" s="10">
        <v>581</v>
      </c>
      <c r="Y166" s="10">
        <v>26495</v>
      </c>
    </row>
    <row r="167" spans="1:25">
      <c r="A167" s="10">
        <v>2018</v>
      </c>
      <c r="B167" s="10">
        <v>210000</v>
      </c>
      <c r="C167" s="10" t="s">
        <v>55</v>
      </c>
      <c r="D167" s="10">
        <v>21866</v>
      </c>
      <c r="E167" s="10">
        <v>3240.31</v>
      </c>
      <c r="F167" s="10">
        <v>21.9784</v>
      </c>
      <c r="G167" s="10">
        <v>64.7158</v>
      </c>
      <c r="H167" s="3">
        <v>1128.62</v>
      </c>
      <c r="I167" s="10">
        <v>11.398</v>
      </c>
      <c r="J167" s="10">
        <v>1509.57</v>
      </c>
      <c r="K167" s="10">
        <v>1774.96</v>
      </c>
      <c r="L167" s="10">
        <v>50</v>
      </c>
      <c r="M167" s="10">
        <v>4.95193</v>
      </c>
      <c r="N167" s="10">
        <v>3638.43</v>
      </c>
      <c r="O167" s="10">
        <v>34.5505</v>
      </c>
      <c r="P167" s="3">
        <v>3905.94</v>
      </c>
      <c r="Q167" s="10">
        <v>4880.74</v>
      </c>
      <c r="R167" s="3">
        <v>666.43</v>
      </c>
      <c r="S167" s="11">
        <v>290.95</v>
      </c>
      <c r="T167" s="10">
        <v>14.26262</v>
      </c>
      <c r="U167" s="13">
        <v>2.55271347036742</v>
      </c>
      <c r="V167" s="10">
        <v>177461</v>
      </c>
      <c r="W167" s="10">
        <v>95317.4</v>
      </c>
      <c r="X167" s="10">
        <v>592</v>
      </c>
      <c r="Y167" s="10">
        <v>35149</v>
      </c>
    </row>
    <row r="168" spans="1:25">
      <c r="A168" s="10">
        <v>2019</v>
      </c>
      <c r="B168" s="10">
        <v>210000</v>
      </c>
      <c r="C168" s="10" t="s">
        <v>55</v>
      </c>
      <c r="D168" s="10">
        <v>23255.8</v>
      </c>
      <c r="E168" s="10">
        <v>3270.73</v>
      </c>
      <c r="F168" s="10">
        <v>28.2799</v>
      </c>
      <c r="G168" s="10">
        <v>96.1913</v>
      </c>
      <c r="H168" s="3">
        <v>1129.18</v>
      </c>
      <c r="I168" s="10">
        <v>9.903</v>
      </c>
      <c r="J168" s="10">
        <v>1759.98</v>
      </c>
      <c r="K168" s="10">
        <v>2723.21</v>
      </c>
      <c r="L168" s="10">
        <v>47.6</v>
      </c>
      <c r="M168" s="10">
        <v>5.5</v>
      </c>
      <c r="N168" s="10">
        <v>4112.04</v>
      </c>
      <c r="O168" s="10">
        <v>36.1418</v>
      </c>
      <c r="P168" s="3">
        <v>4062.3</v>
      </c>
      <c r="Q168" s="10">
        <v>4883.6</v>
      </c>
      <c r="R168" s="3">
        <v>615.86</v>
      </c>
      <c r="S168" s="11">
        <v>311.01</v>
      </c>
      <c r="T168" s="10">
        <v>18.28551</v>
      </c>
      <c r="U168" s="13">
        <v>2.73854414009286</v>
      </c>
      <c r="V168" s="10">
        <v>165262</v>
      </c>
      <c r="W168" s="10">
        <v>99879.8</v>
      </c>
      <c r="X168" s="10">
        <v>591</v>
      </c>
      <c r="Y168" s="10">
        <v>40037</v>
      </c>
    </row>
    <row r="169" spans="1:25">
      <c r="A169" s="10">
        <v>2020</v>
      </c>
      <c r="B169" s="10">
        <v>210000</v>
      </c>
      <c r="C169" s="10" t="s">
        <v>55</v>
      </c>
      <c r="D169" s="10">
        <v>23141</v>
      </c>
      <c r="E169" s="10">
        <v>3305.2</v>
      </c>
      <c r="F169" s="10">
        <v>30.4</v>
      </c>
      <c r="G169" s="10">
        <v>79.5</v>
      </c>
      <c r="H169" s="3">
        <v>1134.4</v>
      </c>
      <c r="I169" s="10">
        <v>8.408</v>
      </c>
      <c r="J169" s="10">
        <v>1921.82</v>
      </c>
      <c r="K169" s="10">
        <v>3388.94</v>
      </c>
      <c r="L169" s="10">
        <v>45</v>
      </c>
      <c r="M169" s="10">
        <v>5.8</v>
      </c>
      <c r="N169" s="10">
        <v>4326</v>
      </c>
      <c r="O169" s="10">
        <v>38</v>
      </c>
      <c r="P169" s="3">
        <v>3921.8</v>
      </c>
      <c r="Q169" s="10">
        <v>4873.8</v>
      </c>
      <c r="R169" s="3">
        <v>575.88</v>
      </c>
      <c r="S169" s="11">
        <v>326.29</v>
      </c>
      <c r="T169" s="10">
        <v>27.44841</v>
      </c>
      <c r="U169" s="13">
        <v>2.92200015520688</v>
      </c>
      <c r="V169" s="10">
        <v>168423</v>
      </c>
      <c r="W169" s="10">
        <v>111931</v>
      </c>
      <c r="X169" s="10">
        <v>624</v>
      </c>
      <c r="Y169" s="10">
        <v>60185</v>
      </c>
    </row>
    <row r="170" spans="1:25">
      <c r="A170" s="10">
        <v>2021</v>
      </c>
      <c r="B170" s="10">
        <v>210000</v>
      </c>
      <c r="C170" s="10" t="s">
        <v>55</v>
      </c>
      <c r="D170" s="10">
        <v>23525.2</v>
      </c>
      <c r="E170" s="10">
        <v>3273.95</v>
      </c>
      <c r="F170" s="10">
        <v>31.9906</v>
      </c>
      <c r="G170" s="10">
        <v>42.5146</v>
      </c>
      <c r="H170" s="3">
        <v>1129.76</v>
      </c>
      <c r="I170" s="10">
        <v>9.1094</v>
      </c>
      <c r="J170" s="10">
        <v>1838.93</v>
      </c>
      <c r="K170" s="10">
        <v>414.06</v>
      </c>
      <c r="L170" s="10">
        <v>44.1</v>
      </c>
      <c r="M170" s="10">
        <v>5.9</v>
      </c>
      <c r="N170" s="10">
        <v>4785.7</v>
      </c>
      <c r="O170" s="10">
        <v>39.6257</v>
      </c>
      <c r="P170" s="3">
        <v>3994.08</v>
      </c>
      <c r="Q170" s="10">
        <v>4975.22</v>
      </c>
      <c r="R170" s="3">
        <v>530.05</v>
      </c>
      <c r="S170" s="11">
        <v>342.2</v>
      </c>
      <c r="T170" s="10">
        <v>27.7254</v>
      </c>
      <c r="U170" s="13">
        <v>3.04043476267312</v>
      </c>
      <c r="V170" s="10">
        <v>166638</v>
      </c>
      <c r="W170" s="10">
        <v>116505</v>
      </c>
      <c r="X170" s="10">
        <v>611</v>
      </c>
      <c r="Y170" s="10">
        <v>80191</v>
      </c>
    </row>
    <row r="171" spans="1:25">
      <c r="A171" s="10">
        <v>2022</v>
      </c>
      <c r="B171" s="10">
        <v>210000</v>
      </c>
      <c r="C171" s="10" t="s">
        <v>55</v>
      </c>
      <c r="D171" s="10">
        <v>24027.1</v>
      </c>
      <c r="E171" s="10">
        <v>3444.31</v>
      </c>
      <c r="F171" s="10">
        <v>33.7575</v>
      </c>
      <c r="G171" s="10">
        <v>37.66</v>
      </c>
      <c r="H171" s="3">
        <v>1142.95</v>
      </c>
      <c r="I171" s="10">
        <v>8.4627</v>
      </c>
      <c r="J171" s="10">
        <v>2070.39</v>
      </c>
      <c r="K171" s="10">
        <v>405.306</v>
      </c>
      <c r="L171" s="10">
        <v>36.7</v>
      </c>
      <c r="M171" s="10">
        <v>6.39837</v>
      </c>
      <c r="N171" s="10">
        <v>6702.39</v>
      </c>
      <c r="O171" s="10">
        <v>41.0981</v>
      </c>
      <c r="P171" s="3">
        <v>4462.64</v>
      </c>
      <c r="Q171" s="10">
        <v>5100.86</v>
      </c>
      <c r="R171" s="3">
        <v>483.471</v>
      </c>
      <c r="S171" s="11">
        <v>358.26</v>
      </c>
      <c r="T171" s="10">
        <v>28.27177</v>
      </c>
      <c r="U171" s="13">
        <v>3.11037588291241</v>
      </c>
      <c r="V171" s="10">
        <v>177447</v>
      </c>
      <c r="W171" s="10">
        <v>124163</v>
      </c>
      <c r="X171" s="10">
        <v>735</v>
      </c>
      <c r="Y171" s="10">
        <v>77434</v>
      </c>
    </row>
    <row r="172" spans="1:25">
      <c r="A172" s="10">
        <v>2013</v>
      </c>
      <c r="B172" s="10">
        <v>150000</v>
      </c>
      <c r="C172" s="10" t="s">
        <v>56</v>
      </c>
      <c r="D172" s="10">
        <v>57760</v>
      </c>
      <c r="E172" s="10">
        <v>677.2</v>
      </c>
      <c r="F172" s="10">
        <v>4.9436</v>
      </c>
      <c r="G172" s="10">
        <v>4.5576</v>
      </c>
      <c r="H172" s="3">
        <v>241.357</v>
      </c>
      <c r="I172" s="10">
        <v>1.2289</v>
      </c>
      <c r="J172" s="10">
        <v>27.8411</v>
      </c>
      <c r="K172" s="10">
        <v>293.71</v>
      </c>
      <c r="L172" s="10">
        <v>46.4795</v>
      </c>
      <c r="M172" s="10">
        <v>1.96379</v>
      </c>
      <c r="N172" s="10">
        <v>212.729</v>
      </c>
      <c r="O172" s="10">
        <v>17.2156</v>
      </c>
      <c r="P172" s="3">
        <v>1479.83000000002</v>
      </c>
      <c r="Q172" s="10">
        <v>2690.6</v>
      </c>
      <c r="R172" s="3">
        <v>240.98</v>
      </c>
      <c r="S172" s="11">
        <v>146.59</v>
      </c>
      <c r="T172" s="10">
        <v>0.250353</v>
      </c>
      <c r="U172" s="13">
        <v>1.9267440980256</v>
      </c>
      <c r="V172" s="10">
        <v>50275</v>
      </c>
      <c r="W172" s="10">
        <v>37279.8</v>
      </c>
      <c r="X172" s="10">
        <v>240</v>
      </c>
      <c r="Y172" s="10">
        <v>3836</v>
      </c>
    </row>
    <row r="173" spans="1:25">
      <c r="A173" s="10">
        <v>2014</v>
      </c>
      <c r="B173" s="10">
        <v>150000</v>
      </c>
      <c r="C173" s="10" t="s">
        <v>56</v>
      </c>
      <c r="D173" s="10">
        <v>66744.3</v>
      </c>
      <c r="E173" s="10">
        <v>739.91</v>
      </c>
      <c r="F173" s="10">
        <v>6.7</v>
      </c>
      <c r="G173" s="10">
        <v>6.3131</v>
      </c>
      <c r="H173" s="3">
        <v>262.271</v>
      </c>
      <c r="I173" s="10">
        <v>1.2036</v>
      </c>
      <c r="J173" s="10">
        <v>29.4602</v>
      </c>
      <c r="K173" s="10">
        <v>316.57</v>
      </c>
      <c r="L173" s="10">
        <v>50.1349</v>
      </c>
      <c r="M173" s="10">
        <v>3.35492</v>
      </c>
      <c r="N173" s="10">
        <v>391.983</v>
      </c>
      <c r="O173" s="10">
        <v>20.2983</v>
      </c>
      <c r="P173" s="3">
        <v>1672.43</v>
      </c>
      <c r="Q173" s="10">
        <v>2634.61</v>
      </c>
      <c r="R173" s="3">
        <v>271.67</v>
      </c>
      <c r="S173" s="11">
        <v>172.56</v>
      </c>
      <c r="T173" s="10">
        <v>0.2883383</v>
      </c>
      <c r="U173" s="13">
        <v>1.66600321112482</v>
      </c>
      <c r="V173" s="10">
        <v>53455</v>
      </c>
      <c r="W173" s="10">
        <v>36435</v>
      </c>
      <c r="X173" s="10">
        <v>235</v>
      </c>
      <c r="Y173" s="10">
        <v>4031</v>
      </c>
    </row>
    <row r="174" spans="1:25">
      <c r="A174" s="10">
        <v>2015</v>
      </c>
      <c r="B174" s="10">
        <v>150000</v>
      </c>
      <c r="C174" s="10" t="s">
        <v>56</v>
      </c>
      <c r="D174" s="10">
        <v>71490</v>
      </c>
      <c r="E174" s="10">
        <v>915.95</v>
      </c>
      <c r="F174" s="10">
        <v>9.3677</v>
      </c>
      <c r="G174" s="10">
        <v>8.7</v>
      </c>
      <c r="H174" s="3">
        <v>262.910666666666</v>
      </c>
      <c r="I174" s="10">
        <v>1.4</v>
      </c>
      <c r="J174" s="10">
        <v>30.098</v>
      </c>
      <c r="K174" s="10">
        <v>377.07</v>
      </c>
      <c r="L174" s="10">
        <v>49</v>
      </c>
      <c r="M174" s="10">
        <v>5.5</v>
      </c>
      <c r="N174" s="10">
        <v>1340.12</v>
      </c>
      <c r="O174" s="10">
        <v>22.3123</v>
      </c>
      <c r="P174" s="3">
        <v>1865.03</v>
      </c>
      <c r="Q174" s="10">
        <v>2377.07</v>
      </c>
      <c r="R174" s="3">
        <v>306.457</v>
      </c>
      <c r="S174" s="11">
        <v>214.55</v>
      </c>
      <c r="T174" s="10">
        <v>0.4273961</v>
      </c>
      <c r="U174" s="13">
        <v>1.68440251319292</v>
      </c>
      <c r="V174" s="10">
        <v>54471</v>
      </c>
      <c r="W174" s="10">
        <v>38247.7</v>
      </c>
      <c r="X174" s="10">
        <v>238</v>
      </c>
      <c r="Y174" s="10">
        <v>5522</v>
      </c>
    </row>
    <row r="175" spans="1:25">
      <c r="A175" s="10">
        <v>2016</v>
      </c>
      <c r="B175" s="10">
        <v>150000</v>
      </c>
      <c r="C175" s="10" t="s">
        <v>56</v>
      </c>
      <c r="D175" s="10">
        <v>77483</v>
      </c>
      <c r="E175" s="10">
        <v>1200.73</v>
      </c>
      <c r="F175" s="10">
        <v>11.6251</v>
      </c>
      <c r="G175" s="10">
        <v>10.7501</v>
      </c>
      <c r="H175" s="3">
        <v>263.550333333333</v>
      </c>
      <c r="I175" s="10">
        <v>1.5534</v>
      </c>
      <c r="J175" s="10">
        <v>27.9597</v>
      </c>
      <c r="K175" s="10">
        <v>249.64</v>
      </c>
      <c r="L175" s="10">
        <v>50.1</v>
      </c>
      <c r="M175" s="10">
        <v>7.6</v>
      </c>
      <c r="N175" s="10">
        <v>1587.57</v>
      </c>
      <c r="O175" s="10">
        <v>24.6907</v>
      </c>
      <c r="P175" s="3">
        <v>2045.16</v>
      </c>
      <c r="Q175" s="10">
        <v>2470.78</v>
      </c>
      <c r="R175" s="3">
        <v>301.36</v>
      </c>
      <c r="S175" s="11">
        <v>229.93</v>
      </c>
      <c r="T175" s="10">
        <v>1.149979</v>
      </c>
      <c r="U175" s="13">
        <v>1.6534466413406</v>
      </c>
      <c r="V175" s="10">
        <v>55088</v>
      </c>
      <c r="W175" s="10">
        <v>39480.4</v>
      </c>
      <c r="X175" s="10">
        <v>278</v>
      </c>
      <c r="Y175" s="10">
        <v>5846</v>
      </c>
    </row>
    <row r="176" spans="1:25">
      <c r="A176" s="10">
        <v>2017</v>
      </c>
      <c r="B176" s="10">
        <v>150000</v>
      </c>
      <c r="C176" s="10" t="s">
        <v>56</v>
      </c>
      <c r="D176" s="10">
        <v>77864.6</v>
      </c>
      <c r="E176" s="10">
        <v>1294.08</v>
      </c>
      <c r="F176" s="10">
        <v>12.3058</v>
      </c>
      <c r="G176" s="10">
        <v>9.9292</v>
      </c>
      <c r="H176" s="3">
        <v>264.19</v>
      </c>
      <c r="I176" s="10">
        <v>1.7262</v>
      </c>
      <c r="J176" s="10">
        <v>15.728</v>
      </c>
      <c r="K176" s="10">
        <v>491.172</v>
      </c>
      <c r="L176" s="10">
        <v>51</v>
      </c>
      <c r="M176" s="10">
        <v>6.5</v>
      </c>
      <c r="N176" s="10">
        <v>1725.5</v>
      </c>
      <c r="O176" s="10">
        <v>28.1216</v>
      </c>
      <c r="P176" s="3">
        <v>2360.27</v>
      </c>
      <c r="Q176" s="10">
        <v>2841.18</v>
      </c>
      <c r="R176" s="3">
        <v>238.21</v>
      </c>
      <c r="S176" s="11">
        <v>258.5</v>
      </c>
      <c r="T176" s="10">
        <v>1.625963</v>
      </c>
      <c r="U176" s="13">
        <v>1.7191614611358</v>
      </c>
      <c r="V176" s="10">
        <v>57501</v>
      </c>
      <c r="W176" s="10">
        <v>33030</v>
      </c>
      <c r="X176" s="10">
        <v>224</v>
      </c>
      <c r="Y176" s="10">
        <v>6271</v>
      </c>
    </row>
    <row r="177" spans="1:25">
      <c r="A177" s="10">
        <v>2018</v>
      </c>
      <c r="B177" s="10">
        <v>150000</v>
      </c>
      <c r="C177" s="10" t="s">
        <v>56</v>
      </c>
      <c r="D177" s="10">
        <v>75109.3</v>
      </c>
      <c r="E177" s="10">
        <v>1358.38</v>
      </c>
      <c r="F177" s="10">
        <v>14.2088</v>
      </c>
      <c r="G177" s="10">
        <v>12.2409</v>
      </c>
      <c r="H177" s="3">
        <v>264.361</v>
      </c>
      <c r="I177" s="10">
        <v>1.6003</v>
      </c>
      <c r="J177" s="10">
        <v>11.6699</v>
      </c>
      <c r="K177" s="10">
        <v>1270.77</v>
      </c>
      <c r="L177" s="10">
        <v>44</v>
      </c>
      <c r="M177" s="10">
        <v>6.12858</v>
      </c>
      <c r="N177" s="10">
        <v>1948.59</v>
      </c>
      <c r="O177" s="10">
        <v>30.9519</v>
      </c>
      <c r="P177" s="3">
        <v>2508.06</v>
      </c>
      <c r="Q177" s="10">
        <v>3044.44</v>
      </c>
      <c r="R177" s="3">
        <v>216.09</v>
      </c>
      <c r="S177" s="11">
        <v>271.57</v>
      </c>
      <c r="T177" s="10">
        <v>2.238109</v>
      </c>
      <c r="U177" s="13">
        <v>1.79213008846309</v>
      </c>
      <c r="V177" s="10">
        <v>58014</v>
      </c>
      <c r="W177" s="10">
        <v>24906</v>
      </c>
      <c r="X177" s="10">
        <v>159</v>
      </c>
      <c r="Y177" s="10">
        <v>9625</v>
      </c>
    </row>
    <row r="178" spans="1:25">
      <c r="A178" s="10">
        <v>2019</v>
      </c>
      <c r="B178" s="10">
        <v>150000</v>
      </c>
      <c r="C178" s="10" t="s">
        <v>56</v>
      </c>
      <c r="D178" s="10">
        <v>76428.9</v>
      </c>
      <c r="E178" s="10">
        <v>1372.73</v>
      </c>
      <c r="F178" s="10">
        <v>17.4512</v>
      </c>
      <c r="G178" s="10">
        <v>27.9128</v>
      </c>
      <c r="H178" s="3">
        <v>261.102</v>
      </c>
      <c r="I178" s="10">
        <v>1.90685</v>
      </c>
      <c r="J178" s="10">
        <v>6.26369</v>
      </c>
      <c r="K178" s="10">
        <v>2075.81</v>
      </c>
      <c r="L178" s="10">
        <v>37.9</v>
      </c>
      <c r="M178" s="10">
        <v>6</v>
      </c>
      <c r="N178" s="10">
        <v>2568.14</v>
      </c>
      <c r="O178" s="10">
        <v>32.9318</v>
      </c>
      <c r="P178" s="3">
        <v>2606.15</v>
      </c>
      <c r="Q178" s="10">
        <v>3011.66</v>
      </c>
      <c r="R178" s="3">
        <v>213.4</v>
      </c>
      <c r="S178" s="11">
        <v>293.89</v>
      </c>
      <c r="T178" s="10">
        <v>3.324009</v>
      </c>
      <c r="U178" s="13">
        <v>1.67273633434791</v>
      </c>
      <c r="V178" s="10">
        <v>60353</v>
      </c>
      <c r="W178" s="10">
        <v>24896.5</v>
      </c>
      <c r="X178" s="10">
        <v>143</v>
      </c>
      <c r="Y178" s="10">
        <v>11059</v>
      </c>
    </row>
    <row r="179" spans="1:25">
      <c r="A179" s="10">
        <v>2020</v>
      </c>
      <c r="B179" s="10">
        <v>150000</v>
      </c>
      <c r="C179" s="10" t="s">
        <v>56</v>
      </c>
      <c r="D179" s="10">
        <v>70781</v>
      </c>
      <c r="E179" s="10">
        <v>1441.3</v>
      </c>
      <c r="F179" s="10">
        <v>18.6</v>
      </c>
      <c r="G179" s="10">
        <v>19.5</v>
      </c>
      <c r="H179" s="3">
        <v>262.3</v>
      </c>
      <c r="I179" s="10">
        <v>2.2134</v>
      </c>
      <c r="J179" s="10">
        <v>14.44</v>
      </c>
      <c r="K179" s="10">
        <v>2584.73</v>
      </c>
      <c r="L179" s="10">
        <v>38</v>
      </c>
      <c r="M179" s="10">
        <v>6.9</v>
      </c>
      <c r="N179" s="10">
        <v>2799.9</v>
      </c>
      <c r="O179" s="10">
        <v>35</v>
      </c>
      <c r="P179" s="3">
        <v>2574.3</v>
      </c>
      <c r="Q179" s="10">
        <v>2962.2</v>
      </c>
      <c r="R179" s="3">
        <v>207.02</v>
      </c>
      <c r="S179" s="11">
        <v>309.39</v>
      </c>
      <c r="T179" s="10">
        <v>6.797284</v>
      </c>
      <c r="U179" s="13">
        <v>1.69178170797065</v>
      </c>
      <c r="V179" s="10">
        <v>64977</v>
      </c>
      <c r="W179" s="10">
        <v>27913.7</v>
      </c>
      <c r="X179" s="10">
        <v>166</v>
      </c>
      <c r="Y179" s="10">
        <v>17958</v>
      </c>
    </row>
    <row r="180" spans="1:25">
      <c r="A180" s="10">
        <v>2021</v>
      </c>
      <c r="B180" s="10">
        <v>150000</v>
      </c>
      <c r="C180" s="10" t="s">
        <v>56</v>
      </c>
      <c r="D180" s="10">
        <v>68050.5</v>
      </c>
      <c r="E180" s="10">
        <v>1750.12</v>
      </c>
      <c r="F180" s="10">
        <v>19.2561</v>
      </c>
      <c r="G180" s="10">
        <v>12.4015</v>
      </c>
      <c r="H180" s="3">
        <v>262.656</v>
      </c>
      <c r="I180" s="10">
        <v>2.6231</v>
      </c>
      <c r="J180" s="10">
        <v>277.838</v>
      </c>
      <c r="K180" s="10">
        <v>296.92</v>
      </c>
      <c r="L180" s="10">
        <v>37</v>
      </c>
      <c r="M180" s="10">
        <v>7.5</v>
      </c>
      <c r="N180" s="10">
        <v>3145.51</v>
      </c>
      <c r="O180" s="10">
        <v>36.2074</v>
      </c>
      <c r="P180" s="3">
        <v>2665.19</v>
      </c>
      <c r="Q180" s="10">
        <v>3016.92</v>
      </c>
      <c r="R180" s="3">
        <v>216.91</v>
      </c>
      <c r="S180" s="11">
        <v>325.38</v>
      </c>
      <c r="T180" s="10">
        <v>6.882752</v>
      </c>
      <c r="U180" s="13">
        <v>1.71920295269119</v>
      </c>
      <c r="V180" s="10">
        <v>65721</v>
      </c>
      <c r="W180" s="10">
        <v>26426.7</v>
      </c>
      <c r="X180" s="10">
        <v>182</v>
      </c>
      <c r="Y180" s="10">
        <v>24362</v>
      </c>
    </row>
    <row r="181" spans="1:25">
      <c r="A181" s="10">
        <v>2022</v>
      </c>
      <c r="B181" s="10">
        <v>150000</v>
      </c>
      <c r="C181" s="10" t="s">
        <v>56</v>
      </c>
      <c r="D181" s="10">
        <v>71988.2</v>
      </c>
      <c r="E181" s="10">
        <v>1738.96</v>
      </c>
      <c r="F181" s="10">
        <v>21.5022</v>
      </c>
      <c r="G181" s="10">
        <v>16.3653</v>
      </c>
      <c r="H181" s="3">
        <v>264.285</v>
      </c>
      <c r="I181" s="10">
        <v>2.4977</v>
      </c>
      <c r="J181" s="10">
        <v>8.11504</v>
      </c>
      <c r="K181" s="10">
        <v>295.529</v>
      </c>
      <c r="L181" s="10">
        <v>31.1</v>
      </c>
      <c r="M181" s="10">
        <v>8.01009</v>
      </c>
      <c r="N181" s="14">
        <v>4466.62</v>
      </c>
      <c r="O181" s="14">
        <v>37.9693</v>
      </c>
      <c r="P181" s="3">
        <v>2577.01</v>
      </c>
      <c r="Q181" s="14">
        <v>3013.12</v>
      </c>
      <c r="R181" s="3">
        <v>267.081</v>
      </c>
      <c r="S181" s="11">
        <v>342.28</v>
      </c>
      <c r="T181" s="14">
        <v>7.094558</v>
      </c>
      <c r="U181" s="13">
        <v>1.70056190777481</v>
      </c>
      <c r="V181" s="14">
        <v>70626</v>
      </c>
      <c r="W181" s="14">
        <v>37723.5</v>
      </c>
      <c r="X181" s="14">
        <v>297</v>
      </c>
      <c r="Y181" s="14">
        <v>24640</v>
      </c>
    </row>
    <row r="182" spans="1:25">
      <c r="A182" s="10">
        <v>2013</v>
      </c>
      <c r="B182" s="10">
        <v>640000</v>
      </c>
      <c r="C182" s="10" t="s">
        <v>57</v>
      </c>
      <c r="D182" s="10">
        <v>9708</v>
      </c>
      <c r="E182" s="10">
        <v>150.3</v>
      </c>
      <c r="F182" s="10">
        <v>1.1757</v>
      </c>
      <c r="G182" s="10">
        <v>1.6049</v>
      </c>
      <c r="H182" s="3">
        <v>72.192</v>
      </c>
      <c r="I182" s="10">
        <v>0.384</v>
      </c>
      <c r="J182" s="10">
        <v>7.93152</v>
      </c>
      <c r="K182" s="10">
        <v>75.7148</v>
      </c>
      <c r="L182" s="10">
        <v>55.4685</v>
      </c>
      <c r="M182" s="10">
        <v>3.7138</v>
      </c>
      <c r="N182" s="14">
        <v>86.2948</v>
      </c>
      <c r="O182" s="14">
        <v>19.524</v>
      </c>
      <c r="P182" s="3">
        <v>428.720000000001</v>
      </c>
      <c r="Q182" s="14">
        <v>627.2</v>
      </c>
      <c r="R182" s="3">
        <v>89.8</v>
      </c>
      <c r="S182" s="11">
        <v>136.74</v>
      </c>
      <c r="T182" s="14">
        <v>0.3208387</v>
      </c>
      <c r="U182" s="13">
        <v>1.1453961779486</v>
      </c>
      <c r="V182" s="14">
        <v>12574</v>
      </c>
      <c r="W182" s="14">
        <v>8234.4</v>
      </c>
      <c r="X182" s="14">
        <v>159</v>
      </c>
      <c r="Y182" s="14">
        <v>1211</v>
      </c>
    </row>
    <row r="183" spans="1:25">
      <c r="A183" s="10">
        <v>2014</v>
      </c>
      <c r="B183" s="10">
        <v>640000</v>
      </c>
      <c r="C183" s="10" t="s">
        <v>57</v>
      </c>
      <c r="D183" s="10">
        <v>9599.59</v>
      </c>
      <c r="E183" s="10">
        <v>180.31</v>
      </c>
      <c r="F183" s="10">
        <v>1.7</v>
      </c>
      <c r="G183" s="10">
        <v>2.2989</v>
      </c>
      <c r="H183" s="3">
        <v>79.6772</v>
      </c>
      <c r="I183" s="10">
        <v>0.3665</v>
      </c>
      <c r="J183" s="10">
        <v>9.4388</v>
      </c>
      <c r="K183" s="10">
        <v>91.89</v>
      </c>
      <c r="L183" s="10">
        <v>56.4843</v>
      </c>
      <c r="M183" s="10">
        <v>6.82237</v>
      </c>
      <c r="N183" s="14">
        <v>127.761</v>
      </c>
      <c r="O183" s="14">
        <v>21.5178</v>
      </c>
      <c r="P183" s="3">
        <v>481.8</v>
      </c>
      <c r="Q183" s="14">
        <v>688.27</v>
      </c>
      <c r="R183" s="3">
        <v>96.3721</v>
      </c>
      <c r="S183" s="11">
        <v>165.26</v>
      </c>
      <c r="T183" s="14">
        <v>0.1813277</v>
      </c>
      <c r="U183" s="13">
        <v>1.15100547447747</v>
      </c>
      <c r="V183" s="14">
        <v>13282</v>
      </c>
      <c r="W183" s="14">
        <v>9500</v>
      </c>
      <c r="X183" s="14">
        <v>160</v>
      </c>
      <c r="Y183" s="14">
        <v>1424</v>
      </c>
    </row>
    <row r="184" spans="1:25">
      <c r="A184" s="10">
        <v>2015</v>
      </c>
      <c r="B184" s="10">
        <v>640000</v>
      </c>
      <c r="C184" s="10" t="s">
        <v>57</v>
      </c>
      <c r="D184" s="10">
        <v>10848</v>
      </c>
      <c r="E184" s="10">
        <v>200.76</v>
      </c>
      <c r="F184" s="10">
        <v>2.5057</v>
      </c>
      <c r="G184" s="10">
        <v>3.8</v>
      </c>
      <c r="H184" s="3">
        <v>84.7305666666671</v>
      </c>
      <c r="I184" s="10">
        <v>0.5</v>
      </c>
      <c r="J184" s="10">
        <v>11.4051</v>
      </c>
      <c r="K184" s="10">
        <v>123.23</v>
      </c>
      <c r="L184" s="10">
        <v>55</v>
      </c>
      <c r="M184" s="10">
        <v>9.9</v>
      </c>
      <c r="N184" s="14">
        <v>111.723</v>
      </c>
      <c r="O184" s="14">
        <v>25.667</v>
      </c>
      <c r="P184" s="3">
        <v>534.88</v>
      </c>
      <c r="Q184" s="14">
        <v>636.63</v>
      </c>
      <c r="R184" s="3">
        <v>72.0125</v>
      </c>
      <c r="S184" s="11">
        <v>214.7</v>
      </c>
      <c r="T184" s="14">
        <v>0.2681126</v>
      </c>
      <c r="U184" s="13">
        <v>1.09719540280186</v>
      </c>
      <c r="V184" s="14">
        <v>15487</v>
      </c>
      <c r="W184" s="14">
        <v>9246.6</v>
      </c>
      <c r="X184" s="14">
        <v>160</v>
      </c>
      <c r="Y184" s="14">
        <v>1865</v>
      </c>
    </row>
    <row r="185" spans="1:25">
      <c r="A185" s="10">
        <v>2016</v>
      </c>
      <c r="B185" s="10">
        <v>640000</v>
      </c>
      <c r="C185" s="10" t="s">
        <v>57</v>
      </c>
      <c r="D185" s="10">
        <v>10910</v>
      </c>
      <c r="E185" s="10">
        <v>307.112</v>
      </c>
      <c r="F185" s="10">
        <v>3.0042</v>
      </c>
      <c r="G185" s="10">
        <v>4.2549</v>
      </c>
      <c r="H185" s="3">
        <v>89.7839333333341</v>
      </c>
      <c r="I185" s="10">
        <v>0.5983</v>
      </c>
      <c r="J185" s="10">
        <v>13.2037</v>
      </c>
      <c r="K185" s="10">
        <v>94.73</v>
      </c>
      <c r="L185" s="10">
        <v>53.2</v>
      </c>
      <c r="M185" s="10">
        <v>11.2</v>
      </c>
      <c r="N185" s="14">
        <v>169.225</v>
      </c>
      <c r="O185" s="14">
        <v>28.4571</v>
      </c>
      <c r="P185" s="3">
        <v>602.14</v>
      </c>
      <c r="Q185" s="14">
        <v>716.43</v>
      </c>
      <c r="R185" s="3">
        <v>104.71</v>
      </c>
      <c r="S185" s="11">
        <v>212.36</v>
      </c>
      <c r="T185" s="14">
        <v>0.9648865</v>
      </c>
      <c r="U185" s="13">
        <v>1.10079129098969</v>
      </c>
      <c r="V185" s="14">
        <v>16845</v>
      </c>
      <c r="W185" s="14">
        <v>9004.1</v>
      </c>
      <c r="X185" s="14">
        <v>181</v>
      </c>
      <c r="Y185" s="14">
        <v>2677</v>
      </c>
    </row>
    <row r="186" spans="1:25">
      <c r="A186" s="10">
        <v>2017</v>
      </c>
      <c r="B186" s="10">
        <v>640000</v>
      </c>
      <c r="C186" s="10" t="s">
        <v>57</v>
      </c>
      <c r="D186" s="10">
        <v>10954</v>
      </c>
      <c r="E186" s="10">
        <v>415.045</v>
      </c>
      <c r="F186" s="10">
        <v>3.2361</v>
      </c>
      <c r="G186" s="10">
        <v>3.2747</v>
      </c>
      <c r="H186" s="3">
        <v>94.8373</v>
      </c>
      <c r="I186" s="10">
        <v>0.7105</v>
      </c>
      <c r="J186" s="10">
        <v>15.5508</v>
      </c>
      <c r="K186" s="10">
        <v>204.87</v>
      </c>
      <c r="L186" s="10">
        <v>52</v>
      </c>
      <c r="M186" s="10">
        <v>8.4</v>
      </c>
      <c r="N186" s="14">
        <v>249.487</v>
      </c>
      <c r="O186" s="14">
        <v>30.093</v>
      </c>
      <c r="P186" s="3">
        <v>682.529</v>
      </c>
      <c r="Q186" s="14">
        <v>791.984</v>
      </c>
      <c r="R186" s="3">
        <v>62</v>
      </c>
      <c r="S186" s="11">
        <v>255.59</v>
      </c>
      <c r="T186" s="14">
        <v>1.434114</v>
      </c>
      <c r="U186" s="13">
        <v>1.14159519689389</v>
      </c>
      <c r="V186" s="14">
        <v>17205</v>
      </c>
      <c r="W186" s="14">
        <v>9859</v>
      </c>
      <c r="X186" s="14">
        <v>198</v>
      </c>
      <c r="Y186" s="14">
        <v>4244</v>
      </c>
    </row>
    <row r="187" spans="1:25">
      <c r="A187" s="10">
        <v>2018</v>
      </c>
      <c r="B187" s="10">
        <v>640000</v>
      </c>
      <c r="C187" s="10" t="s">
        <v>57</v>
      </c>
      <c r="D187" s="10">
        <v>11224.4</v>
      </c>
      <c r="E187" s="10">
        <v>498.23</v>
      </c>
      <c r="F187" s="10">
        <v>3.6931</v>
      </c>
      <c r="G187" s="10">
        <v>7.1927</v>
      </c>
      <c r="H187" s="3">
        <v>94.8989</v>
      </c>
      <c r="I187" s="10">
        <v>0.7833</v>
      </c>
      <c r="J187" s="10">
        <v>18.5752</v>
      </c>
      <c r="K187" s="10">
        <v>462.92</v>
      </c>
      <c r="L187" s="10">
        <v>50</v>
      </c>
      <c r="M187" s="10">
        <v>8.54497</v>
      </c>
      <c r="N187" s="14">
        <v>267.11</v>
      </c>
      <c r="O187" s="14">
        <v>31.3368</v>
      </c>
      <c r="P187" s="3">
        <v>694.61</v>
      </c>
      <c r="Q187" s="14">
        <v>881.03</v>
      </c>
      <c r="R187" s="3">
        <v>104.58</v>
      </c>
      <c r="S187" s="11">
        <v>272.92</v>
      </c>
      <c r="T187" s="14">
        <v>1.541866</v>
      </c>
      <c r="U187" s="13">
        <v>1.10491872741611</v>
      </c>
      <c r="V187" s="14">
        <v>17892</v>
      </c>
      <c r="W187" s="14">
        <v>11077.1</v>
      </c>
      <c r="X187" s="14">
        <v>177</v>
      </c>
      <c r="Y187" s="14">
        <v>5658</v>
      </c>
    </row>
    <row r="188" spans="1:25">
      <c r="A188" s="10">
        <v>2019</v>
      </c>
      <c r="B188" s="10">
        <v>640000</v>
      </c>
      <c r="C188" s="10" t="s">
        <v>57</v>
      </c>
      <c r="D188" s="10">
        <v>9631.67</v>
      </c>
      <c r="E188" s="10">
        <v>520.043</v>
      </c>
      <c r="F188" s="10">
        <v>4.8678</v>
      </c>
      <c r="G188" s="10">
        <v>8.1511</v>
      </c>
      <c r="H188" s="3">
        <v>94.946</v>
      </c>
      <c r="I188" s="10">
        <v>0.70415</v>
      </c>
      <c r="J188" s="10">
        <v>23.9326</v>
      </c>
      <c r="K188" s="10">
        <v>743.923</v>
      </c>
      <c r="L188" s="10">
        <v>44.4</v>
      </c>
      <c r="M188" s="10">
        <v>8.6</v>
      </c>
      <c r="N188" s="14">
        <v>243.538</v>
      </c>
      <c r="O188" s="14">
        <v>29.4223</v>
      </c>
      <c r="P188" s="3">
        <v>685.736</v>
      </c>
      <c r="Q188" s="14">
        <v>828.308</v>
      </c>
      <c r="R188" s="3">
        <v>106.87</v>
      </c>
      <c r="S188" s="11">
        <v>292.31</v>
      </c>
      <c r="T188" s="14">
        <v>1.802301</v>
      </c>
      <c r="U188" s="13">
        <v>1.13512355377803</v>
      </c>
      <c r="V188" s="14">
        <v>17975</v>
      </c>
      <c r="W188" s="14">
        <v>12016.1</v>
      </c>
      <c r="X188" s="14">
        <v>268</v>
      </c>
      <c r="Y188" s="14">
        <v>5555</v>
      </c>
    </row>
    <row r="189" spans="1:25">
      <c r="A189" s="10">
        <v>2020</v>
      </c>
      <c r="B189" s="10">
        <v>640000</v>
      </c>
      <c r="C189" s="10" t="s">
        <v>57</v>
      </c>
      <c r="D189" s="10">
        <v>10463</v>
      </c>
      <c r="E189" s="10">
        <v>550</v>
      </c>
      <c r="F189" s="10">
        <v>5.3</v>
      </c>
      <c r="G189" s="10">
        <v>7.7</v>
      </c>
      <c r="H189" s="3">
        <v>95.4</v>
      </c>
      <c r="I189" s="10">
        <v>0.625</v>
      </c>
      <c r="J189" s="10">
        <v>27.6</v>
      </c>
      <c r="K189" s="10">
        <v>924.34</v>
      </c>
      <c r="L189" s="10">
        <v>45</v>
      </c>
      <c r="M189" s="10">
        <v>8.9</v>
      </c>
      <c r="N189" s="14">
        <v>235.5</v>
      </c>
      <c r="O189" s="14">
        <v>34</v>
      </c>
      <c r="P189" s="3">
        <v>712.7</v>
      </c>
      <c r="Q189" s="14">
        <v>839.2</v>
      </c>
      <c r="R189" s="3">
        <v>110.22</v>
      </c>
      <c r="S189" s="11">
        <v>310.02</v>
      </c>
      <c r="T189" s="14">
        <v>3.432877</v>
      </c>
      <c r="U189" s="13">
        <v>1.1147586522199</v>
      </c>
      <c r="V189" s="14">
        <v>18623</v>
      </c>
      <c r="W189" s="14">
        <v>12168.8</v>
      </c>
      <c r="X189" s="14">
        <v>234</v>
      </c>
      <c r="Y189" s="14">
        <v>7710</v>
      </c>
    </row>
    <row r="190" spans="1:25">
      <c r="A190" s="10">
        <v>2021</v>
      </c>
      <c r="B190" s="10">
        <v>640000</v>
      </c>
      <c r="C190" s="10" t="s">
        <v>57</v>
      </c>
      <c r="D190" s="10">
        <v>10927.7</v>
      </c>
      <c r="E190" s="10">
        <v>596.58</v>
      </c>
      <c r="F190" s="10">
        <v>5.8429</v>
      </c>
      <c r="G190" s="10">
        <v>4.6938</v>
      </c>
      <c r="H190" s="3">
        <v>93.8496</v>
      </c>
      <c r="I190" s="10">
        <v>0.7683</v>
      </c>
      <c r="J190" s="10">
        <v>39.6552</v>
      </c>
      <c r="K190" s="10">
        <v>104.64</v>
      </c>
      <c r="L190" s="10">
        <v>44.9</v>
      </c>
      <c r="M190" s="10">
        <v>9.3</v>
      </c>
      <c r="N190" s="14">
        <v>317.202</v>
      </c>
      <c r="O190" s="14">
        <v>35.0483</v>
      </c>
      <c r="P190" s="3">
        <v>750.82</v>
      </c>
      <c r="Q190" s="14">
        <v>866.12</v>
      </c>
      <c r="R190" s="3">
        <v>120.15</v>
      </c>
      <c r="S190" s="11">
        <v>328.23</v>
      </c>
      <c r="T190" s="14">
        <v>3.454345</v>
      </c>
      <c r="U190" s="13">
        <v>1.37369363249768</v>
      </c>
      <c r="V190" s="14">
        <v>20231</v>
      </c>
      <c r="W190" s="14">
        <v>15929.6</v>
      </c>
      <c r="X190" s="14">
        <v>211</v>
      </c>
      <c r="Y190" s="14">
        <v>12885</v>
      </c>
    </row>
    <row r="191" spans="1:25">
      <c r="A191" s="10">
        <v>2022</v>
      </c>
      <c r="B191" s="10">
        <v>640000</v>
      </c>
      <c r="C191" s="10" t="s">
        <v>57</v>
      </c>
      <c r="D191" s="10">
        <v>10189.1</v>
      </c>
      <c r="E191" s="10">
        <v>663.736</v>
      </c>
      <c r="F191" s="10">
        <v>6.3361</v>
      </c>
      <c r="G191" s="10">
        <v>4.4469</v>
      </c>
      <c r="H191" s="3">
        <v>96.1037</v>
      </c>
      <c r="I191" s="10">
        <v>0.6978</v>
      </c>
      <c r="J191" s="10">
        <v>42.6925</v>
      </c>
      <c r="K191" s="10">
        <v>106.796</v>
      </c>
      <c r="L191" s="10">
        <v>39.2</v>
      </c>
      <c r="M191" s="10">
        <v>8.50558</v>
      </c>
      <c r="N191" s="14">
        <v>468.604</v>
      </c>
      <c r="O191" s="14">
        <v>36.1584</v>
      </c>
      <c r="P191" s="3">
        <v>787.918</v>
      </c>
      <c r="Q191" s="14">
        <v>890.957</v>
      </c>
      <c r="R191" s="3">
        <v>122.063</v>
      </c>
      <c r="S191" s="11">
        <v>347.39</v>
      </c>
      <c r="T191" s="14">
        <v>4.402339</v>
      </c>
      <c r="U191" s="13">
        <v>1.35860713282786</v>
      </c>
      <c r="V191" s="14">
        <v>21476</v>
      </c>
      <c r="W191" s="14">
        <v>16282.3</v>
      </c>
      <c r="X191" s="14">
        <v>311</v>
      </c>
      <c r="Y191" s="14">
        <v>12452</v>
      </c>
    </row>
    <row r="192" spans="1:25">
      <c r="A192" s="10">
        <v>2013</v>
      </c>
      <c r="B192" s="10">
        <v>630000</v>
      </c>
      <c r="C192" s="10" t="s">
        <v>58</v>
      </c>
      <c r="D192" s="10">
        <v>33583</v>
      </c>
      <c r="E192" s="10">
        <v>117.8</v>
      </c>
      <c r="F192" s="10">
        <v>1.2871</v>
      </c>
      <c r="G192" s="10">
        <v>1.1134</v>
      </c>
      <c r="H192" s="3">
        <v>55.3984</v>
      </c>
      <c r="I192" s="10">
        <v>0.2216</v>
      </c>
      <c r="J192" s="10">
        <v>0.89522</v>
      </c>
      <c r="K192" s="10">
        <v>64.5262</v>
      </c>
      <c r="L192" s="10">
        <v>50.4843</v>
      </c>
      <c r="M192" s="10">
        <v>2.33618</v>
      </c>
      <c r="N192" s="14">
        <v>35.2592</v>
      </c>
      <c r="O192" s="14">
        <v>22.8522</v>
      </c>
      <c r="P192" s="3">
        <v>258.040000000008</v>
      </c>
      <c r="Q192" s="14">
        <v>542.4</v>
      </c>
      <c r="R192" s="3">
        <v>57.55</v>
      </c>
      <c r="S192" s="11">
        <v>118.01</v>
      </c>
      <c r="T192" s="14">
        <v>0.0518972</v>
      </c>
      <c r="U192" s="13">
        <v>1.55791920192664</v>
      </c>
      <c r="V192" s="14">
        <v>6813</v>
      </c>
      <c r="W192" s="14">
        <v>4767</v>
      </c>
      <c r="X192" s="14">
        <v>33</v>
      </c>
      <c r="Y192" s="14">
        <v>502</v>
      </c>
    </row>
    <row r="193" spans="1:25">
      <c r="A193" s="10">
        <v>2014</v>
      </c>
      <c r="B193" s="10">
        <v>630000</v>
      </c>
      <c r="C193" s="10" t="s">
        <v>58</v>
      </c>
      <c r="D193" s="10">
        <v>38974.5</v>
      </c>
      <c r="E193" s="10">
        <v>134.15</v>
      </c>
      <c r="F193" s="10">
        <v>2.1</v>
      </c>
      <c r="G193" s="10">
        <v>1.594</v>
      </c>
      <c r="H193" s="3">
        <v>59.7579</v>
      </c>
      <c r="I193" s="10">
        <v>0.2111</v>
      </c>
      <c r="J193" s="10">
        <v>1.23871</v>
      </c>
      <c r="K193" s="10">
        <v>77.21</v>
      </c>
      <c r="L193" s="10">
        <v>55.2551</v>
      </c>
      <c r="M193" s="10">
        <v>4.03061</v>
      </c>
      <c r="N193" s="14">
        <v>60.3655</v>
      </c>
      <c r="O193" s="14">
        <v>23.5048</v>
      </c>
      <c r="P193" s="3">
        <v>326.04</v>
      </c>
      <c r="Q193" s="14">
        <v>543.99</v>
      </c>
      <c r="R193" s="3">
        <v>64.4769</v>
      </c>
      <c r="S193" s="11">
        <v>145.93</v>
      </c>
      <c r="T193" s="14">
        <v>0.1124671</v>
      </c>
      <c r="U193" s="13">
        <v>1.47659057925715</v>
      </c>
      <c r="V193" s="14">
        <v>7150</v>
      </c>
      <c r="W193" s="14">
        <v>4731</v>
      </c>
      <c r="X193" s="14">
        <v>47</v>
      </c>
      <c r="Y193" s="14">
        <v>619</v>
      </c>
    </row>
    <row r="194" spans="1:25">
      <c r="A194" s="10">
        <v>2015</v>
      </c>
      <c r="B194" s="10">
        <v>630000</v>
      </c>
      <c r="C194" s="10" t="s">
        <v>58</v>
      </c>
      <c r="D194" s="10">
        <v>40560</v>
      </c>
      <c r="E194" s="10">
        <v>208.14</v>
      </c>
      <c r="F194" s="10">
        <v>2.8556</v>
      </c>
      <c r="G194" s="10">
        <v>2.6</v>
      </c>
      <c r="H194" s="3">
        <v>60.1608666666666</v>
      </c>
      <c r="I194" s="10">
        <v>0.3</v>
      </c>
      <c r="J194" s="10">
        <v>1.21421</v>
      </c>
      <c r="K194" s="10">
        <v>101.65</v>
      </c>
      <c r="L194" s="10">
        <v>57</v>
      </c>
      <c r="M194" s="10">
        <v>8.2</v>
      </c>
      <c r="N194" s="14">
        <v>643.742</v>
      </c>
      <c r="O194" s="14">
        <v>26.3458</v>
      </c>
      <c r="P194" s="3">
        <v>394.04</v>
      </c>
      <c r="Q194" s="14">
        <v>517.1</v>
      </c>
      <c r="R194" s="3">
        <v>68.9419</v>
      </c>
      <c r="S194" s="11">
        <v>195.15</v>
      </c>
      <c r="T194" s="14">
        <v>0.3319979</v>
      </c>
      <c r="U194" s="13">
        <v>1.30498010001021</v>
      </c>
      <c r="V194" s="14">
        <v>7384</v>
      </c>
      <c r="W194" s="14">
        <v>4007.7</v>
      </c>
      <c r="X194" s="14">
        <v>41</v>
      </c>
      <c r="Y194" s="14">
        <v>1217</v>
      </c>
    </row>
    <row r="195" spans="1:25">
      <c r="A195" s="10">
        <v>2016</v>
      </c>
      <c r="B195" s="10">
        <v>630000</v>
      </c>
      <c r="C195" s="10" t="s">
        <v>58</v>
      </c>
      <c r="D195" s="10">
        <v>42470.1</v>
      </c>
      <c r="E195" s="10">
        <v>262.208</v>
      </c>
      <c r="F195" s="10">
        <v>3.4786</v>
      </c>
      <c r="G195" s="10">
        <v>4.5972</v>
      </c>
      <c r="H195" s="3">
        <v>60.5638333333333</v>
      </c>
      <c r="I195" s="10">
        <v>0.3524</v>
      </c>
      <c r="J195" s="10">
        <v>1.1541</v>
      </c>
      <c r="K195" s="10">
        <v>67.21</v>
      </c>
      <c r="L195" s="10">
        <v>58</v>
      </c>
      <c r="M195" s="10">
        <v>10.8</v>
      </c>
      <c r="N195" s="14">
        <v>441.726</v>
      </c>
      <c r="O195" s="14">
        <v>27.3981</v>
      </c>
      <c r="P195" s="3">
        <v>434.57</v>
      </c>
      <c r="Q195" s="14">
        <v>539.76</v>
      </c>
      <c r="R195" s="3">
        <v>54.1</v>
      </c>
      <c r="S195" s="11">
        <v>200.38</v>
      </c>
      <c r="T195" s="14">
        <v>0.6359625</v>
      </c>
      <c r="U195" s="13">
        <v>1.41173449818204</v>
      </c>
      <c r="V195" s="14">
        <v>8031</v>
      </c>
      <c r="W195" s="14">
        <v>4165.6</v>
      </c>
      <c r="X195" s="14">
        <v>46</v>
      </c>
      <c r="Y195" s="14">
        <v>1357</v>
      </c>
    </row>
    <row r="196" spans="1:25">
      <c r="A196" s="10">
        <v>2017</v>
      </c>
      <c r="B196" s="10">
        <v>630000</v>
      </c>
      <c r="C196" s="10" t="s">
        <v>58</v>
      </c>
      <c r="D196" s="10">
        <v>42728.1</v>
      </c>
      <c r="E196" s="10">
        <v>310.547</v>
      </c>
      <c r="F196" s="10">
        <v>3.5187</v>
      </c>
      <c r="G196" s="10">
        <v>2.0124</v>
      </c>
      <c r="H196" s="3">
        <v>60.9668</v>
      </c>
      <c r="I196" s="10">
        <v>0.3586</v>
      </c>
      <c r="J196" s="10">
        <v>0.8744</v>
      </c>
      <c r="K196" s="10">
        <v>161.684</v>
      </c>
      <c r="L196" s="10">
        <v>56</v>
      </c>
      <c r="M196" s="10">
        <v>9.1</v>
      </c>
      <c r="N196" s="14">
        <v>133.027</v>
      </c>
      <c r="O196" s="14">
        <v>30.1939</v>
      </c>
      <c r="P196" s="3">
        <v>533.294</v>
      </c>
      <c r="Q196" s="14">
        <v>610.88</v>
      </c>
      <c r="R196" s="3">
        <v>44.35</v>
      </c>
      <c r="S196" s="11">
        <v>240.2</v>
      </c>
      <c r="T196" s="14">
        <v>0.9345188</v>
      </c>
      <c r="U196" s="13">
        <v>1.4206877391491</v>
      </c>
      <c r="V196" s="14">
        <v>7937</v>
      </c>
      <c r="W196" s="14">
        <v>5656</v>
      </c>
      <c r="X196" s="14">
        <v>50</v>
      </c>
      <c r="Y196" s="14">
        <v>1580</v>
      </c>
    </row>
    <row r="197" spans="1:25">
      <c r="A197" s="10">
        <v>2018</v>
      </c>
      <c r="B197" s="10">
        <v>630000</v>
      </c>
      <c r="C197" s="10" t="s">
        <v>58</v>
      </c>
      <c r="D197" s="10">
        <v>40330.1</v>
      </c>
      <c r="E197" s="10">
        <v>355.42</v>
      </c>
      <c r="F197" s="10">
        <v>3.7324</v>
      </c>
      <c r="G197" s="10">
        <v>3.0392</v>
      </c>
      <c r="H197" s="3">
        <v>61.0064</v>
      </c>
      <c r="I197" s="10">
        <v>0.389</v>
      </c>
      <c r="J197" s="10">
        <v>1.41057</v>
      </c>
      <c r="K197" s="10">
        <v>422.81</v>
      </c>
      <c r="L197" s="10">
        <v>51</v>
      </c>
      <c r="M197" s="10">
        <v>8.98551</v>
      </c>
      <c r="N197" s="14">
        <v>168.044</v>
      </c>
      <c r="O197" s="14">
        <v>35.8876</v>
      </c>
      <c r="P197" s="3">
        <v>558.97</v>
      </c>
      <c r="Q197" s="14">
        <v>686.4</v>
      </c>
      <c r="R197" s="3">
        <v>94.74</v>
      </c>
      <c r="S197" s="11">
        <v>263.12</v>
      </c>
      <c r="T197" s="14">
        <v>0.8787891</v>
      </c>
      <c r="U197" s="13">
        <v>1.35758221224518</v>
      </c>
      <c r="V197" s="14">
        <v>8331</v>
      </c>
      <c r="W197" s="14">
        <v>4301.1</v>
      </c>
      <c r="X197" s="14">
        <v>45</v>
      </c>
      <c r="Y197" s="14">
        <v>2668</v>
      </c>
    </row>
    <row r="198" spans="1:25">
      <c r="A198" s="10">
        <v>2019</v>
      </c>
      <c r="B198" s="10">
        <v>630000</v>
      </c>
      <c r="C198" s="10" t="s">
        <v>58</v>
      </c>
      <c r="D198" s="10">
        <v>41052.1</v>
      </c>
      <c r="E198" s="10">
        <v>382.299</v>
      </c>
      <c r="F198" s="10">
        <v>4.89</v>
      </c>
      <c r="G198" s="10">
        <v>3.8997</v>
      </c>
      <c r="H198" s="3">
        <v>61.0367</v>
      </c>
      <c r="I198" s="10">
        <v>0.3884</v>
      </c>
      <c r="J198" s="10">
        <v>2.15429</v>
      </c>
      <c r="K198" s="10">
        <v>636.979</v>
      </c>
      <c r="L198" s="10">
        <v>44.3</v>
      </c>
      <c r="M198" s="10">
        <v>9.3</v>
      </c>
      <c r="N198" s="14">
        <v>210.813</v>
      </c>
      <c r="O198" s="14">
        <v>39.95</v>
      </c>
      <c r="P198" s="3">
        <v>564.671</v>
      </c>
      <c r="Q198" s="14">
        <v>673.055</v>
      </c>
      <c r="R198" s="3">
        <v>95.95</v>
      </c>
      <c r="S198" s="11">
        <v>282.65</v>
      </c>
      <c r="T198" s="14">
        <v>1.39607</v>
      </c>
      <c r="U198" s="13">
        <v>1.41472688906333</v>
      </c>
      <c r="V198" s="14">
        <v>8570</v>
      </c>
      <c r="W198" s="14">
        <v>5476</v>
      </c>
      <c r="X198" s="14">
        <v>47</v>
      </c>
      <c r="Y198" s="14">
        <v>3046</v>
      </c>
    </row>
    <row r="199" spans="1:25">
      <c r="A199" s="10">
        <v>2020</v>
      </c>
      <c r="B199" s="10">
        <v>630000</v>
      </c>
      <c r="C199" s="10" t="s">
        <v>58</v>
      </c>
      <c r="D199" s="10">
        <v>43616</v>
      </c>
      <c r="E199" s="10">
        <v>412.8</v>
      </c>
      <c r="F199" s="10">
        <v>5.7</v>
      </c>
      <c r="G199" s="10">
        <v>4.5</v>
      </c>
      <c r="H199" s="3">
        <v>61.3</v>
      </c>
      <c r="I199" s="10">
        <v>0.3878</v>
      </c>
      <c r="J199" s="10">
        <v>4.76</v>
      </c>
      <c r="K199" s="10">
        <v>827.54</v>
      </c>
      <c r="L199" s="10">
        <v>43</v>
      </c>
      <c r="M199" s="10">
        <v>10.3</v>
      </c>
      <c r="N199" s="14">
        <v>201.6</v>
      </c>
      <c r="O199" s="14">
        <v>42</v>
      </c>
      <c r="P199" s="3">
        <v>581.1</v>
      </c>
      <c r="Q199" s="14">
        <v>659.4</v>
      </c>
      <c r="R199" s="3">
        <v>97.36</v>
      </c>
      <c r="S199" s="11">
        <v>298.23</v>
      </c>
      <c r="T199" s="14">
        <v>2.383547</v>
      </c>
      <c r="U199" s="13">
        <v>1.42144623382256</v>
      </c>
      <c r="V199" s="14">
        <v>9224</v>
      </c>
      <c r="W199" s="14">
        <v>4423.3</v>
      </c>
      <c r="X199" s="14">
        <v>64</v>
      </c>
      <c r="Y199" s="14">
        <v>4693</v>
      </c>
    </row>
    <row r="200" spans="1:25">
      <c r="A200" s="10">
        <v>2021</v>
      </c>
      <c r="B200" s="10">
        <v>630000</v>
      </c>
      <c r="C200" s="10" t="s">
        <v>58</v>
      </c>
      <c r="D200" s="10">
        <v>36281.4</v>
      </c>
      <c r="E200" s="10">
        <v>438.34</v>
      </c>
      <c r="F200" s="10">
        <v>5.9851</v>
      </c>
      <c r="G200" s="10">
        <v>2.3155</v>
      </c>
      <c r="H200" s="3">
        <v>59.6544</v>
      </c>
      <c r="I200" s="10">
        <v>0.4682</v>
      </c>
      <c r="J200" s="10">
        <v>2.48523</v>
      </c>
      <c r="K200" s="10">
        <v>86.14</v>
      </c>
      <c r="L200" s="10">
        <v>42.7</v>
      </c>
      <c r="M200" s="10">
        <v>12.7</v>
      </c>
      <c r="N200" s="14">
        <v>665.171</v>
      </c>
      <c r="O200" s="14">
        <v>43.6287</v>
      </c>
      <c r="P200" s="3">
        <v>609.07</v>
      </c>
      <c r="Q200" s="14">
        <v>680.48</v>
      </c>
      <c r="R200" s="3">
        <v>97.67</v>
      </c>
      <c r="S200" s="11">
        <v>313.88</v>
      </c>
      <c r="T200" s="14">
        <v>2.5947</v>
      </c>
      <c r="U200" s="13">
        <v>1.32792805678222</v>
      </c>
      <c r="V200" s="14">
        <v>9554</v>
      </c>
      <c r="W200" s="14">
        <v>5204.2</v>
      </c>
      <c r="X200" s="14">
        <v>54</v>
      </c>
      <c r="Y200" s="14">
        <v>6591</v>
      </c>
    </row>
    <row r="201" spans="1:25">
      <c r="A201" s="10">
        <v>2022</v>
      </c>
      <c r="B201" s="10">
        <v>630000</v>
      </c>
      <c r="C201" s="10" t="s">
        <v>58</v>
      </c>
      <c r="D201" s="10">
        <v>41905.2</v>
      </c>
      <c r="E201" s="10">
        <v>460.046</v>
      </c>
      <c r="F201" s="10">
        <v>6.2472</v>
      </c>
      <c r="G201" s="10">
        <v>2.2712</v>
      </c>
      <c r="H201" s="3">
        <v>61.781</v>
      </c>
      <c r="I201" s="10">
        <v>0.4173</v>
      </c>
      <c r="J201" s="10">
        <v>3.05619</v>
      </c>
      <c r="K201" s="10">
        <v>90.8685</v>
      </c>
      <c r="L201" s="10">
        <v>37.4</v>
      </c>
      <c r="M201" s="10">
        <v>12.1951</v>
      </c>
      <c r="N201" s="10">
        <v>820.015</v>
      </c>
      <c r="O201" s="10">
        <v>44.1591</v>
      </c>
      <c r="P201" s="3">
        <v>650.089</v>
      </c>
      <c r="Q201" s="10">
        <v>704.352</v>
      </c>
      <c r="R201" s="3">
        <v>98.9595</v>
      </c>
      <c r="S201" s="11">
        <v>330.35</v>
      </c>
      <c r="T201" s="10">
        <v>2.799551</v>
      </c>
      <c r="U201" s="13">
        <v>1.45383032465736</v>
      </c>
      <c r="V201" s="10">
        <v>10439</v>
      </c>
      <c r="W201" s="10">
        <v>5328.8</v>
      </c>
      <c r="X201" s="10">
        <v>39</v>
      </c>
      <c r="Y201" s="10">
        <v>5276</v>
      </c>
    </row>
    <row r="202" spans="1:25">
      <c r="A202" s="10">
        <v>2013</v>
      </c>
      <c r="B202" s="10">
        <v>370000</v>
      </c>
      <c r="C202" s="10" t="s">
        <v>59</v>
      </c>
      <c r="D202" s="10">
        <v>32373</v>
      </c>
      <c r="E202" s="10">
        <v>2537</v>
      </c>
      <c r="F202" s="10">
        <v>14.2994</v>
      </c>
      <c r="G202" s="10">
        <v>432.392</v>
      </c>
      <c r="H202" s="3">
        <v>493.901</v>
      </c>
      <c r="I202" s="10">
        <v>14.5757</v>
      </c>
      <c r="J202" s="10">
        <v>2264.05</v>
      </c>
      <c r="K202" s="10">
        <v>946.391</v>
      </c>
      <c r="L202" s="10">
        <v>49.2781</v>
      </c>
      <c r="M202" s="10">
        <v>4.56714</v>
      </c>
      <c r="N202" s="10">
        <v>4111.41</v>
      </c>
      <c r="O202" s="10">
        <v>15.0411</v>
      </c>
      <c r="P202" s="3">
        <v>5556.1</v>
      </c>
      <c r="Q202" s="10">
        <v>8333.4</v>
      </c>
      <c r="R202" s="3">
        <v>1369.49</v>
      </c>
      <c r="S202" s="11">
        <v>159.3</v>
      </c>
      <c r="T202" s="10">
        <v>9.307868</v>
      </c>
      <c r="U202" s="13">
        <v>1.35934449093445</v>
      </c>
      <c r="V202" s="10">
        <v>211661</v>
      </c>
      <c r="W202" s="10">
        <v>279331</v>
      </c>
      <c r="X202" s="10">
        <v>3897</v>
      </c>
      <c r="Y202" s="10">
        <v>76976</v>
      </c>
    </row>
    <row r="203" spans="1:25">
      <c r="A203" s="10">
        <v>2014</v>
      </c>
      <c r="B203" s="10">
        <v>370000</v>
      </c>
      <c r="C203" s="10" t="s">
        <v>59</v>
      </c>
      <c r="D203" s="10">
        <v>34872.6</v>
      </c>
      <c r="E203" s="10">
        <v>2949.1</v>
      </c>
      <c r="F203" s="10">
        <v>21.4</v>
      </c>
      <c r="G203" s="10">
        <v>304.169</v>
      </c>
      <c r="H203" s="3">
        <v>1646.66</v>
      </c>
      <c r="I203" s="10">
        <v>15.8028</v>
      </c>
      <c r="J203" s="10">
        <v>3088.68</v>
      </c>
      <c r="K203" s="10">
        <v>1066.84</v>
      </c>
      <c r="L203" s="10">
        <v>53.4767</v>
      </c>
      <c r="M203" s="10">
        <v>5.43666</v>
      </c>
      <c r="N203" s="10">
        <v>5029.23</v>
      </c>
      <c r="O203" s="10">
        <v>16.878</v>
      </c>
      <c r="P203" s="3">
        <v>5569.23</v>
      </c>
      <c r="Q203" s="10">
        <v>8664.07</v>
      </c>
      <c r="R203" s="3">
        <v>1730.75</v>
      </c>
      <c r="S203" s="11">
        <v>181.88</v>
      </c>
      <c r="T203" s="10">
        <v>9.903503</v>
      </c>
      <c r="U203" s="13">
        <v>1.3400350616738</v>
      </c>
      <c r="V203" s="10">
        <v>215460</v>
      </c>
      <c r="W203" s="10">
        <v>286352</v>
      </c>
      <c r="X203" s="10">
        <v>4134</v>
      </c>
      <c r="Y203" s="10">
        <v>72818</v>
      </c>
    </row>
    <row r="204" spans="1:25">
      <c r="A204" s="10">
        <v>2015</v>
      </c>
      <c r="B204" s="10">
        <v>370000</v>
      </c>
      <c r="C204" s="10" t="s">
        <v>59</v>
      </c>
      <c r="D204" s="10">
        <v>36737</v>
      </c>
      <c r="E204" s="10">
        <v>4003.35</v>
      </c>
      <c r="F204" s="10">
        <v>28.4152</v>
      </c>
      <c r="G204" s="10">
        <v>199.3</v>
      </c>
      <c r="H204" s="3">
        <v>1649.86333333333</v>
      </c>
      <c r="I204" s="10">
        <v>22.6</v>
      </c>
      <c r="J204" s="10">
        <v>3719.95</v>
      </c>
      <c r="K204" s="10">
        <v>1269.06</v>
      </c>
      <c r="L204" s="10">
        <v>54</v>
      </c>
      <c r="M204" s="10">
        <v>6.6</v>
      </c>
      <c r="N204" s="10">
        <v>5989.2</v>
      </c>
      <c r="O204" s="10">
        <v>17.951</v>
      </c>
      <c r="P204" s="3">
        <v>6109.58</v>
      </c>
      <c r="Q204" s="10">
        <v>9088.81</v>
      </c>
      <c r="R204" s="3">
        <v>1700.64</v>
      </c>
      <c r="S204" s="11">
        <v>220.66</v>
      </c>
      <c r="T204" s="10">
        <v>15.22702</v>
      </c>
      <c r="U204" s="13">
        <v>1.40979364771331</v>
      </c>
      <c r="V204" s="10">
        <v>227503</v>
      </c>
      <c r="W204" s="10">
        <v>297845</v>
      </c>
      <c r="X204" s="10">
        <v>3971</v>
      </c>
      <c r="Y204" s="10">
        <v>98101</v>
      </c>
    </row>
    <row r="205" spans="1:25">
      <c r="A205" s="10">
        <v>2016</v>
      </c>
      <c r="B205" s="10">
        <v>370000</v>
      </c>
      <c r="C205" s="10" t="s">
        <v>59</v>
      </c>
      <c r="D205" s="10">
        <v>39093</v>
      </c>
      <c r="E205" s="10">
        <v>4680.02</v>
      </c>
      <c r="F205" s="10">
        <v>34.1402</v>
      </c>
      <c r="G205" s="10">
        <v>172.067</v>
      </c>
      <c r="H205" s="3">
        <v>1653.06666666667</v>
      </c>
      <c r="I205" s="10">
        <v>27.2766</v>
      </c>
      <c r="J205" s="10">
        <v>4261.08</v>
      </c>
      <c r="K205" s="10">
        <v>863.38</v>
      </c>
      <c r="L205" s="10">
        <v>53.8</v>
      </c>
      <c r="M205" s="10">
        <v>9.9</v>
      </c>
      <c r="N205" s="10">
        <v>9890.22</v>
      </c>
      <c r="O205" s="10">
        <v>19.0509</v>
      </c>
      <c r="P205" s="3">
        <v>7391.24</v>
      </c>
      <c r="Q205" s="10">
        <v>9594.52</v>
      </c>
      <c r="R205" s="3">
        <v>1762.66</v>
      </c>
      <c r="S205" s="11">
        <v>232.57</v>
      </c>
      <c r="T205" s="10">
        <v>22.70541</v>
      </c>
      <c r="U205" s="13">
        <v>1.5012505553453</v>
      </c>
      <c r="V205" s="10">
        <v>236551</v>
      </c>
      <c r="W205" s="10">
        <v>301480</v>
      </c>
      <c r="X205" s="10">
        <v>4528</v>
      </c>
      <c r="Y205" s="10">
        <v>98093</v>
      </c>
    </row>
    <row r="206" spans="1:25">
      <c r="A206" s="10">
        <v>2017</v>
      </c>
      <c r="B206" s="10">
        <v>370000</v>
      </c>
      <c r="C206" s="10" t="s">
        <v>59</v>
      </c>
      <c r="D206" s="10">
        <v>40667</v>
      </c>
      <c r="E206" s="10">
        <v>5596.91</v>
      </c>
      <c r="F206" s="10">
        <v>40.3341</v>
      </c>
      <c r="G206" s="10">
        <v>119.646</v>
      </c>
      <c r="H206" s="3">
        <v>1656.27</v>
      </c>
      <c r="I206" s="10">
        <v>31.2313</v>
      </c>
      <c r="J206" s="10">
        <v>4233.14</v>
      </c>
      <c r="K206" s="10">
        <v>1499</v>
      </c>
      <c r="L206" s="10">
        <v>53</v>
      </c>
      <c r="M206" s="10">
        <v>9</v>
      </c>
      <c r="N206" s="10">
        <v>13893</v>
      </c>
      <c r="O206" s="10">
        <v>20.138</v>
      </c>
      <c r="P206" s="3">
        <v>8507.99</v>
      </c>
      <c r="Q206" s="10">
        <v>9943.86</v>
      </c>
      <c r="R206" s="3">
        <v>1694.99</v>
      </c>
      <c r="S206" s="11">
        <v>272.06</v>
      </c>
      <c r="T206" s="10">
        <v>32.84538</v>
      </c>
      <c r="U206" s="13">
        <v>1.58282059449763</v>
      </c>
      <c r="V206" s="10">
        <v>245517</v>
      </c>
      <c r="W206" s="10">
        <v>304820</v>
      </c>
      <c r="X206" s="10">
        <v>5361</v>
      </c>
      <c r="Y206" s="10">
        <v>100522</v>
      </c>
    </row>
    <row r="207" spans="1:25">
      <c r="A207" s="10">
        <v>2018</v>
      </c>
      <c r="B207" s="10">
        <v>370000</v>
      </c>
      <c r="C207" s="10" t="s">
        <v>59</v>
      </c>
      <c r="D207" s="10">
        <v>36399.8</v>
      </c>
      <c r="E207" s="10">
        <v>6312.27</v>
      </c>
      <c r="F207" s="10">
        <v>42.2752</v>
      </c>
      <c r="G207" s="10">
        <v>151.659</v>
      </c>
      <c r="H207" s="3">
        <v>1657.34</v>
      </c>
      <c r="I207" s="10">
        <v>31.7296</v>
      </c>
      <c r="J207" s="10">
        <v>4949.35</v>
      </c>
      <c r="K207" s="10">
        <v>3659.14</v>
      </c>
      <c r="L207" s="10">
        <v>53</v>
      </c>
      <c r="M207" s="10">
        <v>13.5009</v>
      </c>
      <c r="N207" s="10">
        <v>15992.2</v>
      </c>
      <c r="O207" s="10">
        <v>23.5496</v>
      </c>
      <c r="P207" s="3">
        <v>8418.57</v>
      </c>
      <c r="Q207" s="10">
        <v>10569.6</v>
      </c>
      <c r="R207" s="3">
        <v>1567.69</v>
      </c>
      <c r="S207" s="11">
        <v>301.13</v>
      </c>
      <c r="T207" s="10">
        <v>35.99422</v>
      </c>
      <c r="U207" s="13">
        <v>1.59566854156517</v>
      </c>
      <c r="V207" s="10">
        <v>239609</v>
      </c>
      <c r="W207" s="10">
        <v>308339</v>
      </c>
      <c r="X207" s="10">
        <v>4087</v>
      </c>
      <c r="Y207" s="10">
        <v>132382</v>
      </c>
    </row>
    <row r="208" spans="1:25">
      <c r="A208" s="10">
        <v>2019</v>
      </c>
      <c r="B208" s="10">
        <v>370000</v>
      </c>
      <c r="C208" s="10" t="s">
        <v>59</v>
      </c>
      <c r="D208" s="10">
        <v>38049.4</v>
      </c>
      <c r="E208" s="10">
        <v>6915.23</v>
      </c>
      <c r="F208" s="10">
        <v>55.7845</v>
      </c>
      <c r="G208" s="10">
        <v>177.31</v>
      </c>
      <c r="H208" s="3">
        <v>1658.16</v>
      </c>
      <c r="I208" s="10">
        <v>28.4143</v>
      </c>
      <c r="J208" s="10">
        <v>5494.34</v>
      </c>
      <c r="K208" s="10">
        <v>5786.39</v>
      </c>
      <c r="L208" s="10">
        <v>52.3</v>
      </c>
      <c r="M208" s="10">
        <v>12.5</v>
      </c>
      <c r="N208" s="10">
        <v>12882.4</v>
      </c>
      <c r="O208" s="10">
        <v>27.1139</v>
      </c>
      <c r="P208" s="3">
        <v>8855.06</v>
      </c>
      <c r="Q208" s="10">
        <v>10785.5</v>
      </c>
      <c r="R208" s="3">
        <v>1448.58</v>
      </c>
      <c r="S208" s="11">
        <v>327.36</v>
      </c>
      <c r="T208" s="10">
        <v>51.81374</v>
      </c>
      <c r="U208" s="13">
        <v>1.61472947761194</v>
      </c>
      <c r="V208" s="10">
        <v>244719</v>
      </c>
      <c r="W208" s="10">
        <v>278787</v>
      </c>
      <c r="X208" s="10">
        <v>3822</v>
      </c>
      <c r="Y208" s="10">
        <v>146481</v>
      </c>
    </row>
    <row r="209" spans="1:25">
      <c r="A209" s="10">
        <v>2020</v>
      </c>
      <c r="B209" s="10">
        <v>370000</v>
      </c>
      <c r="C209" s="10" t="s">
        <v>59</v>
      </c>
      <c r="D209" s="10">
        <v>39375</v>
      </c>
      <c r="E209" s="10">
        <v>6756.8</v>
      </c>
      <c r="F209" s="10">
        <v>58</v>
      </c>
      <c r="G209" s="10">
        <v>182</v>
      </c>
      <c r="H209" s="3">
        <v>1665.9</v>
      </c>
      <c r="I209" s="10">
        <v>25.099</v>
      </c>
      <c r="J209" s="10">
        <v>5911.88</v>
      </c>
      <c r="K209" s="10">
        <v>7198.8</v>
      </c>
      <c r="L209" s="10">
        <v>50</v>
      </c>
      <c r="M209" s="10">
        <v>12.6</v>
      </c>
      <c r="N209" s="10">
        <v>13819.8</v>
      </c>
      <c r="O209" s="10">
        <v>30</v>
      </c>
      <c r="P209" s="3">
        <v>8761.3</v>
      </c>
      <c r="Q209" s="10">
        <v>10907.1</v>
      </c>
      <c r="R209" s="3">
        <v>1451.27</v>
      </c>
      <c r="S209" s="11">
        <v>347.81</v>
      </c>
      <c r="T209" s="10">
        <v>93.37473</v>
      </c>
      <c r="U209" s="13">
        <v>1.80973668876102</v>
      </c>
      <c r="V209" s="10">
        <v>274840</v>
      </c>
      <c r="W209" s="10">
        <v>341159</v>
      </c>
      <c r="X209" s="10">
        <v>5536</v>
      </c>
      <c r="Y209" s="10">
        <v>238778</v>
      </c>
    </row>
    <row r="210" spans="1:25">
      <c r="A210" s="10">
        <v>2021</v>
      </c>
      <c r="B210" s="10">
        <v>370000</v>
      </c>
      <c r="C210" s="10" t="s">
        <v>59</v>
      </c>
      <c r="D210" s="10">
        <v>33452.4</v>
      </c>
      <c r="E210" s="10">
        <v>7036.98</v>
      </c>
      <c r="F210" s="10">
        <v>60.9165</v>
      </c>
      <c r="G210" s="10">
        <v>193.439</v>
      </c>
      <c r="H210" s="3">
        <v>1656.6</v>
      </c>
      <c r="I210" s="10">
        <v>28.9434</v>
      </c>
      <c r="J210" s="10">
        <v>7767.57</v>
      </c>
      <c r="K210" s="10">
        <v>1016.13</v>
      </c>
      <c r="L210" s="10">
        <v>47.3</v>
      </c>
      <c r="M210" s="10">
        <v>14.8</v>
      </c>
      <c r="N210" s="10">
        <v>17145.5</v>
      </c>
      <c r="O210" s="10">
        <v>31.8799</v>
      </c>
      <c r="P210" s="3">
        <v>9367.97</v>
      </c>
      <c r="Q210" s="10">
        <v>11248.5</v>
      </c>
      <c r="R210" s="3">
        <v>1442.99</v>
      </c>
      <c r="S210" s="11">
        <v>368.44</v>
      </c>
      <c r="T210" s="10">
        <v>92.67493</v>
      </c>
      <c r="U210" s="13">
        <v>1.89117978795398</v>
      </c>
      <c r="V210" s="10">
        <v>277063</v>
      </c>
      <c r="W210" s="10">
        <v>447642</v>
      </c>
      <c r="X210" s="10">
        <v>8434</v>
      </c>
      <c r="Y210" s="10">
        <v>329838</v>
      </c>
    </row>
    <row r="211" spans="1:25">
      <c r="A211" s="10">
        <v>2022</v>
      </c>
      <c r="B211" s="10">
        <v>370000</v>
      </c>
      <c r="C211" s="10" t="s">
        <v>59</v>
      </c>
      <c r="D211" s="10">
        <v>35556.2</v>
      </c>
      <c r="E211" s="10">
        <v>7438.5</v>
      </c>
      <c r="F211" s="10">
        <v>64.6884</v>
      </c>
      <c r="G211" s="10">
        <v>173.126</v>
      </c>
      <c r="H211" s="3">
        <v>1678.38</v>
      </c>
      <c r="I211" s="10">
        <v>26.9527</v>
      </c>
      <c r="J211" s="10">
        <v>10610.4</v>
      </c>
      <c r="K211" s="10">
        <v>1098.69</v>
      </c>
      <c r="L211" s="10">
        <v>43.5</v>
      </c>
      <c r="M211" s="10">
        <v>12.822</v>
      </c>
      <c r="N211" s="10">
        <v>24263.8</v>
      </c>
      <c r="O211" s="10">
        <v>33.7506</v>
      </c>
      <c r="P211" s="3">
        <v>9770.61</v>
      </c>
      <c r="Q211" s="10">
        <v>11700.4</v>
      </c>
      <c r="R211" s="3">
        <v>1400.71</v>
      </c>
      <c r="S211" s="11">
        <v>389.83</v>
      </c>
      <c r="T211" s="10">
        <v>91.59139</v>
      </c>
      <c r="U211" s="13">
        <v>1.82251010199081</v>
      </c>
      <c r="V211" s="10">
        <v>301424</v>
      </c>
      <c r="W211" s="10">
        <v>514497</v>
      </c>
      <c r="X211" s="10">
        <v>10859</v>
      </c>
      <c r="Y211" s="10">
        <v>342290</v>
      </c>
    </row>
    <row r="212" spans="1:25">
      <c r="A212" s="10">
        <v>2013</v>
      </c>
      <c r="B212" s="10">
        <v>140000</v>
      </c>
      <c r="C212" s="10" t="s">
        <v>60</v>
      </c>
      <c r="D212" s="10">
        <v>36085</v>
      </c>
      <c r="E212" s="10">
        <v>881.7</v>
      </c>
      <c r="F212" s="10">
        <v>7.4305</v>
      </c>
      <c r="G212" s="10">
        <v>8.1775</v>
      </c>
      <c r="H212" s="3">
        <v>467.456</v>
      </c>
      <c r="I212" s="10">
        <v>3.4628</v>
      </c>
      <c r="J212" s="10">
        <v>27.7592</v>
      </c>
      <c r="K212" s="10">
        <v>358.161</v>
      </c>
      <c r="L212" s="10">
        <v>43.1791</v>
      </c>
      <c r="M212" s="10">
        <v>1.76195</v>
      </c>
      <c r="N212" s="10">
        <v>315.305</v>
      </c>
      <c r="O212" s="10">
        <v>15.789</v>
      </c>
      <c r="P212" s="3">
        <v>1672.06</v>
      </c>
      <c r="Q212" s="10">
        <v>3105.5</v>
      </c>
      <c r="R212" s="3">
        <v>344.65</v>
      </c>
      <c r="S212" s="11">
        <v>144.22</v>
      </c>
      <c r="T212" s="10">
        <v>0.61962</v>
      </c>
      <c r="U212" s="13">
        <v>1.29689530405849</v>
      </c>
      <c r="V212" s="10">
        <v>76375</v>
      </c>
      <c r="W212" s="10">
        <v>49035.3</v>
      </c>
      <c r="X212" s="10">
        <v>240</v>
      </c>
      <c r="Y212" s="10">
        <v>8565</v>
      </c>
    </row>
    <row r="213" spans="1:25">
      <c r="A213" s="10">
        <v>2014</v>
      </c>
      <c r="B213" s="10">
        <v>140000</v>
      </c>
      <c r="C213" s="10" t="s">
        <v>60</v>
      </c>
      <c r="D213" s="10">
        <v>29809.1</v>
      </c>
      <c r="E213" s="10">
        <v>996.79</v>
      </c>
      <c r="F213" s="10">
        <v>10.9</v>
      </c>
      <c r="G213" s="10">
        <v>13.1922</v>
      </c>
      <c r="H213" s="3">
        <v>428.265</v>
      </c>
      <c r="I213" s="10">
        <v>3.6039</v>
      </c>
      <c r="J213" s="10">
        <v>22.7374</v>
      </c>
      <c r="K213" s="10">
        <v>394.57</v>
      </c>
      <c r="L213" s="10">
        <v>46.8403</v>
      </c>
      <c r="M213" s="10">
        <v>3.68693</v>
      </c>
      <c r="N213" s="10">
        <v>506.896</v>
      </c>
      <c r="O213" s="10">
        <v>18.2673</v>
      </c>
      <c r="P213" s="3">
        <v>1917.14</v>
      </c>
      <c r="Q213" s="10">
        <v>3332.33</v>
      </c>
      <c r="R213" s="3">
        <v>367.972</v>
      </c>
      <c r="S213" s="11">
        <v>167.66</v>
      </c>
      <c r="T213" s="10">
        <v>0.7534853</v>
      </c>
      <c r="U213" s="13">
        <v>1.21624879726606</v>
      </c>
      <c r="V213" s="10">
        <v>85406</v>
      </c>
      <c r="W213" s="10">
        <v>48955</v>
      </c>
      <c r="X213" s="10">
        <v>254</v>
      </c>
      <c r="Y213" s="10">
        <v>8371</v>
      </c>
    </row>
    <row r="214" spans="1:25">
      <c r="A214" s="10">
        <v>2015</v>
      </c>
      <c r="B214" s="10">
        <v>140000</v>
      </c>
      <c r="C214" s="10" t="s">
        <v>60</v>
      </c>
      <c r="D214" s="10">
        <v>30891</v>
      </c>
      <c r="E214" s="10">
        <v>1345.88</v>
      </c>
      <c r="F214" s="10">
        <v>13.3592</v>
      </c>
      <c r="G214" s="10">
        <v>21.5</v>
      </c>
      <c r="H214" s="3">
        <v>430.024</v>
      </c>
      <c r="I214" s="10">
        <v>5</v>
      </c>
      <c r="J214" s="10">
        <v>24.1541</v>
      </c>
      <c r="K214" s="10">
        <v>472.8</v>
      </c>
      <c r="L214" s="10">
        <v>46</v>
      </c>
      <c r="M214" s="10">
        <v>6.1</v>
      </c>
      <c r="N214" s="10">
        <v>676.702</v>
      </c>
      <c r="O214" s="10">
        <v>19.0535</v>
      </c>
      <c r="P214" s="3">
        <v>2162.22</v>
      </c>
      <c r="Q214" s="10">
        <v>3241.39</v>
      </c>
      <c r="R214" s="3">
        <v>382.398</v>
      </c>
      <c r="S214" s="11">
        <v>206.3</v>
      </c>
      <c r="T214" s="10">
        <v>0.9344109</v>
      </c>
      <c r="U214" s="13">
        <v>1.25825919271715</v>
      </c>
      <c r="V214" s="10">
        <v>91445</v>
      </c>
      <c r="W214" s="10">
        <v>42872.5</v>
      </c>
      <c r="X214" s="10">
        <v>243</v>
      </c>
      <c r="Y214" s="10">
        <v>10020</v>
      </c>
    </row>
    <row r="215" spans="1:25">
      <c r="A215" s="10">
        <v>2016</v>
      </c>
      <c r="B215" s="10">
        <v>140000</v>
      </c>
      <c r="C215" s="10" t="s">
        <v>60</v>
      </c>
      <c r="D215" s="10">
        <v>31628.9</v>
      </c>
      <c r="E215" s="10">
        <v>1582.89</v>
      </c>
      <c r="F215" s="10">
        <v>16.4417</v>
      </c>
      <c r="G215" s="10">
        <v>23.9006</v>
      </c>
      <c r="H215" s="3">
        <v>431.783</v>
      </c>
      <c r="I215" s="10">
        <v>5.3249</v>
      </c>
      <c r="J215" s="10">
        <v>23.9172</v>
      </c>
      <c r="K215" s="10">
        <v>328.73</v>
      </c>
      <c r="L215" s="10">
        <v>45.1</v>
      </c>
      <c r="M215" s="10">
        <v>8.1</v>
      </c>
      <c r="N215" s="10">
        <v>680.313</v>
      </c>
      <c r="O215" s="10">
        <v>20.7639</v>
      </c>
      <c r="P215" s="3">
        <v>2485.33</v>
      </c>
      <c r="Q215" s="10">
        <v>3365.74</v>
      </c>
      <c r="R215" s="3">
        <v>358.83</v>
      </c>
      <c r="S215" s="11">
        <v>224.81</v>
      </c>
      <c r="T215" s="10">
        <v>1.725077</v>
      </c>
      <c r="U215" s="13">
        <v>1.15409985321169</v>
      </c>
      <c r="V215" s="10">
        <v>101534</v>
      </c>
      <c r="W215" s="10">
        <v>44146.7</v>
      </c>
      <c r="X215" s="10">
        <v>323</v>
      </c>
      <c r="Y215" s="10">
        <v>10062</v>
      </c>
    </row>
    <row r="216" spans="1:25">
      <c r="A216" s="10">
        <v>2017</v>
      </c>
      <c r="B216" s="10">
        <v>140000</v>
      </c>
      <c r="C216" s="10" t="s">
        <v>60</v>
      </c>
      <c r="D216" s="10">
        <v>32439.6</v>
      </c>
      <c r="E216" s="10">
        <v>1840.12</v>
      </c>
      <c r="F216" s="10">
        <v>18.5415</v>
      </c>
      <c r="G216" s="10">
        <v>24.4481</v>
      </c>
      <c r="H216" s="3">
        <v>433.542</v>
      </c>
      <c r="I216" s="10">
        <v>5.4983</v>
      </c>
      <c r="J216" s="10">
        <v>29.8862</v>
      </c>
      <c r="K216" s="10">
        <v>584.214</v>
      </c>
      <c r="L216" s="10">
        <v>42</v>
      </c>
      <c r="M216" s="10">
        <v>6.5</v>
      </c>
      <c r="N216" s="10">
        <v>864.3</v>
      </c>
      <c r="O216" s="10">
        <v>21.5732</v>
      </c>
      <c r="P216" s="3">
        <v>2956.15</v>
      </c>
      <c r="Q216" s="10">
        <v>3647.91</v>
      </c>
      <c r="R216" s="3">
        <v>346.79</v>
      </c>
      <c r="S216" s="11">
        <v>259.95</v>
      </c>
      <c r="T216" s="10">
        <v>3.870497</v>
      </c>
      <c r="U216" s="13">
        <v>1.13485583652141</v>
      </c>
      <c r="V216" s="10">
        <v>113275</v>
      </c>
      <c r="W216" s="10">
        <v>47694</v>
      </c>
      <c r="X216" s="10">
        <v>378</v>
      </c>
      <c r="Y216" s="10">
        <v>11311</v>
      </c>
    </row>
    <row r="217" spans="1:25">
      <c r="A217" s="10">
        <v>2018</v>
      </c>
      <c r="B217" s="10">
        <v>140000</v>
      </c>
      <c r="C217" s="10" t="s">
        <v>60</v>
      </c>
      <c r="D217" s="10">
        <v>30060.2</v>
      </c>
      <c r="E217" s="10">
        <v>1989.15</v>
      </c>
      <c r="F217" s="10">
        <v>18.9995</v>
      </c>
      <c r="G217" s="10">
        <v>107.561</v>
      </c>
      <c r="H217" s="3">
        <v>433.823</v>
      </c>
      <c r="I217" s="10">
        <v>5.7058</v>
      </c>
      <c r="J217" s="10">
        <v>28.6992</v>
      </c>
      <c r="K217" s="10">
        <v>1372.93</v>
      </c>
      <c r="L217" s="10">
        <v>39</v>
      </c>
      <c r="M217" s="10">
        <v>6.25897</v>
      </c>
      <c r="N217" s="10">
        <v>2450.22</v>
      </c>
      <c r="O217" s="10">
        <v>22.8315</v>
      </c>
      <c r="P217" s="3">
        <v>3086.33</v>
      </c>
      <c r="Q217" s="10">
        <v>3961.54</v>
      </c>
      <c r="R217" s="3">
        <v>311.81</v>
      </c>
      <c r="S217" s="11">
        <v>283.65</v>
      </c>
      <c r="T217" s="10">
        <v>4.334874</v>
      </c>
      <c r="U217" s="13">
        <v>1.14446075265661</v>
      </c>
      <c r="V217" s="10">
        <v>117525</v>
      </c>
      <c r="W217" s="10">
        <v>44592.6</v>
      </c>
      <c r="X217" s="10">
        <v>398</v>
      </c>
      <c r="Y217" s="10">
        <v>15060</v>
      </c>
    </row>
    <row r="218" spans="1:25">
      <c r="A218" s="10">
        <v>2019</v>
      </c>
      <c r="B218" s="10">
        <v>140000</v>
      </c>
      <c r="C218" s="10" t="s">
        <v>60</v>
      </c>
      <c r="D218" s="10">
        <v>31078.8</v>
      </c>
      <c r="E218" s="10">
        <v>2148.19</v>
      </c>
      <c r="F218" s="10">
        <v>23.0439</v>
      </c>
      <c r="G218" s="10">
        <v>82.0642</v>
      </c>
      <c r="H218" s="3">
        <v>434.039</v>
      </c>
      <c r="I218" s="10">
        <v>4.9641</v>
      </c>
      <c r="J218" s="10">
        <v>48.9207</v>
      </c>
      <c r="K218" s="10">
        <v>2375.2</v>
      </c>
      <c r="L218" s="10">
        <v>34</v>
      </c>
      <c r="M218" s="10">
        <v>6</v>
      </c>
      <c r="N218" s="10">
        <v>2136.67</v>
      </c>
      <c r="O218" s="10">
        <v>24.4372</v>
      </c>
      <c r="P218" s="3">
        <v>3142.31</v>
      </c>
      <c r="Q218" s="10">
        <v>3987.22</v>
      </c>
      <c r="R218" s="3">
        <v>300.52</v>
      </c>
      <c r="S218" s="11">
        <v>308.73</v>
      </c>
      <c r="T218" s="10">
        <v>6.976688</v>
      </c>
      <c r="U218" s="13">
        <v>1.18673042086386</v>
      </c>
      <c r="V218" s="10">
        <v>121113</v>
      </c>
      <c r="W218" s="10">
        <v>46852.6</v>
      </c>
      <c r="X218" s="10">
        <v>486</v>
      </c>
      <c r="Y218" s="10">
        <v>16598</v>
      </c>
    </row>
    <row r="219" spans="1:25">
      <c r="A219" s="10">
        <v>2020</v>
      </c>
      <c r="B219" s="10">
        <v>140000</v>
      </c>
      <c r="C219" s="10" t="s">
        <v>60</v>
      </c>
      <c r="D219" s="10">
        <v>32154</v>
      </c>
      <c r="E219" s="10">
        <v>2322.3</v>
      </c>
      <c r="F219" s="10">
        <v>26</v>
      </c>
      <c r="G219" s="10">
        <v>82.8</v>
      </c>
      <c r="H219" s="3">
        <v>436.1</v>
      </c>
      <c r="I219" s="10">
        <v>4.2224</v>
      </c>
      <c r="J219" s="10">
        <v>69.3</v>
      </c>
      <c r="K219" s="10">
        <v>3091.7</v>
      </c>
      <c r="L219" s="10">
        <v>32</v>
      </c>
      <c r="M219" s="10">
        <v>6.5</v>
      </c>
      <c r="N219" s="10">
        <v>2322.6</v>
      </c>
      <c r="O219" s="10">
        <v>26</v>
      </c>
      <c r="P219" s="3">
        <v>3266.3</v>
      </c>
      <c r="Q219" s="10">
        <v>4022.8</v>
      </c>
      <c r="R219" s="3">
        <v>345.01</v>
      </c>
      <c r="S219" s="11">
        <v>325.73</v>
      </c>
      <c r="T219" s="10">
        <v>11.22412</v>
      </c>
      <c r="U219" s="13">
        <v>1.17675633419039</v>
      </c>
      <c r="V219" s="10">
        <v>129035</v>
      </c>
      <c r="W219" s="10">
        <v>52394.1</v>
      </c>
      <c r="X219" s="10">
        <v>1092</v>
      </c>
      <c r="Y219" s="10">
        <v>27296</v>
      </c>
    </row>
    <row r="220" spans="1:25">
      <c r="A220" s="10">
        <v>2021</v>
      </c>
      <c r="B220" s="10">
        <v>140000</v>
      </c>
      <c r="C220" s="10" t="s">
        <v>60</v>
      </c>
      <c r="D220" s="10">
        <v>32693.2</v>
      </c>
      <c r="E220" s="10">
        <v>2478.67</v>
      </c>
      <c r="F220" s="10">
        <v>28.4906</v>
      </c>
      <c r="G220" s="10">
        <v>34.9239</v>
      </c>
      <c r="H220" s="3">
        <v>432.416</v>
      </c>
      <c r="I220" s="10">
        <v>5.3497</v>
      </c>
      <c r="J220" s="10">
        <v>70.9445</v>
      </c>
      <c r="K220" s="10">
        <v>374.63</v>
      </c>
      <c r="L220" s="10">
        <v>29.5</v>
      </c>
      <c r="M220" s="10">
        <v>6.6</v>
      </c>
      <c r="N220" s="10">
        <v>3420.83</v>
      </c>
      <c r="O220" s="10">
        <v>26.756</v>
      </c>
      <c r="P220" s="3">
        <v>3325.81</v>
      </c>
      <c r="Q220" s="10">
        <v>4126.02</v>
      </c>
      <c r="R220" s="3">
        <v>332.67</v>
      </c>
      <c r="S220" s="11">
        <v>342.91</v>
      </c>
      <c r="T220" s="10">
        <v>10.16895</v>
      </c>
      <c r="U220" s="13">
        <v>1.11859990426387</v>
      </c>
      <c r="V220" s="10">
        <v>132905</v>
      </c>
      <c r="W220" s="10">
        <v>57228.1</v>
      </c>
      <c r="X220" s="10">
        <v>1413</v>
      </c>
      <c r="Y220" s="10">
        <v>37379</v>
      </c>
    </row>
    <row r="221" spans="1:25">
      <c r="A221" s="10">
        <v>2022</v>
      </c>
      <c r="B221" s="10">
        <v>140000</v>
      </c>
      <c r="C221" s="10" t="s">
        <v>60</v>
      </c>
      <c r="D221" s="10">
        <v>33698.6</v>
      </c>
      <c r="E221" s="10">
        <v>2760.16</v>
      </c>
      <c r="F221" s="10">
        <v>30.093</v>
      </c>
      <c r="G221" s="10">
        <v>30.8437</v>
      </c>
      <c r="H221" s="3">
        <v>439.331</v>
      </c>
      <c r="I221" s="10">
        <v>4.5036</v>
      </c>
      <c r="J221" s="10">
        <v>72.3336</v>
      </c>
      <c r="K221" s="10">
        <v>360.063</v>
      </c>
      <c r="L221" s="10">
        <v>24.8</v>
      </c>
      <c r="M221" s="10">
        <v>5.81138</v>
      </c>
      <c r="N221" s="10">
        <v>5629.41</v>
      </c>
      <c r="O221" s="10">
        <v>27.5373</v>
      </c>
      <c r="P221" s="3">
        <v>3463.32</v>
      </c>
      <c r="Q221" s="10">
        <v>4141.01</v>
      </c>
      <c r="R221" s="3">
        <v>322.769</v>
      </c>
      <c r="S221" s="11">
        <v>360.25</v>
      </c>
      <c r="T221" s="10">
        <v>10.87598</v>
      </c>
      <c r="U221" s="13">
        <v>1.1710628394104</v>
      </c>
      <c r="V221" s="10">
        <v>136315</v>
      </c>
      <c r="W221" s="10">
        <v>62218.7</v>
      </c>
      <c r="X221" s="10">
        <v>1484</v>
      </c>
      <c r="Y221" s="10">
        <v>33068</v>
      </c>
    </row>
    <row r="222" spans="1:25">
      <c r="A222" s="10">
        <v>2013</v>
      </c>
      <c r="B222" s="10">
        <v>610000</v>
      </c>
      <c r="C222" s="10" t="s">
        <v>61</v>
      </c>
      <c r="D222" s="10">
        <v>28394</v>
      </c>
      <c r="E222" s="10">
        <v>940.9</v>
      </c>
      <c r="F222" s="10">
        <v>7.6667</v>
      </c>
      <c r="G222" s="10">
        <v>13.208</v>
      </c>
      <c r="H222" s="3">
        <v>347.264</v>
      </c>
      <c r="I222" s="10">
        <v>3.7467</v>
      </c>
      <c r="J222" s="10">
        <v>688.31</v>
      </c>
      <c r="K222" s="10">
        <v>440.814</v>
      </c>
      <c r="L222" s="10">
        <v>55.5411</v>
      </c>
      <c r="M222" s="10">
        <v>2.70188</v>
      </c>
      <c r="N222" s="10">
        <v>552.095</v>
      </c>
      <c r="O222" s="10">
        <v>19.6547</v>
      </c>
      <c r="P222" s="3">
        <v>2495.88</v>
      </c>
      <c r="Q222" s="10">
        <v>3512.5</v>
      </c>
      <c r="R222" s="3">
        <v>526.26</v>
      </c>
      <c r="S222" s="11">
        <v>148.37</v>
      </c>
      <c r="T222" s="10">
        <v>5.036118</v>
      </c>
      <c r="U222" s="13">
        <v>1.87411073490154</v>
      </c>
      <c r="V222" s="10">
        <v>136062</v>
      </c>
      <c r="W222" s="10">
        <v>93493.5</v>
      </c>
      <c r="X222" s="10">
        <v>558</v>
      </c>
      <c r="Y222" s="10">
        <v>20836</v>
      </c>
    </row>
    <row r="223" spans="1:25">
      <c r="A223" s="10">
        <v>2014</v>
      </c>
      <c r="B223" s="10">
        <v>610000</v>
      </c>
      <c r="C223" s="10" t="s">
        <v>61</v>
      </c>
      <c r="D223" s="10">
        <v>28925.9</v>
      </c>
      <c r="E223" s="10">
        <v>1070.41</v>
      </c>
      <c r="F223" s="10">
        <v>11.8</v>
      </c>
      <c r="G223" s="10">
        <v>20.2147</v>
      </c>
      <c r="H223" s="3">
        <v>547.781</v>
      </c>
      <c r="I223" s="10">
        <v>3.7911</v>
      </c>
      <c r="J223" s="10">
        <v>886.438</v>
      </c>
      <c r="K223" s="10">
        <v>520.66</v>
      </c>
      <c r="L223" s="10">
        <v>60.5637</v>
      </c>
      <c r="M223" s="10">
        <v>5.34366</v>
      </c>
      <c r="N223" s="10">
        <v>824.535</v>
      </c>
      <c r="O223" s="10">
        <v>21.7185</v>
      </c>
      <c r="P223" s="3">
        <v>2638.2</v>
      </c>
      <c r="Q223" s="10">
        <v>3607.21</v>
      </c>
      <c r="R223" s="3">
        <v>501.305</v>
      </c>
      <c r="S223" s="11">
        <v>178.73</v>
      </c>
      <c r="T223" s="10">
        <v>5.091978</v>
      </c>
      <c r="U223" s="13">
        <v>2.00832113622811</v>
      </c>
      <c r="V223" s="10">
        <v>150931</v>
      </c>
      <c r="W223" s="10">
        <v>97138</v>
      </c>
      <c r="X223" s="10">
        <v>574</v>
      </c>
      <c r="Y223" s="10">
        <v>22820</v>
      </c>
    </row>
    <row r="224" spans="1:25">
      <c r="A224" s="10">
        <v>2015</v>
      </c>
      <c r="B224" s="10">
        <v>610000</v>
      </c>
      <c r="C224" s="10" t="s">
        <v>61</v>
      </c>
      <c r="D224" s="10">
        <v>29199</v>
      </c>
      <c r="E224" s="10">
        <v>1539.33</v>
      </c>
      <c r="F224" s="10">
        <v>13.6595</v>
      </c>
      <c r="G224" s="10">
        <v>32.5</v>
      </c>
      <c r="H224" s="3">
        <v>549.217</v>
      </c>
      <c r="I224" s="10">
        <v>4.9</v>
      </c>
      <c r="J224" s="10">
        <v>1139.74</v>
      </c>
      <c r="K224" s="10">
        <v>699.49</v>
      </c>
      <c r="L224" s="10">
        <v>59</v>
      </c>
      <c r="M224" s="10">
        <v>8.4</v>
      </c>
      <c r="N224" s="10">
        <v>925.423</v>
      </c>
      <c r="O224" s="10">
        <v>23.5927</v>
      </c>
      <c r="P224" s="3">
        <v>2780.52</v>
      </c>
      <c r="Q224" s="10">
        <v>3567.07</v>
      </c>
      <c r="R224" s="3">
        <v>543.28</v>
      </c>
      <c r="S224" s="11">
        <v>216.12</v>
      </c>
      <c r="T224" s="10">
        <v>5.272748</v>
      </c>
      <c r="U224" s="13">
        <v>1.99774927906595</v>
      </c>
      <c r="V224" s="10">
        <v>167256</v>
      </c>
      <c r="W224" s="10">
        <v>92617.9</v>
      </c>
      <c r="X224" s="10">
        <v>552</v>
      </c>
      <c r="Y224" s="10">
        <v>33350</v>
      </c>
    </row>
    <row r="225" spans="1:25">
      <c r="A225" s="10">
        <v>2016</v>
      </c>
      <c r="B225" s="10">
        <v>610000</v>
      </c>
      <c r="C225" s="10" t="s">
        <v>61</v>
      </c>
      <c r="D225" s="10">
        <v>29949.4</v>
      </c>
      <c r="E225" s="10">
        <v>2083.06</v>
      </c>
      <c r="F225" s="10">
        <v>16.567</v>
      </c>
      <c r="G225" s="10">
        <v>43.08</v>
      </c>
      <c r="H225" s="3">
        <v>550.653</v>
      </c>
      <c r="I225" s="10">
        <v>5.88</v>
      </c>
      <c r="J225" s="10">
        <v>1300.2</v>
      </c>
      <c r="K225" s="10">
        <v>464.99</v>
      </c>
      <c r="L225" s="10">
        <v>56.4</v>
      </c>
      <c r="M225" s="10">
        <v>12.2</v>
      </c>
      <c r="N225" s="10">
        <v>1047.54</v>
      </c>
      <c r="O225" s="10">
        <v>26.2819</v>
      </c>
      <c r="P225" s="3">
        <v>3384.76</v>
      </c>
      <c r="Q225" s="10">
        <v>3813.29</v>
      </c>
      <c r="R225" s="3">
        <v>598.29</v>
      </c>
      <c r="S225" s="11">
        <v>229.37</v>
      </c>
      <c r="T225" s="10">
        <v>10.3867</v>
      </c>
      <c r="U225" s="13">
        <v>2.18104452978951</v>
      </c>
      <c r="V225" s="10">
        <v>183804</v>
      </c>
      <c r="W225" s="10">
        <v>94755.4</v>
      </c>
      <c r="X225" s="10">
        <v>626</v>
      </c>
      <c r="Y225" s="10">
        <v>48455</v>
      </c>
    </row>
    <row r="226" spans="1:25">
      <c r="A226" s="10">
        <v>2017</v>
      </c>
      <c r="B226" s="10">
        <v>610000</v>
      </c>
      <c r="C226" s="10" t="s">
        <v>61</v>
      </c>
      <c r="D226" s="10">
        <v>30812.6</v>
      </c>
      <c r="E226" s="10">
        <v>1993.18</v>
      </c>
      <c r="F226" s="10">
        <v>20.0007</v>
      </c>
      <c r="G226" s="10">
        <v>39.6283</v>
      </c>
      <c r="H226" s="3">
        <v>552.089</v>
      </c>
      <c r="I226" s="10">
        <v>6.8675</v>
      </c>
      <c r="J226" s="10">
        <v>1593.6</v>
      </c>
      <c r="K226" s="10">
        <v>836.002</v>
      </c>
      <c r="L226" s="10">
        <v>55</v>
      </c>
      <c r="M226" s="10">
        <v>11</v>
      </c>
      <c r="N226" s="10">
        <v>1213.67</v>
      </c>
      <c r="O226" s="10">
        <v>29.5347</v>
      </c>
      <c r="P226" s="3">
        <v>3668.28</v>
      </c>
      <c r="Q226" s="10">
        <v>4220.61</v>
      </c>
      <c r="R226" s="3">
        <v>690.1</v>
      </c>
      <c r="S226" s="11">
        <v>266.85</v>
      </c>
      <c r="T226" s="10">
        <v>22.0553</v>
      </c>
      <c r="U226" s="13">
        <v>2.26792165960015</v>
      </c>
      <c r="V226" s="10">
        <v>172708</v>
      </c>
      <c r="W226" s="10">
        <v>98188</v>
      </c>
      <c r="X226" s="10">
        <v>652</v>
      </c>
      <c r="Y226" s="10">
        <v>34554</v>
      </c>
    </row>
    <row r="227" spans="1:25">
      <c r="A227" s="10">
        <v>2018</v>
      </c>
      <c r="B227" s="10">
        <v>610000</v>
      </c>
      <c r="C227" s="10" t="s">
        <v>61</v>
      </c>
      <c r="D227" s="10">
        <v>27973.5</v>
      </c>
      <c r="E227" s="10">
        <v>2239.57</v>
      </c>
      <c r="F227" s="10">
        <v>20.9213</v>
      </c>
      <c r="G227" s="10">
        <v>52.9594</v>
      </c>
      <c r="H227" s="3">
        <v>552.447</v>
      </c>
      <c r="I227" s="10">
        <v>7.3735</v>
      </c>
      <c r="J227" s="10">
        <v>1994.89</v>
      </c>
      <c r="K227" s="10">
        <v>2215.91</v>
      </c>
      <c r="L227" s="10">
        <v>52</v>
      </c>
      <c r="M227" s="10">
        <v>10.9422</v>
      </c>
      <c r="N227" s="10">
        <v>1820.3</v>
      </c>
      <c r="O227" s="10">
        <v>31.6148</v>
      </c>
      <c r="P227" s="3">
        <v>3726.81</v>
      </c>
      <c r="Q227" s="10">
        <v>4688.62</v>
      </c>
      <c r="R227" s="3">
        <v>730.75</v>
      </c>
      <c r="S227" s="11">
        <v>295.95</v>
      </c>
      <c r="T227" s="10">
        <v>22.45246</v>
      </c>
      <c r="U227" s="13">
        <v>2.57737268459846</v>
      </c>
      <c r="V227" s="10">
        <v>169633</v>
      </c>
      <c r="W227" s="10">
        <v>96709.5</v>
      </c>
      <c r="X227" s="10">
        <v>519</v>
      </c>
      <c r="Y227" s="10">
        <v>41479</v>
      </c>
    </row>
    <row r="228" spans="1:25">
      <c r="A228" s="10">
        <v>2019</v>
      </c>
      <c r="B228" s="10">
        <v>610000</v>
      </c>
      <c r="C228" s="10" t="s">
        <v>61</v>
      </c>
      <c r="D228" s="10">
        <v>32564.3</v>
      </c>
      <c r="E228" s="10">
        <v>2322.68</v>
      </c>
      <c r="F228" s="10">
        <v>25.6499</v>
      </c>
      <c r="G228" s="10">
        <v>107.409</v>
      </c>
      <c r="H228" s="3">
        <v>552.722</v>
      </c>
      <c r="I228" s="10">
        <v>8.4687</v>
      </c>
      <c r="J228" s="10">
        <v>2869.32</v>
      </c>
      <c r="K228" s="10">
        <v>3366.91</v>
      </c>
      <c r="L228" s="10">
        <v>48.3</v>
      </c>
      <c r="M228" s="10">
        <v>11</v>
      </c>
      <c r="N228" s="10">
        <v>1994.32</v>
      </c>
      <c r="O228" s="10">
        <v>34.0422</v>
      </c>
      <c r="P228" s="3">
        <v>3839.85</v>
      </c>
      <c r="Q228" s="10">
        <v>4640.5</v>
      </c>
      <c r="R228" s="3">
        <v>745.76</v>
      </c>
      <c r="S228" s="11">
        <v>322.89</v>
      </c>
      <c r="T228" s="10">
        <v>30.99237</v>
      </c>
      <c r="U228" s="13">
        <v>2.66967080184078</v>
      </c>
      <c r="V228" s="10">
        <v>160501</v>
      </c>
      <c r="W228" s="10">
        <v>115319</v>
      </c>
      <c r="X228" s="10">
        <v>623</v>
      </c>
      <c r="Y228" s="10">
        <v>44101</v>
      </c>
    </row>
    <row r="229" spans="1:25">
      <c r="A229" s="10">
        <v>2020</v>
      </c>
      <c r="B229" s="10">
        <v>610000</v>
      </c>
      <c r="C229" s="10" t="s">
        <v>61</v>
      </c>
      <c r="D229" s="10">
        <v>40257</v>
      </c>
      <c r="E229" s="10">
        <v>2576.5</v>
      </c>
      <c r="F229" s="10">
        <v>29.2</v>
      </c>
      <c r="G229" s="10">
        <v>98.7</v>
      </c>
      <c r="H229" s="3">
        <v>555.3</v>
      </c>
      <c r="I229" s="10">
        <v>9.5639</v>
      </c>
      <c r="J229" s="10">
        <v>2832.29</v>
      </c>
      <c r="K229" s="10">
        <v>4148.73</v>
      </c>
      <c r="L229" s="10">
        <v>47</v>
      </c>
      <c r="M229" s="10">
        <v>11.6</v>
      </c>
      <c r="N229" s="10">
        <v>2118.6</v>
      </c>
      <c r="O229" s="10">
        <v>38</v>
      </c>
      <c r="P229" s="3">
        <v>3876.2</v>
      </c>
      <c r="Q229" s="10">
        <v>4589.7</v>
      </c>
      <c r="R229" s="3">
        <v>750.8</v>
      </c>
      <c r="S229" s="11">
        <v>342.04</v>
      </c>
      <c r="T229" s="10">
        <v>46.90264</v>
      </c>
      <c r="U229" s="13">
        <v>2.86650706561482</v>
      </c>
      <c r="V229" s="10">
        <v>167048</v>
      </c>
      <c r="W229" s="10">
        <v>118807</v>
      </c>
      <c r="X229" s="10">
        <v>700</v>
      </c>
      <c r="Y229" s="10">
        <v>60524</v>
      </c>
    </row>
    <row r="230" spans="1:25">
      <c r="A230" s="10">
        <v>2021</v>
      </c>
      <c r="B230" s="10">
        <v>610000</v>
      </c>
      <c r="C230" s="10" t="s">
        <v>61</v>
      </c>
      <c r="D230" s="10">
        <v>40996.3</v>
      </c>
      <c r="E230" s="10">
        <v>2943.79</v>
      </c>
      <c r="F230" s="10">
        <v>32.0588</v>
      </c>
      <c r="G230" s="10">
        <v>59.2558</v>
      </c>
      <c r="H230" s="3">
        <v>551.584</v>
      </c>
      <c r="I230" s="10">
        <v>10.3653</v>
      </c>
      <c r="J230" s="10">
        <v>3148.76</v>
      </c>
      <c r="K230" s="10">
        <v>442.8</v>
      </c>
      <c r="L230" s="10">
        <v>48.1</v>
      </c>
      <c r="M230" s="10">
        <v>11.9</v>
      </c>
      <c r="N230" s="10">
        <v>3048.62</v>
      </c>
      <c r="O230" s="10">
        <v>38.8982</v>
      </c>
      <c r="P230" s="3">
        <v>4115.16</v>
      </c>
      <c r="Q230" s="10">
        <v>4777.76</v>
      </c>
      <c r="R230" s="3">
        <v>758.71</v>
      </c>
      <c r="S230" s="11">
        <v>361.25</v>
      </c>
      <c r="T230" s="10">
        <v>48.52135</v>
      </c>
      <c r="U230" s="13">
        <v>2.73774834715345</v>
      </c>
      <c r="V230" s="10">
        <v>171857</v>
      </c>
      <c r="W230" s="10">
        <v>125281</v>
      </c>
      <c r="X230" s="10">
        <v>705</v>
      </c>
      <c r="Y230" s="10">
        <v>86272</v>
      </c>
    </row>
    <row r="231" spans="1:25">
      <c r="A231" s="10">
        <v>2022</v>
      </c>
      <c r="B231" s="10">
        <v>610000</v>
      </c>
      <c r="C231" s="10" t="s">
        <v>61</v>
      </c>
      <c r="D231" s="10">
        <v>49499.4</v>
      </c>
      <c r="E231" s="10">
        <v>3007.85</v>
      </c>
      <c r="F231" s="10">
        <v>33.7212</v>
      </c>
      <c r="G231" s="10">
        <v>42.6784</v>
      </c>
      <c r="H231" s="3">
        <v>559.461</v>
      </c>
      <c r="I231" s="10">
        <v>8.5886</v>
      </c>
      <c r="J231" s="10">
        <v>2044.36</v>
      </c>
      <c r="K231" s="10">
        <v>456.532</v>
      </c>
      <c r="L231" s="10">
        <v>43.3</v>
      </c>
      <c r="M231" s="10">
        <v>10.087</v>
      </c>
      <c r="N231" s="10">
        <v>4034.5</v>
      </c>
      <c r="O231" s="10">
        <v>39.9231</v>
      </c>
      <c r="P231" s="3">
        <v>4167.23</v>
      </c>
      <c r="Q231" s="10">
        <v>4834.36</v>
      </c>
      <c r="R231" s="3">
        <v>748.44</v>
      </c>
      <c r="S231" s="11">
        <v>380.76</v>
      </c>
      <c r="T231" s="10">
        <v>48.73998</v>
      </c>
      <c r="U231" s="13">
        <v>3.02471557473519</v>
      </c>
      <c r="V231" s="10">
        <v>184493</v>
      </c>
      <c r="W231" s="10">
        <v>142503</v>
      </c>
      <c r="X231" s="10">
        <v>715</v>
      </c>
      <c r="Y231" s="10">
        <v>79375</v>
      </c>
    </row>
    <row r="232" spans="1:25">
      <c r="A232" s="10">
        <v>2013</v>
      </c>
      <c r="B232" s="10">
        <v>310000</v>
      </c>
      <c r="C232" s="10" t="s">
        <v>62</v>
      </c>
      <c r="D232" s="10">
        <v>3664</v>
      </c>
      <c r="E232" s="10">
        <v>1374.6</v>
      </c>
      <c r="F232" s="10">
        <v>4.6881</v>
      </c>
      <c r="G232" s="10">
        <v>78.2976</v>
      </c>
      <c r="H232" s="3">
        <v>981.504</v>
      </c>
      <c r="I232" s="10">
        <v>31.6862</v>
      </c>
      <c r="J232" s="10">
        <v>2538.99</v>
      </c>
      <c r="K232" s="10">
        <v>533.158</v>
      </c>
      <c r="L232" s="10">
        <v>70.579</v>
      </c>
      <c r="M232" s="10">
        <v>5.70538</v>
      </c>
      <c r="N232" s="10">
        <v>4422.57</v>
      </c>
      <c r="O232" s="10">
        <v>40.9372</v>
      </c>
      <c r="P232" s="3">
        <v>2329.1</v>
      </c>
      <c r="Q232" s="10">
        <v>3200.7</v>
      </c>
      <c r="R232" s="3">
        <v>518.56</v>
      </c>
      <c r="S232" s="11">
        <v>222.14</v>
      </c>
      <c r="T232" s="10">
        <v>18.17063</v>
      </c>
      <c r="U232" s="13">
        <v>3.49867574175429</v>
      </c>
      <c r="V232" s="10">
        <v>84636</v>
      </c>
      <c r="W232" s="10">
        <v>165755</v>
      </c>
      <c r="X232" s="10">
        <v>890</v>
      </c>
      <c r="Y232" s="10">
        <v>48680</v>
      </c>
    </row>
    <row r="233" spans="1:25">
      <c r="A233" s="10">
        <v>2014</v>
      </c>
      <c r="B233" s="10">
        <v>310000</v>
      </c>
      <c r="C233" s="10" t="s">
        <v>62</v>
      </c>
      <c r="D233" s="10">
        <v>5097.92</v>
      </c>
      <c r="E233" s="10">
        <v>1404.49</v>
      </c>
      <c r="F233" s="10">
        <v>6.4</v>
      </c>
      <c r="G233" s="10">
        <v>102.312</v>
      </c>
      <c r="H233" s="3">
        <v>1490.63</v>
      </c>
      <c r="I233" s="10">
        <v>31.4374</v>
      </c>
      <c r="J233" s="10">
        <v>2899.35</v>
      </c>
      <c r="K233" s="10">
        <v>595.48</v>
      </c>
      <c r="L233" s="10">
        <v>72.0702</v>
      </c>
      <c r="M233" s="10">
        <v>9.22307</v>
      </c>
      <c r="N233" s="10">
        <v>12437</v>
      </c>
      <c r="O233" s="10">
        <v>45.0268</v>
      </c>
      <c r="P233" s="3">
        <v>2562.72</v>
      </c>
      <c r="Q233" s="10">
        <v>3292.74</v>
      </c>
      <c r="R233" s="3">
        <v>554.655</v>
      </c>
      <c r="S233" s="11">
        <v>239.53</v>
      </c>
      <c r="T233" s="10">
        <v>19.08813</v>
      </c>
      <c r="U233" s="13">
        <v>3.81906558417941</v>
      </c>
      <c r="V233" s="10">
        <v>85103</v>
      </c>
      <c r="W233" s="10">
        <v>168173</v>
      </c>
      <c r="X233" s="10">
        <v>818</v>
      </c>
      <c r="Y233" s="10">
        <v>50488</v>
      </c>
    </row>
    <row r="234" spans="1:25">
      <c r="A234" s="10">
        <v>2015</v>
      </c>
      <c r="B234" s="10">
        <v>310000</v>
      </c>
      <c r="C234" s="10" t="s">
        <v>62</v>
      </c>
      <c r="D234" s="10">
        <v>5142</v>
      </c>
      <c r="E234" s="10">
        <v>1464.79</v>
      </c>
      <c r="F234" s="10">
        <v>8.5497</v>
      </c>
      <c r="G234" s="10">
        <v>204.8</v>
      </c>
      <c r="H234" s="3">
        <v>1502.94</v>
      </c>
      <c r="I234" s="10">
        <v>37.2</v>
      </c>
      <c r="J234" s="10">
        <v>3381.35</v>
      </c>
      <c r="K234" s="10">
        <v>778.76</v>
      </c>
      <c r="L234" s="10">
        <v>73</v>
      </c>
      <c r="M234" s="10">
        <v>13.1</v>
      </c>
      <c r="N234" s="10">
        <v>12879.4</v>
      </c>
      <c r="O234" s="10">
        <v>47.4383</v>
      </c>
      <c r="P234" s="3">
        <v>2569.29</v>
      </c>
      <c r="Q234" s="10">
        <v>3132.41</v>
      </c>
      <c r="R234" s="3">
        <v>670.658</v>
      </c>
      <c r="S234" s="11">
        <v>278.11</v>
      </c>
      <c r="T234" s="10">
        <v>23.89877</v>
      </c>
      <c r="U234" s="13">
        <v>3.99260553047316</v>
      </c>
      <c r="V234" s="10">
        <v>85435</v>
      </c>
      <c r="W234" s="10">
        <v>171798</v>
      </c>
      <c r="X234" s="10">
        <v>738</v>
      </c>
      <c r="Y234" s="10">
        <v>60623</v>
      </c>
    </row>
    <row r="235" spans="1:25">
      <c r="A235" s="10">
        <v>2016</v>
      </c>
      <c r="B235" s="10">
        <v>310000</v>
      </c>
      <c r="C235" s="10" t="s">
        <v>62</v>
      </c>
      <c r="D235" s="10">
        <v>5564.8</v>
      </c>
      <c r="E235" s="10">
        <v>1595.66</v>
      </c>
      <c r="F235" s="10">
        <v>9.7305</v>
      </c>
      <c r="G235" s="10">
        <v>263.214</v>
      </c>
      <c r="H235" s="3">
        <v>1515.25</v>
      </c>
      <c r="I235" s="10">
        <v>10</v>
      </c>
      <c r="J235" s="10">
        <v>3815.86</v>
      </c>
      <c r="K235" s="10">
        <v>509.97</v>
      </c>
      <c r="L235" s="10">
        <v>74</v>
      </c>
      <c r="M235" s="10">
        <v>12.5</v>
      </c>
      <c r="N235" s="10">
        <v>16037.7</v>
      </c>
      <c r="O235" s="10">
        <v>49.6428</v>
      </c>
      <c r="P235" s="3">
        <v>2662.29</v>
      </c>
      <c r="Q235" s="10">
        <v>3156.14</v>
      </c>
      <c r="R235" s="3">
        <v>492.42</v>
      </c>
      <c r="S235" s="11">
        <v>282.22</v>
      </c>
      <c r="T235" s="10">
        <v>39.31702</v>
      </c>
      <c r="U235" s="13">
        <v>4.26655367519625</v>
      </c>
      <c r="V235" s="10">
        <v>87670</v>
      </c>
      <c r="W235" s="10">
        <v>183932</v>
      </c>
      <c r="X235" s="10">
        <v>666</v>
      </c>
      <c r="Y235" s="10">
        <v>64230</v>
      </c>
    </row>
    <row r="236" spans="1:25">
      <c r="A236" s="10">
        <v>2017</v>
      </c>
      <c r="B236" s="10">
        <v>310000</v>
      </c>
      <c r="C236" s="10" t="s">
        <v>62</v>
      </c>
      <c r="D236" s="10">
        <v>5330.96</v>
      </c>
      <c r="E236" s="10">
        <v>1810.2</v>
      </c>
      <c r="F236" s="10">
        <v>9.7942</v>
      </c>
      <c r="G236" s="10">
        <v>240.556</v>
      </c>
      <c r="H236" s="3">
        <v>1527.56</v>
      </c>
      <c r="I236" s="10">
        <v>41.4567</v>
      </c>
      <c r="J236" s="10">
        <v>4341.48</v>
      </c>
      <c r="K236" s="10">
        <v>693.795</v>
      </c>
      <c r="L236" s="10">
        <v>72</v>
      </c>
      <c r="M236" s="10">
        <v>10.8</v>
      </c>
      <c r="N236" s="10">
        <v>15342.3</v>
      </c>
      <c r="O236" s="10">
        <v>53.6311</v>
      </c>
      <c r="P236" s="3">
        <v>3393.14</v>
      </c>
      <c r="Q236" s="10">
        <v>3298.71</v>
      </c>
      <c r="R236" s="3">
        <v>485.08</v>
      </c>
      <c r="S236" s="11">
        <v>336.65</v>
      </c>
      <c r="T236" s="10">
        <v>54.8157</v>
      </c>
      <c r="U236" s="13">
        <v>4.86015539870538</v>
      </c>
      <c r="V236" s="10">
        <v>86945</v>
      </c>
      <c r="W236" s="10">
        <v>183462</v>
      </c>
      <c r="X236" s="10">
        <v>621</v>
      </c>
      <c r="Y236" s="10">
        <v>72806</v>
      </c>
    </row>
    <row r="237" spans="1:25">
      <c r="A237" s="10">
        <v>2018</v>
      </c>
      <c r="B237" s="10">
        <v>310000</v>
      </c>
      <c r="C237" s="10" t="s">
        <v>62</v>
      </c>
      <c r="D237" s="10">
        <v>4024.06</v>
      </c>
      <c r="E237" s="10">
        <v>1871.82</v>
      </c>
      <c r="F237" s="10">
        <v>11.5619</v>
      </c>
      <c r="G237" s="10">
        <v>147.446</v>
      </c>
      <c r="H237" s="3">
        <v>1528.55</v>
      </c>
      <c r="I237" s="10">
        <v>37.819</v>
      </c>
      <c r="J237" s="10">
        <v>4836.86</v>
      </c>
      <c r="K237" s="10">
        <v>1436.34</v>
      </c>
      <c r="L237" s="10">
        <v>67</v>
      </c>
      <c r="M237" s="10">
        <v>10.731</v>
      </c>
      <c r="N237" s="10">
        <v>17412</v>
      </c>
      <c r="O237" s="10">
        <v>55.6805</v>
      </c>
      <c r="P237" s="3">
        <v>3032</v>
      </c>
      <c r="Q237" s="10">
        <v>3722.28</v>
      </c>
      <c r="R237" s="3">
        <v>451.5</v>
      </c>
      <c r="S237" s="11">
        <v>377.73</v>
      </c>
      <c r="T237" s="10">
        <v>54.23796</v>
      </c>
      <c r="U237" s="13">
        <v>5.55378309446732</v>
      </c>
      <c r="V237" s="10">
        <v>85832</v>
      </c>
      <c r="W237" s="10">
        <v>188138</v>
      </c>
      <c r="X237" s="10">
        <v>628</v>
      </c>
      <c r="Y237" s="10">
        <v>92460</v>
      </c>
    </row>
    <row r="238" spans="1:25">
      <c r="A238" s="10">
        <v>2019</v>
      </c>
      <c r="B238" s="10">
        <v>310000</v>
      </c>
      <c r="C238" s="10" t="s">
        <v>62</v>
      </c>
      <c r="D238" s="10">
        <v>4205.22</v>
      </c>
      <c r="E238" s="10">
        <v>2028.61</v>
      </c>
      <c r="F238" s="10">
        <v>16.4592</v>
      </c>
      <c r="G238" s="10">
        <v>138.885</v>
      </c>
      <c r="H238" s="3">
        <v>1529.31</v>
      </c>
      <c r="I238" s="10">
        <v>33.1986</v>
      </c>
      <c r="J238" s="10">
        <v>5911.9</v>
      </c>
      <c r="K238" s="10">
        <v>2240.43</v>
      </c>
      <c r="L238" s="10">
        <v>62.3</v>
      </c>
      <c r="M238" s="10">
        <v>11</v>
      </c>
      <c r="N238" s="10">
        <v>20462.4</v>
      </c>
      <c r="O238" s="10">
        <v>60.6857</v>
      </c>
      <c r="P238" s="3">
        <v>3197.44</v>
      </c>
      <c r="Q238" s="10">
        <v>4007.89</v>
      </c>
      <c r="R238" s="3">
        <v>425.43</v>
      </c>
      <c r="S238" s="11">
        <v>410.28</v>
      </c>
      <c r="T238" s="10">
        <v>75.04664</v>
      </c>
      <c r="U238" s="13">
        <v>5.83304704367523</v>
      </c>
      <c r="V238" s="10">
        <v>85641</v>
      </c>
      <c r="W238" s="10">
        <v>198646</v>
      </c>
      <c r="X238" s="10">
        <v>695</v>
      </c>
      <c r="Y238" s="10">
        <v>100587</v>
      </c>
    </row>
    <row r="239" spans="1:25">
      <c r="A239" s="10">
        <v>2020</v>
      </c>
      <c r="B239" s="10">
        <v>310000</v>
      </c>
      <c r="C239" s="10" t="s">
        <v>62</v>
      </c>
      <c r="D239" s="10">
        <v>5034</v>
      </c>
      <c r="E239" s="10">
        <v>2322</v>
      </c>
      <c r="F239" s="10">
        <v>17.8</v>
      </c>
      <c r="G239" s="10">
        <v>140.7</v>
      </c>
      <c r="H239" s="3">
        <v>1539.8</v>
      </c>
      <c r="I239" s="10">
        <v>28.5782</v>
      </c>
      <c r="J239" s="10">
        <v>6571.32</v>
      </c>
      <c r="K239" s="10">
        <v>2824.19</v>
      </c>
      <c r="L239" s="10">
        <v>57</v>
      </c>
      <c r="M239" s="10">
        <v>11.2</v>
      </c>
      <c r="N239" s="10">
        <v>23624.8</v>
      </c>
      <c r="O239" s="10">
        <v>63</v>
      </c>
      <c r="P239" s="3">
        <v>3365.7</v>
      </c>
      <c r="Q239" s="10">
        <v>4277.6</v>
      </c>
      <c r="R239" s="3">
        <v>733.19</v>
      </c>
      <c r="S239" s="11">
        <v>431.93</v>
      </c>
      <c r="T239" s="10">
        <v>114.0746</v>
      </c>
      <c r="U239" s="13">
        <v>6.93973622982765</v>
      </c>
      <c r="V239" s="10">
        <v>91637</v>
      </c>
      <c r="W239" s="10">
        <v>228621</v>
      </c>
      <c r="X239" s="10">
        <v>805</v>
      </c>
      <c r="Y239" s="10">
        <v>139780</v>
      </c>
    </row>
    <row r="240" spans="1:25">
      <c r="A240" s="10">
        <v>2021</v>
      </c>
      <c r="B240" s="10">
        <v>310000</v>
      </c>
      <c r="C240" s="10" t="s">
        <v>62</v>
      </c>
      <c r="D240" s="10">
        <v>4764.65</v>
      </c>
      <c r="E240" s="10">
        <v>2340.43</v>
      </c>
      <c r="F240" s="10">
        <v>19.9056</v>
      </c>
      <c r="G240" s="10">
        <v>148.419</v>
      </c>
      <c r="H240" s="3">
        <v>1531.43</v>
      </c>
      <c r="I240" s="10">
        <v>34.1882</v>
      </c>
      <c r="J240" s="10">
        <v>8037.91</v>
      </c>
      <c r="K240" s="10">
        <v>574.58</v>
      </c>
      <c r="L240" s="10">
        <v>57.4</v>
      </c>
      <c r="M240" s="10">
        <v>11.3</v>
      </c>
      <c r="N240" s="10">
        <v>29122.5</v>
      </c>
      <c r="O240" s="10">
        <v>66.2638</v>
      </c>
      <c r="P240" s="3">
        <v>3616.6</v>
      </c>
      <c r="Q240" s="10">
        <v>4398.83</v>
      </c>
      <c r="R240" s="3">
        <v>738.72</v>
      </c>
      <c r="S240" s="11">
        <v>453.75</v>
      </c>
      <c r="T240" s="10">
        <v>113.9105</v>
      </c>
      <c r="U240" s="13">
        <v>7.42040039527138</v>
      </c>
      <c r="V240" s="10">
        <v>92227</v>
      </c>
      <c r="W240" s="10">
        <v>235518</v>
      </c>
      <c r="X240" s="10">
        <v>850</v>
      </c>
      <c r="Y240" s="10">
        <v>179317</v>
      </c>
    </row>
    <row r="241" spans="1:25">
      <c r="A241" s="10">
        <v>2022</v>
      </c>
      <c r="B241" s="10">
        <v>310000</v>
      </c>
      <c r="C241" s="10" t="s">
        <v>62</v>
      </c>
      <c r="D241" s="10">
        <v>4733.89</v>
      </c>
      <c r="E241" s="10">
        <v>2536.78</v>
      </c>
      <c r="F241" s="10">
        <v>22.3127</v>
      </c>
      <c r="G241" s="10">
        <v>130.26</v>
      </c>
      <c r="H241" s="3">
        <v>1551.39</v>
      </c>
      <c r="I241" s="10">
        <v>30.5777</v>
      </c>
      <c r="J241" s="10">
        <v>8930.82</v>
      </c>
      <c r="K241" s="10">
        <v>575.44</v>
      </c>
      <c r="L241" s="10">
        <v>54.2</v>
      </c>
      <c r="M241" s="10">
        <v>11.8492</v>
      </c>
      <c r="N241" s="10">
        <v>39597.8</v>
      </c>
      <c r="O241" s="10">
        <v>67.6986</v>
      </c>
      <c r="P241" s="3">
        <v>3680.07</v>
      </c>
      <c r="Q241" s="10">
        <v>4432.71</v>
      </c>
      <c r="R241" s="3">
        <v>740.826</v>
      </c>
      <c r="S241" s="11">
        <v>475.79</v>
      </c>
      <c r="T241" s="10">
        <v>108.5594</v>
      </c>
      <c r="U241" s="13">
        <v>8.09704506407443</v>
      </c>
      <c r="V241" s="10">
        <v>98354</v>
      </c>
      <c r="W241" s="10">
        <v>264054</v>
      </c>
      <c r="X241" s="10">
        <v>911</v>
      </c>
      <c r="Y241" s="10">
        <v>178323</v>
      </c>
    </row>
    <row r="242" spans="1:25">
      <c r="A242" s="10">
        <v>2013</v>
      </c>
      <c r="B242" s="10">
        <v>510000</v>
      </c>
      <c r="C242" s="10" t="s">
        <v>63</v>
      </c>
      <c r="D242" s="10">
        <v>56157</v>
      </c>
      <c r="E242" s="10">
        <v>1775.7</v>
      </c>
      <c r="F242" s="10">
        <v>12.4273</v>
      </c>
      <c r="G242" s="10">
        <v>34.0263</v>
      </c>
      <c r="H242" s="3">
        <v>795.622</v>
      </c>
      <c r="I242" s="10">
        <v>11.0127</v>
      </c>
      <c r="J242" s="10">
        <v>1600.31</v>
      </c>
      <c r="K242" s="10">
        <v>759.537</v>
      </c>
      <c r="L242" s="10">
        <v>55.0708</v>
      </c>
      <c r="M242" s="10">
        <v>3.76177</v>
      </c>
      <c r="N242" s="10">
        <v>925.866</v>
      </c>
      <c r="O242" s="10">
        <v>17.898</v>
      </c>
      <c r="P242" s="3">
        <v>4333</v>
      </c>
      <c r="Q242" s="10">
        <v>6283.3</v>
      </c>
      <c r="R242" s="3">
        <v>948.31</v>
      </c>
      <c r="S242" s="11">
        <v>153.04</v>
      </c>
      <c r="T242" s="10">
        <v>7.419629</v>
      </c>
      <c r="U242" s="13">
        <v>1.84599022741641</v>
      </c>
      <c r="V242" s="10">
        <v>164906</v>
      </c>
      <c r="W242" s="10">
        <v>109708</v>
      </c>
      <c r="X242" s="10">
        <v>999</v>
      </c>
      <c r="Y242" s="10">
        <v>46171</v>
      </c>
    </row>
    <row r="243" spans="1:25">
      <c r="A243" s="10">
        <v>2014</v>
      </c>
      <c r="B243" s="10">
        <v>510000</v>
      </c>
      <c r="C243" s="10" t="s">
        <v>63</v>
      </c>
      <c r="D243" s="10">
        <v>56904.6</v>
      </c>
      <c r="E243" s="10">
        <v>2200.39</v>
      </c>
      <c r="F243" s="10">
        <v>17.8</v>
      </c>
      <c r="G243" s="10">
        <v>67.0677</v>
      </c>
      <c r="H243" s="3">
        <v>932.887</v>
      </c>
      <c r="I243" s="10">
        <v>12.2172</v>
      </c>
      <c r="J243" s="10">
        <v>1895.57</v>
      </c>
      <c r="K243" s="10">
        <v>909.59</v>
      </c>
      <c r="L243" s="10">
        <v>58.328</v>
      </c>
      <c r="M243" s="10">
        <v>6.3449</v>
      </c>
      <c r="N243" s="10">
        <v>1562.93</v>
      </c>
      <c r="O243" s="10">
        <v>20.4583</v>
      </c>
      <c r="P243" s="3">
        <v>5030.04</v>
      </c>
      <c r="Q243" s="10">
        <v>6608.48</v>
      </c>
      <c r="R243" s="3">
        <v>1132.46</v>
      </c>
      <c r="S243" s="11">
        <v>173.82</v>
      </c>
      <c r="T243" s="10">
        <v>7.388463</v>
      </c>
      <c r="U243" s="13">
        <v>2.0138807315514</v>
      </c>
      <c r="V243" s="10">
        <v>174616</v>
      </c>
      <c r="W243" s="10">
        <v>119676</v>
      </c>
      <c r="X243" s="10">
        <v>1210</v>
      </c>
      <c r="Y243" s="10">
        <v>47120</v>
      </c>
    </row>
    <row r="244" spans="1:25">
      <c r="A244" s="10">
        <v>2015</v>
      </c>
      <c r="B244" s="10">
        <v>510000</v>
      </c>
      <c r="C244" s="10" t="s">
        <v>63</v>
      </c>
      <c r="D244" s="10">
        <v>60268</v>
      </c>
      <c r="E244" s="10">
        <v>3117.93</v>
      </c>
      <c r="F244" s="10">
        <v>24.9044</v>
      </c>
      <c r="G244" s="10">
        <v>104.4</v>
      </c>
      <c r="H244" s="3">
        <v>934.662</v>
      </c>
      <c r="I244" s="10">
        <v>15.8</v>
      </c>
      <c r="J244" s="10">
        <v>2125.91</v>
      </c>
      <c r="K244" s="10">
        <v>1159.02</v>
      </c>
      <c r="L244" s="10">
        <v>58</v>
      </c>
      <c r="M244" s="10">
        <v>10.2</v>
      </c>
      <c r="N244" s="10">
        <v>1848.36</v>
      </c>
      <c r="O244" s="10">
        <v>22.1964</v>
      </c>
      <c r="P244" s="3">
        <v>5476.61</v>
      </c>
      <c r="Q244" s="10">
        <v>6798.26</v>
      </c>
      <c r="R244" s="3">
        <v>1085.39</v>
      </c>
      <c r="S244" s="11">
        <v>215.48</v>
      </c>
      <c r="T244" s="10">
        <v>11.9885</v>
      </c>
      <c r="U244" s="13">
        <v>2.29443547697708</v>
      </c>
      <c r="V244" s="10">
        <v>175724</v>
      </c>
      <c r="W244" s="10">
        <v>116842</v>
      </c>
      <c r="X244" s="10">
        <v>1022</v>
      </c>
      <c r="Y244" s="10">
        <v>64953</v>
      </c>
    </row>
    <row r="245" spans="1:25">
      <c r="A245" s="10">
        <v>2016</v>
      </c>
      <c r="B245" s="10">
        <v>510000</v>
      </c>
      <c r="C245" s="10" t="s">
        <v>63</v>
      </c>
      <c r="D245" s="10">
        <v>61204</v>
      </c>
      <c r="E245" s="10">
        <v>3709.61</v>
      </c>
      <c r="F245" s="10">
        <v>29.3048</v>
      </c>
      <c r="G245" s="10">
        <v>138.092</v>
      </c>
      <c r="H245" s="3">
        <v>936.437</v>
      </c>
      <c r="I245" s="10">
        <v>19.6377</v>
      </c>
      <c r="J245" s="10">
        <v>2423.09</v>
      </c>
      <c r="K245" s="10">
        <v>714.93</v>
      </c>
      <c r="L245" s="10">
        <v>58.7</v>
      </c>
      <c r="M245" s="10">
        <v>13.9</v>
      </c>
      <c r="N245" s="10">
        <v>2381.21</v>
      </c>
      <c r="O245" s="10">
        <v>22.6425</v>
      </c>
      <c r="P245" s="3">
        <v>6358.42</v>
      </c>
      <c r="Q245" s="10">
        <v>7294.47</v>
      </c>
      <c r="R245" s="3">
        <v>1004.52</v>
      </c>
      <c r="S245" s="11">
        <v>225.41</v>
      </c>
      <c r="T245" s="10">
        <v>19.6782</v>
      </c>
      <c r="U245" s="13">
        <v>2.33765739042985</v>
      </c>
      <c r="V245" s="10">
        <v>182477</v>
      </c>
      <c r="W245" s="10">
        <v>124614</v>
      </c>
      <c r="X245" s="10">
        <v>1066</v>
      </c>
      <c r="Y245" s="10">
        <v>62445</v>
      </c>
    </row>
    <row r="246" spans="1:25">
      <c r="A246" s="10">
        <v>2017</v>
      </c>
      <c r="B246" s="10">
        <v>510000</v>
      </c>
      <c r="C246" s="10" t="s">
        <v>63</v>
      </c>
      <c r="D246" s="10">
        <v>67565.1</v>
      </c>
      <c r="E246" s="10">
        <v>4702.77</v>
      </c>
      <c r="F246" s="10">
        <v>31.4639</v>
      </c>
      <c r="G246" s="10">
        <v>118.384</v>
      </c>
      <c r="H246" s="3">
        <v>938.212</v>
      </c>
      <c r="I246" s="10">
        <v>23.3502</v>
      </c>
      <c r="J246" s="10">
        <v>2782.23</v>
      </c>
      <c r="K246" s="10">
        <v>1245.99</v>
      </c>
      <c r="L246" s="10">
        <v>58</v>
      </c>
      <c r="M246" s="10">
        <v>11.7</v>
      </c>
      <c r="N246" s="10">
        <v>3687.81</v>
      </c>
      <c r="O246" s="10">
        <v>23.2891</v>
      </c>
      <c r="P246" s="3">
        <v>6898.54</v>
      </c>
      <c r="Q246" s="10">
        <v>7693.62</v>
      </c>
      <c r="R246" s="3">
        <v>1006.4</v>
      </c>
      <c r="S246" s="11">
        <v>267.8</v>
      </c>
      <c r="T246" s="10">
        <v>35.6181</v>
      </c>
      <c r="U246" s="13">
        <v>2.54162406432638</v>
      </c>
      <c r="V246" s="10">
        <v>184269</v>
      </c>
      <c r="W246" s="10">
        <v>144821</v>
      </c>
      <c r="X246" s="10">
        <v>1270</v>
      </c>
      <c r="Y246" s="10">
        <v>64006</v>
      </c>
    </row>
    <row r="247" spans="1:25">
      <c r="A247" s="10">
        <v>2018</v>
      </c>
      <c r="B247" s="10">
        <v>510000</v>
      </c>
      <c r="C247" s="10" t="s">
        <v>63</v>
      </c>
      <c r="D247" s="10">
        <v>67133.3</v>
      </c>
      <c r="E247" s="10">
        <v>5400.5</v>
      </c>
      <c r="F247" s="10">
        <v>34.2242</v>
      </c>
      <c r="G247" s="10">
        <v>144.592</v>
      </c>
      <c r="H247" s="3">
        <v>938.821</v>
      </c>
      <c r="I247" s="10">
        <v>23.9774</v>
      </c>
      <c r="J247" s="10">
        <v>3172.64</v>
      </c>
      <c r="K247" s="10">
        <v>3297.15</v>
      </c>
      <c r="L247" s="10">
        <v>54</v>
      </c>
      <c r="M247" s="10">
        <v>11.4605</v>
      </c>
      <c r="N247" s="10">
        <v>4219.19</v>
      </c>
      <c r="O247" s="10">
        <v>24.2764</v>
      </c>
      <c r="P247" s="3">
        <v>7332.03</v>
      </c>
      <c r="Q247" s="10">
        <v>9068.55</v>
      </c>
      <c r="R247" s="3">
        <v>1123.83</v>
      </c>
      <c r="S247" s="11">
        <v>294.3</v>
      </c>
      <c r="T247" s="10">
        <v>36.49234</v>
      </c>
      <c r="U247" s="13">
        <v>2.47666652148627</v>
      </c>
      <c r="V247" s="10">
        <v>186361</v>
      </c>
      <c r="W247" s="10">
        <v>158847</v>
      </c>
      <c r="X247" s="10">
        <v>1333</v>
      </c>
      <c r="Y247" s="10">
        <v>87372</v>
      </c>
    </row>
    <row r="248" spans="1:25">
      <c r="A248" s="10">
        <v>2019</v>
      </c>
      <c r="B248" s="10">
        <v>510000</v>
      </c>
      <c r="C248" s="10" t="s">
        <v>63</v>
      </c>
      <c r="D248" s="10">
        <v>122353</v>
      </c>
      <c r="E248" s="10">
        <v>5863.99</v>
      </c>
      <c r="F248" s="10">
        <v>42.1849</v>
      </c>
      <c r="G248" s="10">
        <v>217.048</v>
      </c>
      <c r="H248" s="3">
        <v>939.288</v>
      </c>
      <c r="I248" s="10">
        <v>20.0794</v>
      </c>
      <c r="J248" s="10">
        <v>3691.42</v>
      </c>
      <c r="K248" s="10">
        <v>5164.95</v>
      </c>
      <c r="L248" s="10">
        <v>57.8</v>
      </c>
      <c r="M248" s="10">
        <v>11.8</v>
      </c>
      <c r="N248" s="10">
        <v>5367.96</v>
      </c>
      <c r="O248" s="10">
        <v>26.1817</v>
      </c>
      <c r="P248" s="3">
        <v>7277.7</v>
      </c>
      <c r="Q248" s="10">
        <v>9443.51</v>
      </c>
      <c r="R248" s="3">
        <v>948.97</v>
      </c>
      <c r="S248" s="11">
        <v>317.11</v>
      </c>
      <c r="T248" s="10">
        <v>39.53505</v>
      </c>
      <c r="U248" s="13">
        <v>2.53625457103564</v>
      </c>
      <c r="V248" s="10">
        <v>206829</v>
      </c>
      <c r="W248" s="10">
        <v>170777</v>
      </c>
      <c r="X248" s="10">
        <v>1497</v>
      </c>
      <c r="Y248" s="10">
        <v>82066</v>
      </c>
    </row>
    <row r="249" spans="1:25">
      <c r="A249" s="10">
        <v>2020</v>
      </c>
      <c r="B249" s="10">
        <v>510000</v>
      </c>
      <c r="C249" s="10" t="s">
        <v>63</v>
      </c>
      <c r="D249" s="10">
        <v>125048</v>
      </c>
      <c r="E249" s="10">
        <v>6284.7</v>
      </c>
      <c r="F249" s="10">
        <v>48.3</v>
      </c>
      <c r="G249" s="10">
        <v>219</v>
      </c>
      <c r="H249" s="3">
        <v>943.7</v>
      </c>
      <c r="I249" s="10">
        <v>16.1814</v>
      </c>
      <c r="J249" s="10">
        <v>4248.16</v>
      </c>
      <c r="K249" s="10">
        <v>7526.73</v>
      </c>
      <c r="L249" s="10">
        <v>49</v>
      </c>
      <c r="M249" s="10">
        <v>12.6</v>
      </c>
      <c r="N249" s="10">
        <v>5901.6</v>
      </c>
      <c r="O249" s="10">
        <v>29</v>
      </c>
      <c r="P249" s="3">
        <v>7521.4</v>
      </c>
      <c r="Q249" s="10">
        <v>9124.6</v>
      </c>
      <c r="R249" s="3">
        <v>934.7</v>
      </c>
      <c r="S249" s="11">
        <v>334.82</v>
      </c>
      <c r="T249" s="10">
        <v>60.42415</v>
      </c>
      <c r="U249" s="13">
        <v>2.74535833642778</v>
      </c>
      <c r="V249" s="10">
        <v>222385</v>
      </c>
      <c r="W249" s="10">
        <v>189829</v>
      </c>
      <c r="X249" s="10">
        <v>1811</v>
      </c>
      <c r="Y249" s="10">
        <v>108386</v>
      </c>
    </row>
    <row r="250" spans="1:25">
      <c r="A250" s="10">
        <v>2021</v>
      </c>
      <c r="B250" s="10">
        <v>510000</v>
      </c>
      <c r="C250" s="10" t="s">
        <v>63</v>
      </c>
      <c r="D250" s="10">
        <v>125361</v>
      </c>
      <c r="E250" s="10">
        <v>6708.48</v>
      </c>
      <c r="F250" s="10">
        <v>49.5863</v>
      </c>
      <c r="G250" s="10">
        <v>126.211</v>
      </c>
      <c r="H250" s="3">
        <v>939.565</v>
      </c>
      <c r="I250" s="10">
        <v>18.1545</v>
      </c>
      <c r="J250" s="10">
        <v>4341.13</v>
      </c>
      <c r="K250" s="10">
        <v>947.43</v>
      </c>
      <c r="L250" s="10">
        <v>48.4</v>
      </c>
      <c r="M250" s="10">
        <v>12.6</v>
      </c>
      <c r="N250" s="10">
        <v>7364.39</v>
      </c>
      <c r="O250" s="10">
        <v>31.0612</v>
      </c>
      <c r="P250" s="3">
        <v>7990.76</v>
      </c>
      <c r="Q250" s="10">
        <v>9338.87</v>
      </c>
      <c r="R250" s="3">
        <v>894.52</v>
      </c>
      <c r="S250" s="11">
        <v>353.15</v>
      </c>
      <c r="T250" s="10">
        <v>55.21441</v>
      </c>
      <c r="U250" s="13">
        <v>2.89859180142013</v>
      </c>
      <c r="V250" s="10">
        <v>226120</v>
      </c>
      <c r="W250" s="10">
        <v>197143</v>
      </c>
      <c r="X250" s="10">
        <v>2023</v>
      </c>
      <c r="Y250" s="10">
        <v>146936</v>
      </c>
    </row>
    <row r="251" spans="1:25">
      <c r="A251" s="10">
        <v>2022</v>
      </c>
      <c r="B251" s="10">
        <v>510000</v>
      </c>
      <c r="C251" s="10" t="s">
        <v>63</v>
      </c>
      <c r="D251" s="10">
        <v>64051.1</v>
      </c>
      <c r="E251" s="10">
        <v>6433.96</v>
      </c>
      <c r="F251" s="10">
        <v>53.2877</v>
      </c>
      <c r="G251" s="10">
        <v>140.193</v>
      </c>
      <c r="H251" s="3">
        <v>950.741</v>
      </c>
      <c r="I251" s="10">
        <v>16.77</v>
      </c>
      <c r="J251" s="10">
        <v>4841.6</v>
      </c>
      <c r="K251" s="10">
        <v>953.761</v>
      </c>
      <c r="L251" s="10">
        <v>42.5</v>
      </c>
      <c r="M251" s="10">
        <v>10.6973</v>
      </c>
      <c r="N251" s="10">
        <v>9092.51</v>
      </c>
      <c r="O251" s="10">
        <v>32.9205</v>
      </c>
      <c r="P251" s="3">
        <v>8400.37</v>
      </c>
      <c r="Q251" s="10">
        <v>9623.18</v>
      </c>
      <c r="R251" s="3">
        <v>858.643</v>
      </c>
      <c r="S251" s="11">
        <v>371.57</v>
      </c>
      <c r="T251" s="10">
        <v>58.08422</v>
      </c>
      <c r="U251" s="13">
        <v>2.99183145570267</v>
      </c>
      <c r="V251" s="10">
        <v>253299</v>
      </c>
      <c r="W251" s="10">
        <v>227141</v>
      </c>
      <c r="X251" s="10">
        <v>2019</v>
      </c>
      <c r="Y251" s="10">
        <v>135507</v>
      </c>
    </row>
    <row r="252" spans="1:25">
      <c r="A252" s="10">
        <v>2013</v>
      </c>
      <c r="B252" s="10">
        <v>120000</v>
      </c>
      <c r="C252" s="10" t="s">
        <v>64</v>
      </c>
      <c r="D252" s="10">
        <v>3481</v>
      </c>
      <c r="E252" s="10">
        <v>353.9</v>
      </c>
      <c r="F252" s="10">
        <v>2.5252</v>
      </c>
      <c r="G252" s="10">
        <v>11.5133</v>
      </c>
      <c r="H252" s="3">
        <v>284.774</v>
      </c>
      <c r="I252" s="10">
        <v>3.6617</v>
      </c>
      <c r="J252" s="10">
        <v>711.392</v>
      </c>
      <c r="K252" s="10">
        <v>183.785</v>
      </c>
      <c r="L252" s="10">
        <v>53.2949</v>
      </c>
      <c r="M252" s="10">
        <v>5.38367</v>
      </c>
      <c r="N252" s="10">
        <v>1053.68</v>
      </c>
      <c r="O252" s="10">
        <v>27.4414</v>
      </c>
      <c r="P252" s="3">
        <v>653.26999999996</v>
      </c>
      <c r="Q252" s="10">
        <v>1323.2</v>
      </c>
      <c r="R252" s="3">
        <v>255.71</v>
      </c>
      <c r="S252" s="11">
        <v>175.26</v>
      </c>
      <c r="T252" s="10">
        <v>7.012648</v>
      </c>
      <c r="U252" s="13">
        <v>1.18101019719875</v>
      </c>
      <c r="V252" s="10">
        <v>67160</v>
      </c>
      <c r="W252" s="10">
        <v>100219</v>
      </c>
      <c r="X252" s="10">
        <v>905</v>
      </c>
      <c r="Y252" s="10">
        <v>24856</v>
      </c>
    </row>
    <row r="253" spans="1:25">
      <c r="A253" s="10">
        <v>2014</v>
      </c>
      <c r="B253" s="10">
        <v>120000</v>
      </c>
      <c r="C253" s="10" t="s">
        <v>64</v>
      </c>
      <c r="D253" s="10">
        <v>3480.89</v>
      </c>
      <c r="E253" s="10">
        <v>397.65</v>
      </c>
      <c r="F253" s="10">
        <v>3.7</v>
      </c>
      <c r="G253" s="10">
        <v>15.3507</v>
      </c>
      <c r="H253" s="3">
        <v>351.908</v>
      </c>
      <c r="I253" s="10">
        <v>3.6213</v>
      </c>
      <c r="J253" s="10">
        <v>906.884</v>
      </c>
      <c r="K253" s="10">
        <v>207.53</v>
      </c>
      <c r="L253" s="10">
        <v>53.7869</v>
      </c>
      <c r="M253" s="10">
        <v>7.0641</v>
      </c>
      <c r="N253" s="10">
        <v>1946.5</v>
      </c>
      <c r="O253" s="10">
        <v>29.7218</v>
      </c>
      <c r="P253" s="3">
        <v>805.69</v>
      </c>
      <c r="Q253" s="10">
        <v>1351.79</v>
      </c>
      <c r="R253" s="3">
        <v>283.86</v>
      </c>
      <c r="S253" s="11">
        <v>200.16</v>
      </c>
      <c r="T253" s="10">
        <v>6.438464</v>
      </c>
      <c r="U253" s="13">
        <v>1.30204966989384</v>
      </c>
      <c r="V253" s="10">
        <v>73195</v>
      </c>
      <c r="W253" s="10">
        <v>113335</v>
      </c>
      <c r="X253" s="10">
        <v>839</v>
      </c>
      <c r="Y253" s="10">
        <v>26351</v>
      </c>
    </row>
    <row r="254" spans="1:25">
      <c r="A254" s="10">
        <v>2015</v>
      </c>
      <c r="B254" s="10">
        <v>120000</v>
      </c>
      <c r="C254" s="10" t="s">
        <v>64</v>
      </c>
      <c r="D254" s="10">
        <v>3714</v>
      </c>
      <c r="E254" s="10">
        <v>470.24</v>
      </c>
      <c r="F254" s="10">
        <v>4.6082</v>
      </c>
      <c r="G254" s="10">
        <v>34.9</v>
      </c>
      <c r="H254" s="3">
        <v>353.152</v>
      </c>
      <c r="I254" s="10">
        <v>4.4</v>
      </c>
      <c r="J254" s="10">
        <v>1007.85</v>
      </c>
      <c r="K254" s="10">
        <v>261</v>
      </c>
      <c r="L254" s="10">
        <v>54</v>
      </c>
      <c r="M254" s="10">
        <v>9.1</v>
      </c>
      <c r="N254" s="10">
        <v>3148.64</v>
      </c>
      <c r="O254" s="10">
        <v>30.5353</v>
      </c>
      <c r="P254" s="3">
        <v>958.11</v>
      </c>
      <c r="Q254" s="10">
        <v>1369.74</v>
      </c>
      <c r="R254" s="3">
        <v>318.569</v>
      </c>
      <c r="S254" s="11">
        <v>237.53</v>
      </c>
      <c r="T254" s="10">
        <v>10.14111</v>
      </c>
      <c r="U254" s="13">
        <v>1.47706764366646</v>
      </c>
      <c r="V254" s="10">
        <v>75586</v>
      </c>
      <c r="W254" s="10">
        <v>124321</v>
      </c>
      <c r="X254" s="10">
        <v>1062</v>
      </c>
      <c r="Y254" s="10">
        <v>37342</v>
      </c>
    </row>
    <row r="255" spans="1:25">
      <c r="A255" s="10">
        <v>2016</v>
      </c>
      <c r="B255" s="10">
        <v>120000</v>
      </c>
      <c r="C255" s="10" t="s">
        <v>64</v>
      </c>
      <c r="D255" s="10">
        <v>3776.36</v>
      </c>
      <c r="E255" s="10">
        <v>724.325</v>
      </c>
      <c r="F255" s="10">
        <v>5.6562</v>
      </c>
      <c r="G255" s="10">
        <v>35.3755</v>
      </c>
      <c r="H255" s="3">
        <v>354.396</v>
      </c>
      <c r="I255" s="10">
        <v>5.1168</v>
      </c>
      <c r="J255" s="10">
        <v>1185.85</v>
      </c>
      <c r="K255" s="10">
        <v>183.09</v>
      </c>
      <c r="L255" s="10">
        <v>52.8</v>
      </c>
      <c r="M255" s="10">
        <v>8.4</v>
      </c>
      <c r="N255" s="10">
        <v>3034.98</v>
      </c>
      <c r="O255" s="10">
        <v>32.8534</v>
      </c>
      <c r="P255" s="3">
        <v>1125.42</v>
      </c>
      <c r="Q255" s="10">
        <v>1499.76</v>
      </c>
      <c r="R255" s="3">
        <v>335.05</v>
      </c>
      <c r="S255" s="11">
        <v>245.84</v>
      </c>
      <c r="T255" s="10">
        <v>14.81127</v>
      </c>
      <c r="U255" s="13">
        <v>1.69466342708315</v>
      </c>
      <c r="V255" s="10">
        <v>79590</v>
      </c>
      <c r="W255" s="10">
        <v>119384</v>
      </c>
      <c r="X255" s="10">
        <v>951</v>
      </c>
      <c r="Y255" s="10">
        <v>39734</v>
      </c>
    </row>
    <row r="256" spans="1:25">
      <c r="A256" s="10">
        <v>2017</v>
      </c>
      <c r="B256" s="10">
        <v>120000</v>
      </c>
      <c r="C256" s="10" t="s">
        <v>64</v>
      </c>
      <c r="D256" s="10">
        <v>4135.36</v>
      </c>
      <c r="E256" s="10">
        <v>795.305</v>
      </c>
      <c r="F256" s="10">
        <v>5.5789</v>
      </c>
      <c r="G256" s="10">
        <v>26.5043</v>
      </c>
      <c r="H256" s="3">
        <v>355.64</v>
      </c>
      <c r="I256" s="10">
        <v>5.8202</v>
      </c>
      <c r="J256" s="10">
        <v>1351.94</v>
      </c>
      <c r="K256" s="10">
        <v>300.672</v>
      </c>
      <c r="L256" s="10">
        <v>52</v>
      </c>
      <c r="M256" s="10">
        <v>6.6</v>
      </c>
      <c r="N256" s="10">
        <v>2629.41</v>
      </c>
      <c r="O256" s="10">
        <v>36.6297</v>
      </c>
      <c r="P256" s="3">
        <v>1309.56</v>
      </c>
      <c r="Q256" s="10">
        <v>1580.14</v>
      </c>
      <c r="R256" s="3">
        <v>341.53</v>
      </c>
      <c r="S256" s="11">
        <v>284.03</v>
      </c>
      <c r="T256" s="10">
        <v>20.87246</v>
      </c>
      <c r="U256" s="13">
        <v>1.98398385025865</v>
      </c>
      <c r="V256" s="10">
        <v>79010</v>
      </c>
      <c r="W256" s="10">
        <v>103087</v>
      </c>
      <c r="X256" s="10">
        <v>561</v>
      </c>
      <c r="Y256" s="10">
        <v>41675</v>
      </c>
    </row>
    <row r="257" spans="1:25">
      <c r="A257" s="10">
        <v>2018</v>
      </c>
      <c r="B257" s="10">
        <v>120000</v>
      </c>
      <c r="C257" s="10" t="s">
        <v>64</v>
      </c>
      <c r="D257" s="10">
        <v>4146.27</v>
      </c>
      <c r="E257" s="10">
        <v>897.37</v>
      </c>
      <c r="F257" s="10">
        <v>6.6515</v>
      </c>
      <c r="G257" s="10">
        <v>26.7328</v>
      </c>
      <c r="H257" s="3">
        <v>355.871</v>
      </c>
      <c r="I257" s="10">
        <v>5.4287</v>
      </c>
      <c r="J257" s="10">
        <v>1640.59</v>
      </c>
      <c r="K257" s="10">
        <v>737.82</v>
      </c>
      <c r="L257" s="10">
        <v>47</v>
      </c>
      <c r="M257" s="10">
        <v>6.59492</v>
      </c>
      <c r="N257" s="10">
        <v>3106.01</v>
      </c>
      <c r="O257" s="10">
        <v>36.8274</v>
      </c>
      <c r="P257" s="3">
        <v>1352.46</v>
      </c>
      <c r="Q257" s="10">
        <v>1648.49</v>
      </c>
      <c r="R257" s="3">
        <v>347.99</v>
      </c>
      <c r="S257" s="11">
        <v>316.88</v>
      </c>
      <c r="T257" s="10">
        <v>19.86785</v>
      </c>
      <c r="U257" s="13">
        <v>2.47093123886964</v>
      </c>
      <c r="V257" s="10">
        <v>78461</v>
      </c>
      <c r="W257" s="10">
        <v>99490.1</v>
      </c>
      <c r="X257" s="10">
        <v>481</v>
      </c>
      <c r="Y257" s="10">
        <v>54680</v>
      </c>
    </row>
    <row r="258" spans="1:25">
      <c r="A258" s="10">
        <v>2019</v>
      </c>
      <c r="B258" s="10">
        <v>120000</v>
      </c>
      <c r="C258" s="10" t="s">
        <v>64</v>
      </c>
      <c r="D258" s="10">
        <v>4323.13</v>
      </c>
      <c r="E258" s="10">
        <v>1092.6</v>
      </c>
      <c r="F258" s="10">
        <v>10.118</v>
      </c>
      <c r="G258" s="10">
        <v>33.4146</v>
      </c>
      <c r="H258" s="3">
        <v>356.048</v>
      </c>
      <c r="I258" s="10">
        <v>4.91815</v>
      </c>
      <c r="J258" s="10">
        <v>2026.12</v>
      </c>
      <c r="K258" s="10">
        <v>1194.6</v>
      </c>
      <c r="L258" s="10">
        <v>43.4</v>
      </c>
      <c r="M258" s="10">
        <v>7.3</v>
      </c>
      <c r="N258" s="10">
        <v>3226.27</v>
      </c>
      <c r="O258" s="10">
        <v>38.9156</v>
      </c>
      <c r="P258" s="3">
        <v>1450.71</v>
      </c>
      <c r="Q258" s="10">
        <v>1704.72</v>
      </c>
      <c r="R258" s="3">
        <v>351.12</v>
      </c>
      <c r="S258" s="11">
        <v>344.11</v>
      </c>
      <c r="T258" s="10">
        <v>25.10019</v>
      </c>
      <c r="U258" s="13">
        <v>2.44020879585972</v>
      </c>
      <c r="V258" s="10">
        <v>79655</v>
      </c>
      <c r="W258" s="10">
        <v>92502.1</v>
      </c>
      <c r="X258" s="10">
        <v>515</v>
      </c>
      <c r="Y258" s="10">
        <v>57799</v>
      </c>
    </row>
    <row r="259" spans="1:25">
      <c r="A259" s="10">
        <v>2020</v>
      </c>
      <c r="B259" s="10">
        <v>120000</v>
      </c>
      <c r="C259" s="10" t="s">
        <v>64</v>
      </c>
      <c r="D259" s="10">
        <v>4585</v>
      </c>
      <c r="E259" s="10">
        <v>1254.6</v>
      </c>
      <c r="F259" s="10">
        <v>11.4</v>
      </c>
      <c r="G259" s="10">
        <v>33.7</v>
      </c>
      <c r="H259" s="3">
        <v>357.7</v>
      </c>
      <c r="I259" s="10">
        <v>4.4076</v>
      </c>
      <c r="J259" s="10">
        <v>2374.93</v>
      </c>
      <c r="K259" s="10">
        <v>1584.54</v>
      </c>
      <c r="L259" s="10">
        <v>40</v>
      </c>
      <c r="M259" s="10">
        <v>6.8</v>
      </c>
      <c r="N259" s="10">
        <v>4342</v>
      </c>
      <c r="O259" s="10">
        <v>43</v>
      </c>
      <c r="P259" s="3">
        <v>1488.8</v>
      </c>
      <c r="Q259" s="10">
        <v>1711</v>
      </c>
      <c r="R259" s="3">
        <v>353.6</v>
      </c>
      <c r="S259" s="11">
        <v>361.46</v>
      </c>
      <c r="T259" s="10">
        <v>39.28683</v>
      </c>
      <c r="U259" s="13">
        <v>2.72903513856469</v>
      </c>
      <c r="V259" s="10">
        <v>84316</v>
      </c>
      <c r="W259" s="10">
        <v>90639.5</v>
      </c>
      <c r="X259" s="10">
        <v>601</v>
      </c>
      <c r="Y259" s="10">
        <v>75434</v>
      </c>
    </row>
    <row r="260" spans="1:25">
      <c r="A260" s="10">
        <v>2021</v>
      </c>
      <c r="B260" s="10">
        <v>120000</v>
      </c>
      <c r="C260" s="10" t="s">
        <v>64</v>
      </c>
      <c r="D260" s="10">
        <v>3989.68</v>
      </c>
      <c r="E260" s="10">
        <v>1352.47</v>
      </c>
      <c r="F260" s="10">
        <v>12.8544</v>
      </c>
      <c r="G260" s="10">
        <v>30.2823</v>
      </c>
      <c r="H260" s="3">
        <v>356.062</v>
      </c>
      <c r="I260" s="10">
        <v>4.9934</v>
      </c>
      <c r="J260" s="10">
        <v>2658.36</v>
      </c>
      <c r="K260" s="10">
        <v>207.71</v>
      </c>
      <c r="L260" s="10">
        <v>38.6</v>
      </c>
      <c r="M260" s="10">
        <v>7.3</v>
      </c>
      <c r="N260" s="10">
        <v>5403.41</v>
      </c>
      <c r="O260" s="10">
        <v>44.5492</v>
      </c>
      <c r="P260" s="3">
        <v>1536.83</v>
      </c>
      <c r="Q260" s="10">
        <v>1745.1</v>
      </c>
      <c r="R260" s="3">
        <v>356.05</v>
      </c>
      <c r="S260" s="11">
        <v>379.23</v>
      </c>
      <c r="T260" s="10">
        <v>29.76625</v>
      </c>
      <c r="U260" s="13">
        <v>3.22548694651875</v>
      </c>
      <c r="V260" s="10">
        <v>84843</v>
      </c>
      <c r="W260" s="10">
        <v>102986</v>
      </c>
      <c r="X260" s="10">
        <v>639</v>
      </c>
      <c r="Y260" s="10">
        <v>97910</v>
      </c>
    </row>
    <row r="261" spans="1:25">
      <c r="A261" s="10">
        <v>2022</v>
      </c>
      <c r="B261" s="10">
        <v>120000</v>
      </c>
      <c r="C261" s="10" t="s">
        <v>64</v>
      </c>
      <c r="D261" s="10">
        <v>4442.46</v>
      </c>
      <c r="E261" s="10">
        <v>1420.36</v>
      </c>
      <c r="F261" s="10">
        <v>14.1792</v>
      </c>
      <c r="G261" s="10">
        <v>21.8166</v>
      </c>
      <c r="H261" s="3">
        <v>360.389</v>
      </c>
      <c r="I261" s="10">
        <v>4.9147</v>
      </c>
      <c r="J261" s="10">
        <v>2813.08</v>
      </c>
      <c r="K261" s="10">
        <v>200.576</v>
      </c>
      <c r="L261" s="10">
        <v>32.1</v>
      </c>
      <c r="M261" s="10">
        <v>7.77072</v>
      </c>
      <c r="N261" s="10">
        <v>6974.95</v>
      </c>
      <c r="O261" s="10">
        <v>45.2267</v>
      </c>
      <c r="P261" s="3">
        <v>1572.08</v>
      </c>
      <c r="Q261" s="10">
        <v>1810.09</v>
      </c>
      <c r="R261" s="3">
        <v>357.484</v>
      </c>
      <c r="S261" s="11">
        <v>397.91</v>
      </c>
      <c r="T261" s="10">
        <v>31.26709</v>
      </c>
      <c r="U261" s="13">
        <v>2.88118319559795</v>
      </c>
      <c r="V261" s="10">
        <v>90370</v>
      </c>
      <c r="W261" s="10">
        <v>103499</v>
      </c>
      <c r="X261" s="10">
        <v>643</v>
      </c>
      <c r="Y261" s="10">
        <v>71545</v>
      </c>
    </row>
    <row r="262" spans="1:25">
      <c r="A262" s="10">
        <v>2013</v>
      </c>
      <c r="B262" s="10">
        <v>540000</v>
      </c>
      <c r="C262" s="10" t="s">
        <v>65</v>
      </c>
      <c r="D262" s="10">
        <v>30360</v>
      </c>
      <c r="E262" s="10">
        <v>44.1</v>
      </c>
      <c r="F262" s="10">
        <v>0.89</v>
      </c>
      <c r="G262" s="10">
        <v>0.4989</v>
      </c>
      <c r="H262" s="3">
        <v>37.7856</v>
      </c>
      <c r="I262" s="10">
        <v>0.0912</v>
      </c>
      <c r="J262" s="10">
        <v>20.7455</v>
      </c>
      <c r="K262" s="10">
        <v>39.6501</v>
      </c>
      <c r="L262" s="10">
        <v>42.5051</v>
      </c>
      <c r="M262" s="10">
        <v>3.6961</v>
      </c>
      <c r="N262" s="10">
        <v>33.7554</v>
      </c>
      <c r="O262" s="10">
        <v>22.4536</v>
      </c>
      <c r="P262" s="3">
        <v>228.790000000008</v>
      </c>
      <c r="Q262" s="10">
        <v>265.6</v>
      </c>
      <c r="R262" s="3">
        <v>13.06</v>
      </c>
      <c r="S262" s="11">
        <v>115.1</v>
      </c>
      <c r="T262" s="10">
        <v>0.0309603</v>
      </c>
      <c r="U262" s="13">
        <v>1.63788573804788</v>
      </c>
      <c r="V262" s="10">
        <v>4818</v>
      </c>
      <c r="W262" s="10">
        <v>1202.9</v>
      </c>
      <c r="X262" s="10">
        <v>6</v>
      </c>
      <c r="Y262" s="10">
        <v>121</v>
      </c>
    </row>
    <row r="263" spans="1:25">
      <c r="A263" s="10">
        <v>2014</v>
      </c>
      <c r="B263" s="10">
        <v>540000</v>
      </c>
      <c r="C263" s="10" t="s">
        <v>65</v>
      </c>
      <c r="D263" s="10">
        <v>38297.2</v>
      </c>
      <c r="E263" s="10">
        <v>48.09</v>
      </c>
      <c r="F263" s="10">
        <v>1.1</v>
      </c>
      <c r="G263" s="10">
        <v>0.8645</v>
      </c>
      <c r="H263" s="3">
        <v>43.1585</v>
      </c>
      <c r="I263" s="10">
        <v>0.0965</v>
      </c>
      <c r="J263" s="10">
        <v>21.9228</v>
      </c>
      <c r="K263" s="10">
        <v>45.43</v>
      </c>
      <c r="L263" s="10">
        <v>56.1139</v>
      </c>
      <c r="M263" s="10">
        <v>8.20771</v>
      </c>
      <c r="N263" s="10">
        <v>40.1907</v>
      </c>
      <c r="O263" s="10">
        <v>25.8354</v>
      </c>
      <c r="P263" s="3">
        <v>195.57</v>
      </c>
      <c r="Q263" s="10">
        <v>291.82</v>
      </c>
      <c r="R263" s="3">
        <v>14.8572</v>
      </c>
      <c r="S263" s="11">
        <v>143.91</v>
      </c>
      <c r="T263" s="10">
        <v>0.0006763</v>
      </c>
      <c r="U263" s="13">
        <v>1.56219752395994</v>
      </c>
      <c r="V263" s="10">
        <v>4891</v>
      </c>
      <c r="W263" s="10">
        <v>1262</v>
      </c>
      <c r="X263" s="10">
        <v>3</v>
      </c>
      <c r="Y263" s="10">
        <v>146</v>
      </c>
    </row>
    <row r="264" spans="1:25">
      <c r="A264" s="10">
        <v>2015</v>
      </c>
      <c r="B264" s="10">
        <v>540000</v>
      </c>
      <c r="C264" s="10" t="s">
        <v>65</v>
      </c>
      <c r="D264" s="10">
        <v>33073</v>
      </c>
      <c r="E264" s="10">
        <v>51.01</v>
      </c>
      <c r="F264" s="10">
        <v>1.6876</v>
      </c>
      <c r="G264" s="10">
        <v>1.1</v>
      </c>
      <c r="H264" s="3">
        <v>43.4495333333333</v>
      </c>
      <c r="I264" s="10">
        <v>0.1</v>
      </c>
      <c r="J264" s="10">
        <v>23.4397</v>
      </c>
      <c r="K264" s="10">
        <v>53.79</v>
      </c>
      <c r="L264" s="10">
        <v>65</v>
      </c>
      <c r="M264" s="10">
        <v>12.6</v>
      </c>
      <c r="N264" s="10">
        <v>31.4032</v>
      </c>
      <c r="O264" s="10">
        <v>29</v>
      </c>
      <c r="P264" s="3">
        <v>162.35</v>
      </c>
      <c r="Q264" s="10">
        <v>268.67</v>
      </c>
      <c r="R264" s="3">
        <v>16.8643</v>
      </c>
      <c r="S264" s="11">
        <v>186.38</v>
      </c>
      <c r="T264" s="10">
        <v>0.0005679</v>
      </c>
      <c r="U264" s="13">
        <v>1.46452787694372</v>
      </c>
      <c r="V264" s="10">
        <v>5060</v>
      </c>
      <c r="W264" s="10">
        <v>1129.7</v>
      </c>
      <c r="X264" s="10">
        <v>2</v>
      </c>
      <c r="Y264" s="10">
        <v>198</v>
      </c>
    </row>
    <row r="265" spans="1:25">
      <c r="A265" s="10">
        <v>2016</v>
      </c>
      <c r="B265" s="10">
        <v>540000</v>
      </c>
      <c r="C265" s="10" t="s">
        <v>65</v>
      </c>
      <c r="D265" s="10">
        <v>35713</v>
      </c>
      <c r="E265" s="10">
        <v>107.154</v>
      </c>
      <c r="F265" s="10">
        <v>2.2132</v>
      </c>
      <c r="G265" s="10">
        <v>1.0475</v>
      </c>
      <c r="H265" s="3">
        <v>43.7405666666666</v>
      </c>
      <c r="I265" s="10">
        <v>0.1228</v>
      </c>
      <c r="J265" s="10">
        <v>32.2829</v>
      </c>
      <c r="K265" s="10">
        <v>32.95</v>
      </c>
      <c r="L265" s="10">
        <v>68.1</v>
      </c>
      <c r="M265" s="10">
        <v>17.5</v>
      </c>
      <c r="N265" s="10">
        <v>73.132</v>
      </c>
      <c r="O265" s="10">
        <v>29.8826</v>
      </c>
      <c r="P265" s="3">
        <v>176.22</v>
      </c>
      <c r="Q265" s="10">
        <v>284.35</v>
      </c>
      <c r="R265" s="3">
        <v>18.39</v>
      </c>
      <c r="S265" s="11">
        <v>204.73</v>
      </c>
      <c r="T265" s="10">
        <v>0.2928491</v>
      </c>
      <c r="U265" s="13">
        <v>1.52826577541635</v>
      </c>
      <c r="V265" s="10">
        <v>5203</v>
      </c>
      <c r="W265" s="10">
        <v>1126.4</v>
      </c>
      <c r="X265" s="10">
        <v>5</v>
      </c>
      <c r="Y265" s="10">
        <v>245</v>
      </c>
    </row>
    <row r="266" spans="1:25">
      <c r="A266" s="10">
        <v>2017</v>
      </c>
      <c r="B266" s="10">
        <v>540000</v>
      </c>
      <c r="C266" s="10" t="s">
        <v>65</v>
      </c>
      <c r="D266" s="10">
        <v>36584</v>
      </c>
      <c r="E266" s="10">
        <v>154.599</v>
      </c>
      <c r="F266" s="10">
        <v>3.1422</v>
      </c>
      <c r="G266" s="10">
        <v>1.7882</v>
      </c>
      <c r="H266" s="3">
        <v>44.0316</v>
      </c>
      <c r="I266" s="10">
        <v>0.1547</v>
      </c>
      <c r="J266" s="10">
        <v>29.1766</v>
      </c>
      <c r="K266" s="10">
        <v>45.2095</v>
      </c>
      <c r="L266" s="10">
        <v>63</v>
      </c>
      <c r="M266" s="10">
        <v>12.4</v>
      </c>
      <c r="N266" s="10">
        <v>77.6293</v>
      </c>
      <c r="O266" s="10">
        <v>36.9918</v>
      </c>
      <c r="P266" s="3">
        <v>198.669</v>
      </c>
      <c r="Q266" s="10">
        <v>290.31</v>
      </c>
      <c r="R266" s="3">
        <v>19.81</v>
      </c>
      <c r="S266" s="11">
        <v>245.57</v>
      </c>
      <c r="T266" s="10">
        <v>0.6342228</v>
      </c>
      <c r="U266" s="13">
        <v>1.57398258738592</v>
      </c>
      <c r="V266" s="10">
        <v>5493</v>
      </c>
      <c r="W266" s="10">
        <v>1249</v>
      </c>
      <c r="X266" s="10">
        <v>4</v>
      </c>
      <c r="Y266" s="10">
        <v>420</v>
      </c>
    </row>
    <row r="267" spans="1:25">
      <c r="A267" s="10">
        <v>2018</v>
      </c>
      <c r="B267" s="10">
        <v>540000</v>
      </c>
      <c r="C267" s="10" t="s">
        <v>65</v>
      </c>
      <c r="D267" s="10">
        <v>35418.9</v>
      </c>
      <c r="E267" s="10">
        <v>194.31</v>
      </c>
      <c r="F267" s="10">
        <v>3.815</v>
      </c>
      <c r="G267" s="10">
        <v>1.2046</v>
      </c>
      <c r="H267" s="3">
        <v>44.0602</v>
      </c>
      <c r="I267" s="10">
        <v>0.148</v>
      </c>
      <c r="J267" s="10">
        <v>37.1751</v>
      </c>
      <c r="K267" s="10">
        <v>112.47</v>
      </c>
      <c r="L267" s="10">
        <v>59</v>
      </c>
      <c r="M267" s="10">
        <v>11.1809</v>
      </c>
      <c r="N267" s="10">
        <v>119.322</v>
      </c>
      <c r="O267" s="10">
        <v>34.435</v>
      </c>
      <c r="P267" s="3">
        <v>260.23</v>
      </c>
      <c r="Q267" s="10">
        <v>312.34</v>
      </c>
      <c r="R267" s="3">
        <v>21.52</v>
      </c>
      <c r="S267" s="11">
        <v>274.33</v>
      </c>
      <c r="T267" s="10">
        <v>0.7132157</v>
      </c>
      <c r="U267" s="13">
        <v>1.19826859538852</v>
      </c>
      <c r="V267" s="10">
        <v>5609</v>
      </c>
      <c r="W267" s="10">
        <v>1568.7</v>
      </c>
      <c r="X267" s="10">
        <v>5</v>
      </c>
      <c r="Y267" s="10">
        <v>755</v>
      </c>
    </row>
    <row r="268" spans="1:25">
      <c r="A268" s="10">
        <v>2019</v>
      </c>
      <c r="B268" s="10">
        <v>540000</v>
      </c>
      <c r="C268" s="10" t="s">
        <v>65</v>
      </c>
      <c r="D268" s="10">
        <v>40622.8</v>
      </c>
      <c r="E268" s="10">
        <v>209.093</v>
      </c>
      <c r="F268" s="10">
        <v>5.006</v>
      </c>
      <c r="G268" s="10">
        <v>2.0058</v>
      </c>
      <c r="H268" s="3">
        <v>44.0821</v>
      </c>
      <c r="I268" s="10">
        <v>0.1512</v>
      </c>
      <c r="J268" s="10">
        <v>40.8243</v>
      </c>
      <c r="K268" s="10">
        <v>301.372</v>
      </c>
      <c r="L268" s="10">
        <v>64.4</v>
      </c>
      <c r="M268" s="10">
        <v>10.1</v>
      </c>
      <c r="N268" s="10">
        <v>156.627</v>
      </c>
      <c r="O268" s="10">
        <v>32.903</v>
      </c>
      <c r="P268" s="3">
        <v>267.343</v>
      </c>
      <c r="Q268" s="10">
        <v>321.443</v>
      </c>
      <c r="R268" s="3">
        <v>21.92</v>
      </c>
      <c r="S268" s="11">
        <v>293.79</v>
      </c>
      <c r="T268" s="10">
        <v>0.7482556</v>
      </c>
      <c r="U268" s="13">
        <v>1.97728200700148</v>
      </c>
      <c r="V268" s="10">
        <v>5968</v>
      </c>
      <c r="W268" s="10">
        <v>1750.9</v>
      </c>
      <c r="X268" s="10">
        <v>5</v>
      </c>
      <c r="Y268" s="10">
        <v>1020</v>
      </c>
    </row>
    <row r="269" spans="1:25">
      <c r="A269" s="10">
        <v>2020</v>
      </c>
      <c r="B269" s="10">
        <v>540000</v>
      </c>
      <c r="C269" s="10" t="s">
        <v>65</v>
      </c>
      <c r="D269" s="10">
        <v>40607</v>
      </c>
      <c r="E269" s="10">
        <v>219</v>
      </c>
      <c r="F269" s="10">
        <v>5.6</v>
      </c>
      <c r="G269" s="10">
        <v>1.6</v>
      </c>
      <c r="H269" s="3">
        <v>44.3</v>
      </c>
      <c r="I269" s="10">
        <v>0.1544</v>
      </c>
      <c r="J269" s="10">
        <v>39.69</v>
      </c>
      <c r="K269" s="10">
        <v>429.09</v>
      </c>
      <c r="L269" s="10">
        <v>47</v>
      </c>
      <c r="M269" s="10">
        <v>9.6</v>
      </c>
      <c r="N269" s="10">
        <v>75.2</v>
      </c>
      <c r="O269" s="10">
        <v>36</v>
      </c>
      <c r="P269" s="3">
        <v>279.1</v>
      </c>
      <c r="Q269" s="10">
        <v>321.9</v>
      </c>
      <c r="R269" s="3">
        <v>18.14</v>
      </c>
      <c r="S269" s="11">
        <v>310.53</v>
      </c>
      <c r="T269" s="10">
        <v>1.436147</v>
      </c>
      <c r="U269" s="13">
        <v>2.65206976174817</v>
      </c>
      <c r="V269" s="10">
        <v>6020</v>
      </c>
      <c r="W269" s="10">
        <v>1578.9</v>
      </c>
      <c r="X269" s="10">
        <v>4</v>
      </c>
      <c r="Y269" s="10">
        <v>1702</v>
      </c>
    </row>
    <row r="270" spans="1:25">
      <c r="A270" s="10">
        <v>2021</v>
      </c>
      <c r="B270" s="10">
        <v>540000</v>
      </c>
      <c r="C270" s="10" t="s">
        <v>65</v>
      </c>
      <c r="D270" s="10">
        <v>46358.3</v>
      </c>
      <c r="E270" s="10">
        <v>254.2</v>
      </c>
      <c r="F270" s="10">
        <v>6.0627</v>
      </c>
      <c r="G270" s="10">
        <v>1.3411</v>
      </c>
      <c r="H270" s="3">
        <v>43.52</v>
      </c>
      <c r="I270" s="10">
        <v>0.1737</v>
      </c>
      <c r="J270" s="10">
        <v>40.3637</v>
      </c>
      <c r="K270" s="10">
        <v>61.85</v>
      </c>
      <c r="L270" s="10">
        <v>44.8</v>
      </c>
      <c r="M270" s="10">
        <v>9.9</v>
      </c>
      <c r="N270" s="10">
        <v>152.219</v>
      </c>
      <c r="O270" s="10">
        <v>38.8562</v>
      </c>
      <c r="P270" s="3">
        <v>299.8</v>
      </c>
      <c r="Q270" s="10">
        <v>333.43</v>
      </c>
      <c r="R270" s="3">
        <v>26.5</v>
      </c>
      <c r="S270" s="11">
        <v>328.05</v>
      </c>
      <c r="T270" s="10">
        <v>0.8804062</v>
      </c>
      <c r="U270" s="13">
        <v>2.85865038113093</v>
      </c>
      <c r="V270" s="10">
        <v>5847</v>
      </c>
      <c r="W270" s="10">
        <v>1567.8</v>
      </c>
      <c r="X270" s="10">
        <v>3</v>
      </c>
      <c r="Y270" s="10">
        <v>1929</v>
      </c>
    </row>
    <row r="271" spans="1:25">
      <c r="A271" s="10">
        <v>2022</v>
      </c>
      <c r="B271" s="10">
        <v>540000</v>
      </c>
      <c r="C271" s="10" t="s">
        <v>65</v>
      </c>
      <c r="D271" s="10">
        <v>44016.6</v>
      </c>
      <c r="E271" s="10">
        <v>284.832</v>
      </c>
      <c r="F271" s="10">
        <v>6.1212</v>
      </c>
      <c r="G271" s="10">
        <v>1.3481</v>
      </c>
      <c r="H271" s="3">
        <v>44.6196</v>
      </c>
      <c r="I271" s="10">
        <v>0.1624</v>
      </c>
      <c r="J271" s="10">
        <v>36.1744</v>
      </c>
      <c r="K271" s="10">
        <v>60.1646</v>
      </c>
      <c r="L271" s="10">
        <v>41.9</v>
      </c>
      <c r="M271" s="10">
        <v>8.3499</v>
      </c>
      <c r="N271" s="14">
        <v>174.716</v>
      </c>
      <c r="O271" s="14">
        <v>41.8902</v>
      </c>
      <c r="P271" s="3">
        <v>301.077</v>
      </c>
      <c r="Q271" s="14">
        <v>329.924</v>
      </c>
      <c r="R271" s="3">
        <v>23.8899</v>
      </c>
      <c r="S271" s="11">
        <v>346.01</v>
      </c>
      <c r="T271" s="14">
        <v>0.9557908</v>
      </c>
      <c r="U271" s="13">
        <v>2.93300647839634</v>
      </c>
      <c r="V271" s="14">
        <v>6326</v>
      </c>
      <c r="W271" s="14">
        <v>1870.7</v>
      </c>
      <c r="X271" s="14">
        <v>9</v>
      </c>
      <c r="Y271" s="14">
        <v>2127</v>
      </c>
    </row>
    <row r="272" spans="1:25">
      <c r="A272" s="10">
        <v>2013</v>
      </c>
      <c r="B272" s="10">
        <v>650000</v>
      </c>
      <c r="C272" s="10" t="s">
        <v>66</v>
      </c>
      <c r="D272" s="10">
        <v>37620</v>
      </c>
      <c r="E272" s="10">
        <v>628.6</v>
      </c>
      <c r="F272" s="10">
        <v>4.9906</v>
      </c>
      <c r="G272" s="10">
        <v>4.0747</v>
      </c>
      <c r="H272" s="3">
        <v>193.024</v>
      </c>
      <c r="I272" s="10">
        <v>0.7595</v>
      </c>
      <c r="J272" s="10">
        <v>49.652</v>
      </c>
      <c r="K272" s="10">
        <v>298.288</v>
      </c>
      <c r="L272" s="10">
        <v>40.6498</v>
      </c>
      <c r="M272" s="10">
        <v>2.41294</v>
      </c>
      <c r="N272" s="14">
        <v>50.6395</v>
      </c>
      <c r="O272" s="14">
        <v>19.9448</v>
      </c>
      <c r="P272" s="3">
        <v>1172.70000000001</v>
      </c>
      <c r="Q272" s="14">
        <v>2133.9</v>
      </c>
      <c r="R272" s="3">
        <v>186.36</v>
      </c>
      <c r="S272" s="11">
        <v>143.4</v>
      </c>
      <c r="T272" s="14">
        <v>0.2633542</v>
      </c>
      <c r="U272" s="13">
        <v>0.930312204168538</v>
      </c>
      <c r="V272" s="14">
        <v>32020</v>
      </c>
      <c r="W272" s="14">
        <v>15821.8</v>
      </c>
      <c r="X272" s="14">
        <v>150</v>
      </c>
      <c r="Y272" s="14">
        <v>4998</v>
      </c>
    </row>
    <row r="273" spans="1:25">
      <c r="A273" s="10">
        <v>2014</v>
      </c>
      <c r="B273" s="10">
        <v>650000</v>
      </c>
      <c r="C273" s="10" t="s">
        <v>66</v>
      </c>
      <c r="D273" s="10">
        <v>36818.6</v>
      </c>
      <c r="E273" s="10">
        <v>734.3</v>
      </c>
      <c r="F273" s="10">
        <v>6.8</v>
      </c>
      <c r="G273" s="10">
        <v>5.7172</v>
      </c>
      <c r="H273" s="3">
        <v>205.833</v>
      </c>
      <c r="I273" s="10">
        <v>0.7602</v>
      </c>
      <c r="J273" s="10">
        <v>49.7827</v>
      </c>
      <c r="K273" s="10">
        <v>329.03</v>
      </c>
      <c r="L273" s="10">
        <v>39.9384</v>
      </c>
      <c r="M273" s="10">
        <v>4.2575</v>
      </c>
      <c r="N273" s="14">
        <v>375.379</v>
      </c>
      <c r="O273" s="14">
        <v>21.7125</v>
      </c>
      <c r="P273" s="3">
        <v>1336.03</v>
      </c>
      <c r="Q273" s="14">
        <v>2077.39</v>
      </c>
      <c r="R273" s="3">
        <v>210.213</v>
      </c>
      <c r="S273" s="11">
        <v>163.67</v>
      </c>
      <c r="T273" s="14">
        <v>0.3809619</v>
      </c>
      <c r="U273" s="13">
        <v>0.874725246961926</v>
      </c>
      <c r="V273" s="14">
        <v>32608</v>
      </c>
      <c r="W273" s="14">
        <v>15662</v>
      </c>
      <c r="X273" s="14">
        <v>187</v>
      </c>
      <c r="Y273" s="14">
        <v>5238</v>
      </c>
    </row>
    <row r="274" spans="1:25">
      <c r="A274" s="10">
        <v>2015</v>
      </c>
      <c r="B274" s="10">
        <v>650000</v>
      </c>
      <c r="C274" s="10" t="s">
        <v>66</v>
      </c>
      <c r="D274" s="10">
        <v>37375</v>
      </c>
      <c r="E274" s="10">
        <v>1023.79</v>
      </c>
      <c r="F274" s="10">
        <v>9.7397</v>
      </c>
      <c r="G274" s="10">
        <v>8.7</v>
      </c>
      <c r="H274" s="3">
        <v>204.963</v>
      </c>
      <c r="I274" s="10">
        <v>0.9</v>
      </c>
      <c r="J274" s="10">
        <v>45.4613</v>
      </c>
      <c r="K274" s="10">
        <v>382.55</v>
      </c>
      <c r="L274" s="10">
        <v>37</v>
      </c>
      <c r="M274" s="10">
        <v>6</v>
      </c>
      <c r="N274" s="14">
        <v>711.228</v>
      </c>
      <c r="O274" s="14">
        <v>22.5572</v>
      </c>
      <c r="P274" s="3">
        <v>1499.36</v>
      </c>
      <c r="Q274" s="14">
        <v>2028.36</v>
      </c>
      <c r="R274" s="3">
        <v>207.955</v>
      </c>
      <c r="S274" s="11">
        <v>205.49</v>
      </c>
      <c r="T274" s="14">
        <v>0.4380794</v>
      </c>
      <c r="U274" s="13">
        <v>0.903457232196893</v>
      </c>
      <c r="V274" s="14">
        <v>31080</v>
      </c>
      <c r="W274" s="14">
        <v>16949.1</v>
      </c>
      <c r="X274" s="14">
        <v>208</v>
      </c>
      <c r="Y274" s="14">
        <v>8761</v>
      </c>
    </row>
    <row r="275" spans="1:25">
      <c r="A275" s="10">
        <v>2016</v>
      </c>
      <c r="B275" s="10">
        <v>650000</v>
      </c>
      <c r="C275" s="10" t="s">
        <v>66</v>
      </c>
      <c r="D275" s="10">
        <v>37578.6</v>
      </c>
      <c r="E275" s="10">
        <v>1323.9</v>
      </c>
      <c r="F275" s="10">
        <v>14.1759</v>
      </c>
      <c r="G275" s="10">
        <v>13.3669</v>
      </c>
      <c r="H275" s="3">
        <v>204.093</v>
      </c>
      <c r="I275" s="10">
        <v>1.0379</v>
      </c>
      <c r="J275" s="10">
        <v>73.3527</v>
      </c>
      <c r="K275" s="10">
        <v>252.85</v>
      </c>
      <c r="L275" s="10">
        <v>33.9</v>
      </c>
      <c r="M275" s="10">
        <v>6.2</v>
      </c>
      <c r="N275" s="14">
        <v>326.19</v>
      </c>
      <c r="O275" s="14">
        <v>24.8522</v>
      </c>
      <c r="P275" s="3">
        <v>1633.55</v>
      </c>
      <c r="Q275" s="14">
        <v>2132.05</v>
      </c>
      <c r="R275" s="3">
        <v>193.17</v>
      </c>
      <c r="S275" s="11">
        <v>208.72</v>
      </c>
      <c r="T275" s="14">
        <v>1.22948</v>
      </c>
      <c r="U275" s="13">
        <v>0.905071407843786</v>
      </c>
      <c r="V275" s="14">
        <v>32647</v>
      </c>
      <c r="W275" s="14">
        <v>16945</v>
      </c>
      <c r="X275" s="14">
        <v>220</v>
      </c>
      <c r="Y275" s="14">
        <v>7116</v>
      </c>
    </row>
    <row r="276" spans="1:25">
      <c r="A276" s="10">
        <v>2017</v>
      </c>
      <c r="B276" s="10">
        <v>650000</v>
      </c>
      <c r="C276" s="10" t="s">
        <v>66</v>
      </c>
      <c r="D276" s="10">
        <v>44235.5</v>
      </c>
      <c r="E276" s="10">
        <v>1407.42</v>
      </c>
      <c r="F276" s="10">
        <v>15.5904</v>
      </c>
      <c r="G276" s="10">
        <v>8.2352</v>
      </c>
      <c r="H276" s="3">
        <v>203.223</v>
      </c>
      <c r="I276" s="10">
        <v>1.0611</v>
      </c>
      <c r="J276" s="10">
        <v>54.528</v>
      </c>
      <c r="K276" s="10">
        <v>333.275</v>
      </c>
      <c r="L276" s="10">
        <v>31</v>
      </c>
      <c r="M276" s="10">
        <v>5.2</v>
      </c>
      <c r="N276" s="14">
        <v>596.974</v>
      </c>
      <c r="O276" s="14">
        <v>25.906</v>
      </c>
      <c r="P276" s="3">
        <v>1855.84</v>
      </c>
      <c r="Q276" s="14">
        <v>2252.31</v>
      </c>
      <c r="R276" s="3">
        <v>166.91</v>
      </c>
      <c r="S276" s="11">
        <v>248.69</v>
      </c>
      <c r="T276" s="14">
        <v>1.65096</v>
      </c>
      <c r="U276" s="13">
        <v>0.849713588074279</v>
      </c>
      <c r="V276" s="14">
        <v>35679</v>
      </c>
      <c r="W276" s="14">
        <v>15212</v>
      </c>
      <c r="X276" s="14">
        <v>160</v>
      </c>
      <c r="Y276" s="14">
        <v>8094</v>
      </c>
    </row>
    <row r="277" spans="1:25">
      <c r="A277" s="10">
        <v>2018</v>
      </c>
      <c r="B277" s="10">
        <v>650000</v>
      </c>
      <c r="C277" s="10" t="s">
        <v>66</v>
      </c>
      <c r="D277" s="10">
        <v>40929.1</v>
      </c>
      <c r="E277" s="10">
        <v>1678.63</v>
      </c>
      <c r="F277" s="10">
        <v>18.0988</v>
      </c>
      <c r="G277" s="10">
        <v>8.0104</v>
      </c>
      <c r="H277" s="3">
        <v>203.355</v>
      </c>
      <c r="I277" s="10">
        <v>0.9647</v>
      </c>
      <c r="J277" s="10">
        <v>76.431</v>
      </c>
      <c r="K277" s="10">
        <v>856.18</v>
      </c>
      <c r="L277" s="10">
        <v>31</v>
      </c>
      <c r="M277" s="10">
        <v>5.08243</v>
      </c>
      <c r="N277" s="14">
        <v>850.876</v>
      </c>
      <c r="O277" s="14">
        <v>27.7855</v>
      </c>
      <c r="P277" s="3">
        <v>1992.49</v>
      </c>
      <c r="Q277" s="14">
        <v>2703.78</v>
      </c>
      <c r="R277" s="3">
        <v>312.92</v>
      </c>
      <c r="S277" s="11">
        <v>271.84</v>
      </c>
      <c r="T277" s="14">
        <v>1.79891</v>
      </c>
      <c r="U277" s="13">
        <v>1.03131726462908</v>
      </c>
      <c r="V277" s="14">
        <v>34542</v>
      </c>
      <c r="W277" s="14">
        <v>15022.1</v>
      </c>
      <c r="X277" s="14">
        <v>124</v>
      </c>
      <c r="Y277" s="14">
        <v>9658</v>
      </c>
    </row>
    <row r="278" spans="1:25">
      <c r="A278" s="10">
        <v>2019</v>
      </c>
      <c r="B278" s="10">
        <v>650000</v>
      </c>
      <c r="C278" s="10" t="s">
        <v>66</v>
      </c>
      <c r="D278" s="10">
        <v>47836.2</v>
      </c>
      <c r="E278" s="10">
        <v>1818.97</v>
      </c>
      <c r="F278" s="10">
        <v>20.1084</v>
      </c>
      <c r="G278" s="10">
        <v>15.868</v>
      </c>
      <c r="H278" s="3">
        <v>203.456</v>
      </c>
      <c r="I278" s="10">
        <v>0.89255</v>
      </c>
      <c r="J278" s="10">
        <v>76.2994</v>
      </c>
      <c r="K278" s="10">
        <v>2006</v>
      </c>
      <c r="L278" s="10">
        <v>25.8</v>
      </c>
      <c r="M278" s="10">
        <v>5.7</v>
      </c>
      <c r="N278" s="14">
        <v>718.787</v>
      </c>
      <c r="O278" s="14">
        <v>28.9711</v>
      </c>
      <c r="P278" s="3">
        <v>2138.19</v>
      </c>
      <c r="Q278" s="14">
        <v>2744.98</v>
      </c>
      <c r="R278" s="3">
        <v>305.72</v>
      </c>
      <c r="S278" s="11">
        <v>294.34</v>
      </c>
      <c r="T278" s="14">
        <v>2.540313</v>
      </c>
      <c r="U278" s="13">
        <v>1.13601857080118</v>
      </c>
      <c r="V278" s="14">
        <v>35939</v>
      </c>
      <c r="W278" s="14">
        <v>13820.1</v>
      </c>
      <c r="X278" s="14">
        <v>134</v>
      </c>
      <c r="Y278" s="14">
        <v>8652</v>
      </c>
    </row>
    <row r="279" spans="1:25">
      <c r="A279" s="10">
        <v>2020</v>
      </c>
      <c r="B279" s="10">
        <v>650000</v>
      </c>
      <c r="C279" s="10" t="s">
        <v>66</v>
      </c>
      <c r="D279" s="10">
        <v>47079</v>
      </c>
      <c r="E279" s="10">
        <v>1943.8</v>
      </c>
      <c r="F279" s="10">
        <v>21.8</v>
      </c>
      <c r="G279" s="10">
        <v>13.2</v>
      </c>
      <c r="H279" s="3">
        <v>204.4</v>
      </c>
      <c r="I279" s="10">
        <v>0.8204</v>
      </c>
      <c r="J279" s="10">
        <v>62.37</v>
      </c>
      <c r="K279" s="10">
        <v>3092.05</v>
      </c>
      <c r="L279" s="10">
        <v>24</v>
      </c>
      <c r="M279" s="10">
        <v>6.2</v>
      </c>
      <c r="N279" s="14">
        <v>731.3</v>
      </c>
      <c r="O279" s="14">
        <v>30</v>
      </c>
      <c r="P279" s="3">
        <v>2359.2</v>
      </c>
      <c r="Q279" s="14">
        <v>2846.6</v>
      </c>
      <c r="R279" s="3">
        <v>305.66</v>
      </c>
      <c r="S279" s="11">
        <v>308.35</v>
      </c>
      <c r="T279" s="14">
        <v>4.677809</v>
      </c>
      <c r="U279" s="13">
        <v>1.22480442569105</v>
      </c>
      <c r="V279" s="14">
        <v>39905</v>
      </c>
      <c r="W279" s="14">
        <v>14108.8</v>
      </c>
      <c r="X279" s="14">
        <v>135</v>
      </c>
      <c r="Y279" s="14">
        <v>12763</v>
      </c>
    </row>
    <row r="280" spans="1:25">
      <c r="A280" s="10">
        <v>2021</v>
      </c>
      <c r="B280" s="10">
        <v>650000</v>
      </c>
      <c r="C280" s="10" t="s">
        <v>66</v>
      </c>
      <c r="D280" s="10">
        <v>49256.5</v>
      </c>
      <c r="E280" s="10">
        <v>2251.64</v>
      </c>
      <c r="F280" s="10">
        <v>22.9852</v>
      </c>
      <c r="G280" s="10">
        <v>11.6876</v>
      </c>
      <c r="H280" s="3">
        <v>204.659</v>
      </c>
      <c r="I280" s="10">
        <v>0.9523</v>
      </c>
      <c r="J280" s="10">
        <v>73.0761</v>
      </c>
      <c r="K280" s="10">
        <v>371.43</v>
      </c>
      <c r="L280" s="10">
        <v>25.6</v>
      </c>
      <c r="M280" s="10">
        <v>6</v>
      </c>
      <c r="N280" s="14">
        <v>917.676</v>
      </c>
      <c r="O280" s="14">
        <v>31.5508</v>
      </c>
      <c r="P280" s="3">
        <v>2464.3</v>
      </c>
      <c r="Q280" s="14">
        <v>2965.41</v>
      </c>
      <c r="R280" s="3">
        <v>291.95</v>
      </c>
      <c r="S280" s="11">
        <v>323.18</v>
      </c>
      <c r="T280" s="14">
        <v>5.332193</v>
      </c>
      <c r="U280" s="13">
        <v>1.25492760507597</v>
      </c>
      <c r="V280" s="14">
        <v>44265</v>
      </c>
      <c r="W280" s="14">
        <v>19243.5</v>
      </c>
      <c r="X280" s="14">
        <v>163</v>
      </c>
      <c r="Y280" s="14">
        <v>21178</v>
      </c>
    </row>
    <row r="281" spans="1:25">
      <c r="A281" s="10">
        <v>2022</v>
      </c>
      <c r="B281" s="10">
        <v>650000</v>
      </c>
      <c r="C281" s="10" t="s">
        <v>66</v>
      </c>
      <c r="D281" s="10">
        <v>48759.1</v>
      </c>
      <c r="E281" s="10">
        <v>2350.91</v>
      </c>
      <c r="F281" s="10">
        <v>24.2377</v>
      </c>
      <c r="G281" s="10">
        <v>8.4108</v>
      </c>
      <c r="H281" s="3">
        <v>205.937</v>
      </c>
      <c r="I281" s="10">
        <v>0.8917</v>
      </c>
      <c r="J281" s="10">
        <v>56.8972</v>
      </c>
      <c r="K281" s="10">
        <v>371.234</v>
      </c>
      <c r="L281" s="10">
        <v>21.1</v>
      </c>
      <c r="M281" s="10">
        <v>6.12747</v>
      </c>
      <c r="N281" s="10">
        <v>1725.87</v>
      </c>
      <c r="O281" s="10">
        <v>32.6173</v>
      </c>
      <c r="P281" s="3">
        <v>2435.38</v>
      </c>
      <c r="Q281" s="10">
        <v>2872.59</v>
      </c>
      <c r="R281" s="3">
        <v>289.069</v>
      </c>
      <c r="S281" s="11">
        <v>338.32</v>
      </c>
      <c r="T281" s="10">
        <v>6.184856</v>
      </c>
      <c r="U281" s="13">
        <v>1.39850724148696</v>
      </c>
      <c r="V281" s="10">
        <v>56258</v>
      </c>
      <c r="W281" s="10">
        <v>21838.1</v>
      </c>
      <c r="X281" s="10">
        <v>213</v>
      </c>
      <c r="Y281" s="10">
        <v>20528</v>
      </c>
    </row>
    <row r="282" spans="1:25">
      <c r="A282" s="10">
        <v>2013</v>
      </c>
      <c r="B282" s="10">
        <v>530000</v>
      </c>
      <c r="C282" s="10" t="s">
        <v>67</v>
      </c>
      <c r="D282" s="10">
        <v>42468</v>
      </c>
      <c r="E282" s="10">
        <v>736.9</v>
      </c>
      <c r="F282" s="10">
        <v>8.8065</v>
      </c>
      <c r="G282" s="10">
        <v>8.3572</v>
      </c>
      <c r="H282" s="3">
        <v>312.96</v>
      </c>
      <c r="I282" s="10">
        <v>1.4475</v>
      </c>
      <c r="J282" s="10">
        <v>55.2841</v>
      </c>
      <c r="K282" s="10">
        <v>429.376</v>
      </c>
      <c r="L282" s="10">
        <v>47.8669</v>
      </c>
      <c r="M282" s="10">
        <v>3.05693</v>
      </c>
      <c r="N282" s="10">
        <v>1182.25</v>
      </c>
      <c r="O282" s="10">
        <v>21.3106</v>
      </c>
      <c r="P282" s="3">
        <v>2140.80999999994</v>
      </c>
      <c r="Q282" s="10">
        <v>3395.8</v>
      </c>
      <c r="R282" s="3">
        <v>478.51</v>
      </c>
      <c r="S282" s="11">
        <v>137.9</v>
      </c>
      <c r="T282" s="10">
        <v>0.5504083</v>
      </c>
      <c r="U282" s="13">
        <v>1.55233223553594</v>
      </c>
      <c r="V282" s="10">
        <v>64950</v>
      </c>
      <c r="W282" s="10">
        <v>28482.9</v>
      </c>
      <c r="X282" s="10">
        <v>339</v>
      </c>
      <c r="Y282" s="10">
        <v>6804</v>
      </c>
    </row>
    <row r="283" spans="1:25">
      <c r="A283" s="10">
        <v>2014</v>
      </c>
      <c r="B283" s="10">
        <v>530000</v>
      </c>
      <c r="C283" s="10" t="s">
        <v>67</v>
      </c>
      <c r="D283" s="10">
        <v>43675.9</v>
      </c>
      <c r="E283" s="10">
        <v>741.33</v>
      </c>
      <c r="F283" s="10">
        <v>12.1</v>
      </c>
      <c r="G283" s="10">
        <v>11.1535</v>
      </c>
      <c r="H283" s="3">
        <v>328.668</v>
      </c>
      <c r="I283" s="10">
        <v>1.4315</v>
      </c>
      <c r="J283" s="10">
        <v>46.9826</v>
      </c>
      <c r="K283" s="10">
        <v>538.9</v>
      </c>
      <c r="L283" s="10">
        <v>49.8873</v>
      </c>
      <c r="M283" s="10">
        <v>5.53051</v>
      </c>
      <c r="N283" s="10">
        <v>2461.07</v>
      </c>
      <c r="O283" s="10">
        <v>23.5158</v>
      </c>
      <c r="P283" s="3">
        <v>2459.24</v>
      </c>
      <c r="Q283" s="10">
        <v>3748.54</v>
      </c>
      <c r="R283" s="3">
        <v>473.09</v>
      </c>
      <c r="S283" s="11">
        <v>164.05</v>
      </c>
      <c r="T283" s="10">
        <v>0.764337</v>
      </c>
      <c r="U283" s="13">
        <v>1.25067033393951</v>
      </c>
      <c r="V283" s="10">
        <v>74098</v>
      </c>
      <c r="W283" s="10">
        <v>30523</v>
      </c>
      <c r="X283" s="10">
        <v>388</v>
      </c>
      <c r="Y283" s="10">
        <v>8124</v>
      </c>
    </row>
    <row r="284" spans="1:25">
      <c r="A284" s="10">
        <v>2015</v>
      </c>
      <c r="B284" s="10">
        <v>530000</v>
      </c>
      <c r="C284" s="10" t="s">
        <v>67</v>
      </c>
      <c r="D284" s="10">
        <v>49361</v>
      </c>
      <c r="E284" s="10">
        <v>1151.07</v>
      </c>
      <c r="F284" s="10">
        <v>16.3075</v>
      </c>
      <c r="G284" s="10">
        <v>17</v>
      </c>
      <c r="H284" s="3">
        <v>329.755666666667</v>
      </c>
      <c r="I284" s="10">
        <v>1.9</v>
      </c>
      <c r="J284" s="10">
        <v>44.2407</v>
      </c>
      <c r="K284" s="10">
        <v>757.28</v>
      </c>
      <c r="L284" s="10">
        <v>51</v>
      </c>
      <c r="M284" s="10">
        <v>9.3</v>
      </c>
      <c r="N284" s="10">
        <v>2828.38</v>
      </c>
      <c r="O284" s="10">
        <v>25.3682</v>
      </c>
      <c r="P284" s="3">
        <v>2777.67</v>
      </c>
      <c r="Q284" s="10">
        <v>3740.06</v>
      </c>
      <c r="R284" s="3">
        <v>427.218</v>
      </c>
      <c r="S284" s="11">
        <v>203.76</v>
      </c>
      <c r="T284" s="10">
        <v>0.9081476</v>
      </c>
      <c r="U284" s="13">
        <v>1.17923117735012</v>
      </c>
      <c r="V284" s="10">
        <v>89104</v>
      </c>
      <c r="W284" s="10">
        <v>39535.2</v>
      </c>
      <c r="X284" s="10">
        <v>479</v>
      </c>
      <c r="Y284" s="10">
        <v>11658</v>
      </c>
    </row>
    <row r="285" spans="1:25">
      <c r="A285" s="10">
        <v>2016</v>
      </c>
      <c r="B285" s="10">
        <v>530000</v>
      </c>
      <c r="C285" s="10" t="s">
        <v>67</v>
      </c>
      <c r="D285" s="10">
        <v>51174.9</v>
      </c>
      <c r="E285" s="10">
        <v>1674.45</v>
      </c>
      <c r="F285" s="10">
        <v>19.3939</v>
      </c>
      <c r="G285" s="10">
        <v>27.5182</v>
      </c>
      <c r="H285" s="3">
        <v>330.843333333333</v>
      </c>
      <c r="I285" s="10">
        <v>2.2443</v>
      </c>
      <c r="J285" s="10">
        <v>50.2951</v>
      </c>
      <c r="K285" s="10">
        <v>500.98</v>
      </c>
      <c r="L285" s="10">
        <v>47.5</v>
      </c>
      <c r="M285" s="10">
        <v>13.2</v>
      </c>
      <c r="N285" s="10">
        <v>1249.72</v>
      </c>
      <c r="O285" s="10">
        <v>27.0548</v>
      </c>
      <c r="P285" s="3">
        <v>3302.06</v>
      </c>
      <c r="Q285" s="10">
        <v>3942.79</v>
      </c>
      <c r="R285" s="3">
        <v>393.18</v>
      </c>
      <c r="S285" s="11">
        <v>217.34</v>
      </c>
      <c r="T285" s="10">
        <v>2.130739</v>
      </c>
      <c r="U285" s="13">
        <v>1.19274244362553</v>
      </c>
      <c r="V285" s="10">
        <v>85795</v>
      </c>
      <c r="W285" s="10">
        <v>41115.5</v>
      </c>
      <c r="X285" s="10">
        <v>554</v>
      </c>
      <c r="Y285" s="10">
        <v>12032</v>
      </c>
    </row>
    <row r="286" spans="1:25">
      <c r="A286" s="10">
        <v>2017</v>
      </c>
      <c r="B286" s="10">
        <v>530000</v>
      </c>
      <c r="C286" s="10" t="s">
        <v>67</v>
      </c>
      <c r="D286" s="10">
        <v>51489</v>
      </c>
      <c r="E286" s="10">
        <v>1661.76</v>
      </c>
      <c r="F286" s="10">
        <v>21.455</v>
      </c>
      <c r="G286" s="10">
        <v>23.341</v>
      </c>
      <c r="H286" s="3">
        <v>331.931</v>
      </c>
      <c r="I286" s="10">
        <v>2.6658</v>
      </c>
      <c r="J286" s="10">
        <v>77.6749</v>
      </c>
      <c r="K286" s="10">
        <v>1143.47</v>
      </c>
      <c r="L286" s="10">
        <v>48</v>
      </c>
      <c r="M286" s="10">
        <v>11.2</v>
      </c>
      <c r="N286" s="10">
        <v>1329.41</v>
      </c>
      <c r="O286" s="10">
        <v>28.675</v>
      </c>
      <c r="P286" s="3">
        <v>3680.47</v>
      </c>
      <c r="Q286" s="10">
        <v>4228.44</v>
      </c>
      <c r="R286" s="3">
        <v>360.68</v>
      </c>
      <c r="S286" s="11">
        <v>256.27</v>
      </c>
      <c r="T286" s="10">
        <v>4.354594</v>
      </c>
      <c r="U286" s="13">
        <v>1.23387230415947</v>
      </c>
      <c r="V286" s="10">
        <v>96365</v>
      </c>
      <c r="W286" s="10">
        <v>46576</v>
      </c>
      <c r="X286" s="10">
        <v>648</v>
      </c>
      <c r="Y286" s="10">
        <v>14230</v>
      </c>
    </row>
    <row r="287" spans="1:25">
      <c r="A287" s="10">
        <v>2018</v>
      </c>
      <c r="B287" s="10">
        <v>530000</v>
      </c>
      <c r="C287" s="10" t="s">
        <v>67</v>
      </c>
      <c r="D287" s="10">
        <v>48060.2</v>
      </c>
      <c r="E287" s="10">
        <v>1962.62</v>
      </c>
      <c r="F287" s="10">
        <v>24.7966</v>
      </c>
      <c r="G287" s="10">
        <v>46.615</v>
      </c>
      <c r="H287" s="3">
        <v>332.146</v>
      </c>
      <c r="I287" s="10">
        <v>2.9057</v>
      </c>
      <c r="J287" s="10">
        <v>91.1126</v>
      </c>
      <c r="K287" s="10">
        <v>2478.73</v>
      </c>
      <c r="L287" s="10">
        <v>43</v>
      </c>
      <c r="M287" s="10">
        <v>10.3561</v>
      </c>
      <c r="N287" s="10">
        <v>1443.08</v>
      </c>
      <c r="O287" s="10">
        <v>29.5567</v>
      </c>
      <c r="P287" s="3">
        <v>3918.88</v>
      </c>
      <c r="Q287" s="10">
        <v>4659.05</v>
      </c>
      <c r="R287" s="3">
        <v>434.6</v>
      </c>
      <c r="S287" s="11">
        <v>285.79</v>
      </c>
      <c r="T287" s="10">
        <v>5.47673</v>
      </c>
      <c r="U287" s="13">
        <v>1.14308931285375</v>
      </c>
      <c r="V287" s="10">
        <v>95714</v>
      </c>
      <c r="W287" s="10">
        <v>49666.7</v>
      </c>
      <c r="X287" s="10">
        <v>542</v>
      </c>
      <c r="Y287" s="10">
        <v>20340</v>
      </c>
    </row>
    <row r="288" spans="1:25">
      <c r="A288" s="10">
        <v>2019</v>
      </c>
      <c r="B288" s="10">
        <v>530000</v>
      </c>
      <c r="C288" s="10" t="s">
        <v>67</v>
      </c>
      <c r="D288" s="10">
        <v>49747.5</v>
      </c>
      <c r="E288" s="10">
        <v>2091.09</v>
      </c>
      <c r="F288" s="10">
        <v>29.1127</v>
      </c>
      <c r="G288" s="10">
        <v>99.0032</v>
      </c>
      <c r="H288" s="3">
        <v>332.311</v>
      </c>
      <c r="I288" s="10">
        <v>3.6435</v>
      </c>
      <c r="J288" s="10">
        <v>102.382</v>
      </c>
      <c r="K288" s="10">
        <v>4185.22</v>
      </c>
      <c r="L288" s="10">
        <v>39.7</v>
      </c>
      <c r="M288" s="10">
        <v>10.5</v>
      </c>
      <c r="N288" s="10">
        <v>1959.58</v>
      </c>
      <c r="O288" s="10">
        <v>33.7744</v>
      </c>
      <c r="P288" s="3">
        <v>3829.35</v>
      </c>
      <c r="Q288" s="10">
        <v>4863.01</v>
      </c>
      <c r="R288" s="3">
        <v>361.7</v>
      </c>
      <c r="S288" s="11">
        <v>303.46</v>
      </c>
      <c r="T288" s="10">
        <v>5.777811</v>
      </c>
      <c r="U288" s="13">
        <v>1.45087208511333</v>
      </c>
      <c r="V288" s="10">
        <v>101738</v>
      </c>
      <c r="W288" s="10">
        <v>57156.5</v>
      </c>
      <c r="X288" s="10">
        <v>538</v>
      </c>
      <c r="Y288" s="10">
        <v>22324</v>
      </c>
    </row>
    <row r="289" spans="1:25">
      <c r="A289" s="10">
        <v>2020</v>
      </c>
      <c r="B289" s="10">
        <v>530000</v>
      </c>
      <c r="C289" s="10" t="s">
        <v>67</v>
      </c>
      <c r="D289" s="10">
        <v>59529</v>
      </c>
      <c r="E289" s="10">
        <v>2218</v>
      </c>
      <c r="F289" s="10">
        <v>33.1</v>
      </c>
      <c r="G289" s="10">
        <v>89.9</v>
      </c>
      <c r="H289" s="3">
        <v>333.9</v>
      </c>
      <c r="I289" s="10">
        <v>4.3813</v>
      </c>
      <c r="J289" s="10">
        <v>107.55</v>
      </c>
      <c r="K289" s="10">
        <v>5647.84</v>
      </c>
      <c r="L289" s="10">
        <v>38</v>
      </c>
      <c r="M289" s="10">
        <v>11.6</v>
      </c>
      <c r="N289" s="10">
        <v>2324.4</v>
      </c>
      <c r="O289" s="10">
        <v>34</v>
      </c>
      <c r="P289" s="3">
        <v>3945.4</v>
      </c>
      <c r="Q289" s="10">
        <v>4953.4</v>
      </c>
      <c r="R289" s="3">
        <v>389.21</v>
      </c>
      <c r="S289" s="11">
        <v>318.48</v>
      </c>
      <c r="T289" s="10">
        <v>12.13138</v>
      </c>
      <c r="U289" s="13">
        <v>1.46943549602765</v>
      </c>
      <c r="V289" s="10">
        <v>117049</v>
      </c>
      <c r="W289" s="10">
        <v>60368.5</v>
      </c>
      <c r="X289" s="10">
        <v>488</v>
      </c>
      <c r="Y289" s="10">
        <v>28943</v>
      </c>
    </row>
    <row r="290" spans="1:25">
      <c r="A290" s="10">
        <v>2021</v>
      </c>
      <c r="B290" s="10">
        <v>530000</v>
      </c>
      <c r="C290" s="10" t="s">
        <v>67</v>
      </c>
      <c r="D290" s="10">
        <v>60200.3</v>
      </c>
      <c r="E290" s="10">
        <v>2431.87</v>
      </c>
      <c r="F290" s="10">
        <v>35.8918</v>
      </c>
      <c r="G290" s="10">
        <v>42.5727</v>
      </c>
      <c r="H290" s="3">
        <v>330.496</v>
      </c>
      <c r="I290" s="10">
        <v>5.1316</v>
      </c>
      <c r="J290" s="10">
        <v>87.915</v>
      </c>
      <c r="K290" s="10">
        <v>523.73</v>
      </c>
      <c r="L290" s="10">
        <v>37.4</v>
      </c>
      <c r="M290" s="10">
        <v>11.5</v>
      </c>
      <c r="N290" s="10">
        <v>2461.72</v>
      </c>
      <c r="O290" s="10">
        <v>35.1524</v>
      </c>
      <c r="P290" s="3">
        <v>4063.24</v>
      </c>
      <c r="Q290" s="10">
        <v>5045.73</v>
      </c>
      <c r="R290" s="3">
        <v>384.47</v>
      </c>
      <c r="S290" s="11">
        <v>333.9</v>
      </c>
      <c r="T290" s="10">
        <v>12.25533</v>
      </c>
      <c r="U290" s="13">
        <v>1.48051237227694</v>
      </c>
      <c r="V290" s="10">
        <v>126824</v>
      </c>
      <c r="W290" s="10">
        <v>58880.1</v>
      </c>
      <c r="X290" s="10">
        <v>493</v>
      </c>
      <c r="Y290" s="10">
        <v>41167</v>
      </c>
    </row>
    <row r="291" spans="1:25">
      <c r="A291" s="10">
        <v>2022</v>
      </c>
      <c r="B291" s="10">
        <v>530000</v>
      </c>
      <c r="C291" s="10" t="s">
        <v>67</v>
      </c>
      <c r="D291" s="10">
        <v>64415.8</v>
      </c>
      <c r="E291" s="10">
        <v>2655.43</v>
      </c>
      <c r="F291" s="10">
        <v>39.096</v>
      </c>
      <c r="G291" s="10">
        <v>34.0871</v>
      </c>
      <c r="H291" s="3">
        <v>336.363</v>
      </c>
      <c r="I291" s="10">
        <v>4.6786</v>
      </c>
      <c r="J291" s="10">
        <v>130.626</v>
      </c>
      <c r="K291" s="10">
        <v>504.756</v>
      </c>
      <c r="L291" s="10">
        <v>31.1</v>
      </c>
      <c r="M291" s="10">
        <v>9.41011</v>
      </c>
      <c r="N291" s="10">
        <v>2326.26</v>
      </c>
      <c r="O291" s="10">
        <v>36.4666</v>
      </c>
      <c r="P291" s="3">
        <v>4275.14</v>
      </c>
      <c r="Q291" s="10">
        <v>5132.39</v>
      </c>
      <c r="R291" s="3">
        <v>369.034</v>
      </c>
      <c r="S291" s="11">
        <v>349.88</v>
      </c>
      <c r="T291" s="10">
        <v>13.33365</v>
      </c>
      <c r="U291" s="13">
        <v>1.4126004818626</v>
      </c>
      <c r="V291" s="10">
        <v>136465</v>
      </c>
      <c r="W291" s="10">
        <v>64554.9</v>
      </c>
      <c r="X291" s="10">
        <v>552</v>
      </c>
      <c r="Y291" s="10">
        <v>39497</v>
      </c>
    </row>
    <row r="292" spans="1:25">
      <c r="A292" s="10">
        <v>2013</v>
      </c>
      <c r="B292" s="10">
        <v>330000</v>
      </c>
      <c r="C292" s="10" t="s">
        <v>68</v>
      </c>
      <c r="D292" s="10">
        <v>25801</v>
      </c>
      <c r="E292" s="10">
        <v>2447.4</v>
      </c>
      <c r="F292" s="10">
        <v>17.3735</v>
      </c>
      <c r="G292" s="10">
        <v>69.1006</v>
      </c>
      <c r="H292" s="3">
        <v>1484.49</v>
      </c>
      <c r="I292" s="10">
        <v>21.9693</v>
      </c>
      <c r="J292" s="10">
        <v>1898.84</v>
      </c>
      <c r="K292" s="10">
        <v>955.579</v>
      </c>
      <c r="L292" s="10">
        <v>64.6172</v>
      </c>
      <c r="M292" s="10">
        <v>11.5456</v>
      </c>
      <c r="N292" s="10">
        <v>4305.21</v>
      </c>
      <c r="O292" s="10">
        <v>18.0398</v>
      </c>
      <c r="P292" s="3">
        <v>4719</v>
      </c>
      <c r="Q292" s="10">
        <v>7071.8</v>
      </c>
      <c r="R292" s="3">
        <v>1334.31</v>
      </c>
      <c r="S292" s="11">
        <v>205.77</v>
      </c>
      <c r="T292" s="10">
        <v>19.40915</v>
      </c>
      <c r="U292" s="13">
        <v>1.43270406211215</v>
      </c>
      <c r="V292" s="10">
        <v>128186</v>
      </c>
      <c r="W292" s="10">
        <v>311042</v>
      </c>
      <c r="X292" s="10">
        <v>8278</v>
      </c>
      <c r="Y292" s="10">
        <v>202350</v>
      </c>
    </row>
    <row r="293" spans="1:25">
      <c r="A293" s="10">
        <v>2014</v>
      </c>
      <c r="B293" s="10">
        <v>330000</v>
      </c>
      <c r="C293" s="10" t="s">
        <v>68</v>
      </c>
      <c r="D293" s="10">
        <v>25744.4</v>
      </c>
      <c r="E293" s="10">
        <v>2632.62</v>
      </c>
      <c r="F293" s="10">
        <v>24.9</v>
      </c>
      <c r="G293" s="10">
        <v>91.1562</v>
      </c>
      <c r="H293" s="3">
        <v>1792.74</v>
      </c>
      <c r="I293" s="10">
        <v>21.863</v>
      </c>
      <c r="J293" s="10">
        <v>2437.62</v>
      </c>
      <c r="K293" s="10">
        <v>1143.87</v>
      </c>
      <c r="L293" s="10">
        <v>62.4579</v>
      </c>
      <c r="M293" s="10">
        <v>11.9831</v>
      </c>
      <c r="N293" s="10">
        <v>4764.11</v>
      </c>
      <c r="O293" s="10">
        <v>19.4233</v>
      </c>
      <c r="P293" s="3">
        <v>5362.13</v>
      </c>
      <c r="Q293" s="10">
        <v>7370.62</v>
      </c>
      <c r="R293" s="3">
        <v>1442.62</v>
      </c>
      <c r="S293" s="11">
        <v>224.45</v>
      </c>
      <c r="T293" s="10">
        <v>19.99671</v>
      </c>
      <c r="U293" s="13">
        <v>1.49046867631588</v>
      </c>
      <c r="V293" s="10">
        <v>134219</v>
      </c>
      <c r="W293" s="10">
        <v>338398</v>
      </c>
      <c r="X293" s="10">
        <v>9049</v>
      </c>
      <c r="Y293" s="10">
        <v>188544</v>
      </c>
    </row>
    <row r="294" spans="1:25">
      <c r="A294" s="10">
        <v>2015</v>
      </c>
      <c r="B294" s="10">
        <v>330000</v>
      </c>
      <c r="C294" s="10" t="s">
        <v>68</v>
      </c>
      <c r="D294" s="10">
        <v>26300</v>
      </c>
      <c r="E294" s="10">
        <v>4768.88</v>
      </c>
      <c r="F294" s="10">
        <v>32.668</v>
      </c>
      <c r="G294" s="10">
        <v>208.8</v>
      </c>
      <c r="H294" s="3">
        <v>1925.63333333336</v>
      </c>
      <c r="I294" s="10">
        <v>26.2</v>
      </c>
      <c r="J294" s="10">
        <v>3037.41</v>
      </c>
      <c r="K294" s="10">
        <v>1613.54</v>
      </c>
      <c r="L294" s="10">
        <v>59</v>
      </c>
      <c r="M294" s="10">
        <v>13.2</v>
      </c>
      <c r="N294" s="10">
        <v>5581.18</v>
      </c>
      <c r="O294" s="10">
        <v>20.3638</v>
      </c>
      <c r="P294" s="3">
        <v>5813.63</v>
      </c>
      <c r="Q294" s="10">
        <v>7283.66</v>
      </c>
      <c r="R294" s="3">
        <v>1519.86</v>
      </c>
      <c r="S294" s="11">
        <v>264.85</v>
      </c>
      <c r="T294" s="10">
        <v>29.25358</v>
      </c>
      <c r="U294" s="13">
        <v>1.57472240426062</v>
      </c>
      <c r="V294" s="10">
        <v>140318</v>
      </c>
      <c r="W294" s="10">
        <v>364710</v>
      </c>
      <c r="X294" s="10">
        <v>9737</v>
      </c>
      <c r="Y294" s="10">
        <v>234983</v>
      </c>
    </row>
    <row r="295" spans="1:25">
      <c r="A295" s="10">
        <v>2016</v>
      </c>
      <c r="B295" s="10">
        <v>330000</v>
      </c>
      <c r="C295" s="10" t="s">
        <v>68</v>
      </c>
      <c r="D295" s="10">
        <v>26273</v>
      </c>
      <c r="E295" s="10">
        <v>4720.62</v>
      </c>
      <c r="F295" s="10">
        <v>38.4337</v>
      </c>
      <c r="G295" s="10">
        <v>336.161</v>
      </c>
      <c r="H295" s="3">
        <v>2058.52666666667</v>
      </c>
      <c r="I295" s="10">
        <v>33.5887</v>
      </c>
      <c r="J295" s="10">
        <v>3600.02</v>
      </c>
      <c r="K295" s="10">
        <v>1116.48</v>
      </c>
      <c r="L295" s="10">
        <v>58.1</v>
      </c>
      <c r="M295" s="10">
        <v>14.9</v>
      </c>
      <c r="N295" s="10">
        <v>6846.78</v>
      </c>
      <c r="O295" s="10">
        <v>21.5844</v>
      </c>
      <c r="P295" s="3">
        <v>6366.29</v>
      </c>
      <c r="Q295" s="10">
        <v>7225.92</v>
      </c>
      <c r="R295" s="3">
        <v>1507.17</v>
      </c>
      <c r="S295" s="11">
        <v>268.1</v>
      </c>
      <c r="T295" s="10">
        <v>49.80849</v>
      </c>
      <c r="U295" s="13">
        <v>1.75412601913379</v>
      </c>
      <c r="V295" s="10">
        <v>146241</v>
      </c>
      <c r="W295" s="10">
        <v>376553</v>
      </c>
      <c r="X295" s="10">
        <v>10137</v>
      </c>
      <c r="Y295" s="10">
        <v>221456</v>
      </c>
    </row>
    <row r="296" spans="1:25">
      <c r="A296" s="10">
        <v>2017</v>
      </c>
      <c r="B296" s="10">
        <v>330000</v>
      </c>
      <c r="C296" s="10" t="s">
        <v>68</v>
      </c>
      <c r="D296" s="10">
        <v>27714</v>
      </c>
      <c r="E296" s="10">
        <v>5455.12</v>
      </c>
      <c r="F296" s="10">
        <v>39.0149</v>
      </c>
      <c r="G296" s="10">
        <v>207.563</v>
      </c>
      <c r="H296" s="3">
        <v>2191.42</v>
      </c>
      <c r="I296" s="10">
        <v>40.0281</v>
      </c>
      <c r="J296" s="10">
        <v>4340.42</v>
      </c>
      <c r="K296" s="10">
        <v>1794.18</v>
      </c>
      <c r="L296" s="10">
        <v>56</v>
      </c>
      <c r="M296" s="10">
        <v>12.7</v>
      </c>
      <c r="N296" s="10">
        <v>6831.28</v>
      </c>
      <c r="O296" s="10">
        <v>22.438</v>
      </c>
      <c r="P296" s="3">
        <v>7456.25</v>
      </c>
      <c r="Q296" s="10">
        <v>7590.59</v>
      </c>
      <c r="R296" s="3">
        <v>1401.81</v>
      </c>
      <c r="S296" s="11">
        <v>318.05</v>
      </c>
      <c r="T296" s="10">
        <v>70.22364</v>
      </c>
      <c r="U296" s="13">
        <v>2.1830061640588</v>
      </c>
      <c r="V296" s="10">
        <v>146131</v>
      </c>
      <c r="W296" s="10">
        <v>398091</v>
      </c>
      <c r="X296" s="10">
        <v>10893</v>
      </c>
      <c r="Y296" s="10">
        <v>213805</v>
      </c>
    </row>
    <row r="297" spans="1:25">
      <c r="A297" s="10">
        <v>2018</v>
      </c>
      <c r="B297" s="10">
        <v>330000</v>
      </c>
      <c r="C297" s="10" t="s">
        <v>68</v>
      </c>
      <c r="D297" s="10">
        <v>26769.6</v>
      </c>
      <c r="E297" s="10">
        <v>5970.97</v>
      </c>
      <c r="F297" s="10">
        <v>40.6315</v>
      </c>
      <c r="G297" s="10">
        <v>149.195</v>
      </c>
      <c r="H297" s="3">
        <v>2192.84</v>
      </c>
      <c r="I297" s="10">
        <v>41.7303</v>
      </c>
      <c r="J297" s="10">
        <v>5200.61</v>
      </c>
      <c r="K297" s="10">
        <v>4101.33</v>
      </c>
      <c r="L297" s="10">
        <v>53</v>
      </c>
      <c r="M297" s="10">
        <v>11.9376</v>
      </c>
      <c r="N297" s="10">
        <v>8846.51</v>
      </c>
      <c r="O297" s="10">
        <v>23.9909</v>
      </c>
      <c r="P297" s="3">
        <v>6833.64</v>
      </c>
      <c r="Q297" s="10">
        <v>8308.75</v>
      </c>
      <c r="R297" s="3">
        <v>1405.62</v>
      </c>
      <c r="S297" s="11">
        <v>357.45</v>
      </c>
      <c r="T297" s="10">
        <v>80.61301</v>
      </c>
      <c r="U297" s="13">
        <v>2.15550600376901</v>
      </c>
      <c r="V297" s="10">
        <v>149271</v>
      </c>
      <c r="W297" s="10">
        <v>458038</v>
      </c>
      <c r="X297" s="10">
        <v>10769</v>
      </c>
      <c r="Y297" s="10">
        <v>284621</v>
      </c>
    </row>
    <row r="298" spans="1:25">
      <c r="A298" s="10">
        <v>2019</v>
      </c>
      <c r="B298" s="10">
        <v>330000</v>
      </c>
      <c r="C298" s="10" t="s">
        <v>68</v>
      </c>
      <c r="D298" s="10">
        <v>26585.5</v>
      </c>
      <c r="E298" s="10">
        <v>6284.4</v>
      </c>
      <c r="F298" s="10">
        <v>53.8743</v>
      </c>
      <c r="G298" s="10">
        <v>184.015</v>
      </c>
      <c r="H298" s="3">
        <v>2193.93</v>
      </c>
      <c r="I298" s="10">
        <v>33.0015</v>
      </c>
      <c r="J298" s="10">
        <v>6109.89</v>
      </c>
      <c r="K298" s="10">
        <v>6717.01</v>
      </c>
      <c r="L298" s="10">
        <v>48.4</v>
      </c>
      <c r="M298" s="10">
        <v>11.7</v>
      </c>
      <c r="N298" s="10">
        <v>11482</v>
      </c>
      <c r="O298" s="10">
        <v>28.0706</v>
      </c>
      <c r="P298" s="3">
        <v>7047</v>
      </c>
      <c r="Q298" s="10">
        <v>8736.38</v>
      </c>
      <c r="R298" s="3">
        <v>1327.25</v>
      </c>
      <c r="S298" s="11">
        <v>387.49</v>
      </c>
      <c r="T298" s="10">
        <v>100.3724</v>
      </c>
      <c r="U298" s="13">
        <v>2.46702250491219</v>
      </c>
      <c r="V298" s="10">
        <v>151734</v>
      </c>
      <c r="W298" s="10">
        <v>534724</v>
      </c>
      <c r="X298" s="10">
        <v>13850</v>
      </c>
      <c r="Y298" s="10">
        <v>285342</v>
      </c>
    </row>
    <row r="299" spans="1:25">
      <c r="A299" s="10">
        <v>2020</v>
      </c>
      <c r="B299" s="10">
        <v>330000</v>
      </c>
      <c r="C299" s="10" t="s">
        <v>68</v>
      </c>
      <c r="D299" s="10">
        <v>27024</v>
      </c>
      <c r="E299" s="10">
        <v>6031.5</v>
      </c>
      <c r="F299" s="10">
        <v>59.7</v>
      </c>
      <c r="G299" s="10">
        <v>167.5</v>
      </c>
      <c r="H299" s="3">
        <v>2204.1</v>
      </c>
      <c r="I299" s="10">
        <v>24.2728</v>
      </c>
      <c r="J299" s="10">
        <v>7037.65</v>
      </c>
      <c r="K299" s="10">
        <v>8309.99</v>
      </c>
      <c r="L299" s="10">
        <v>48</v>
      </c>
      <c r="M299" s="10">
        <v>12.2</v>
      </c>
      <c r="N299" s="10">
        <v>12124.5</v>
      </c>
      <c r="O299" s="10">
        <v>32</v>
      </c>
      <c r="P299" s="3">
        <v>7041.1</v>
      </c>
      <c r="Q299" s="10">
        <v>8585.2</v>
      </c>
      <c r="R299" s="3">
        <v>1303.48</v>
      </c>
      <c r="S299" s="11">
        <v>406.88</v>
      </c>
      <c r="T299" s="10">
        <v>155.3822</v>
      </c>
      <c r="U299" s="13">
        <v>2.75899750448413</v>
      </c>
      <c r="V299" s="10">
        <v>152455</v>
      </c>
      <c r="W299" s="10">
        <v>582981</v>
      </c>
      <c r="X299" s="10">
        <v>17924</v>
      </c>
      <c r="Y299" s="10">
        <v>391700</v>
      </c>
    </row>
    <row r="300" spans="1:25">
      <c r="A300" s="10">
        <v>2021</v>
      </c>
      <c r="B300" s="10">
        <v>330000</v>
      </c>
      <c r="C300" s="10" t="s">
        <v>68</v>
      </c>
      <c r="D300" s="10">
        <v>27982.6</v>
      </c>
      <c r="E300" s="10">
        <v>6237.79</v>
      </c>
      <c r="F300" s="10">
        <v>62.7912</v>
      </c>
      <c r="G300" s="10">
        <v>130.811</v>
      </c>
      <c r="H300" s="3">
        <v>2193.47</v>
      </c>
      <c r="I300" s="10">
        <v>28.8792</v>
      </c>
      <c r="J300" s="10">
        <v>7636.24</v>
      </c>
      <c r="K300" s="10">
        <v>1105.39</v>
      </c>
      <c r="L300" s="10">
        <v>47.2</v>
      </c>
      <c r="M300" s="10">
        <v>11.9</v>
      </c>
      <c r="N300" s="10">
        <v>14913.5</v>
      </c>
      <c r="O300" s="10">
        <v>32.091</v>
      </c>
      <c r="P300" s="3">
        <v>7483.37</v>
      </c>
      <c r="Q300" s="10">
        <v>8859.64</v>
      </c>
      <c r="R300" s="3">
        <v>1290.62</v>
      </c>
      <c r="S300" s="11">
        <v>426.85</v>
      </c>
      <c r="T300" s="10">
        <v>147.1593</v>
      </c>
      <c r="U300" s="13">
        <v>3.16631226923895</v>
      </c>
      <c r="V300" s="10">
        <v>157518</v>
      </c>
      <c r="W300" s="10">
        <v>575284</v>
      </c>
      <c r="X300" s="10">
        <v>20752</v>
      </c>
      <c r="Y300" s="10">
        <v>465468</v>
      </c>
    </row>
    <row r="301" spans="1:25">
      <c r="A301" s="10">
        <v>2022</v>
      </c>
      <c r="B301" s="10">
        <v>330000</v>
      </c>
      <c r="C301" s="10" t="s">
        <v>68</v>
      </c>
      <c r="D301" s="10">
        <v>29945.6</v>
      </c>
      <c r="E301" s="10">
        <v>6458.66</v>
      </c>
      <c r="F301" s="10">
        <v>69.4182</v>
      </c>
      <c r="G301" s="10">
        <v>128.297</v>
      </c>
      <c r="H301" s="3">
        <v>2220.68</v>
      </c>
      <c r="I301" s="10">
        <v>26.5574</v>
      </c>
      <c r="J301" s="10">
        <v>9152.93</v>
      </c>
      <c r="K301" s="10">
        <v>1119.71</v>
      </c>
      <c r="L301" s="10">
        <v>44.1</v>
      </c>
      <c r="M301" s="10">
        <v>10.9812</v>
      </c>
      <c r="N301" s="10">
        <v>18144.1</v>
      </c>
      <c r="O301" s="10">
        <v>33.4083</v>
      </c>
      <c r="P301" s="3">
        <v>7694.25</v>
      </c>
      <c r="Q301" s="10">
        <v>9023.73</v>
      </c>
      <c r="R301" s="3">
        <v>1243.63</v>
      </c>
      <c r="S301" s="11">
        <v>447.19</v>
      </c>
      <c r="T301" s="10">
        <v>151.869</v>
      </c>
      <c r="U301" s="13">
        <v>3.30093050500783</v>
      </c>
      <c r="V301" s="10">
        <v>171599</v>
      </c>
      <c r="W301" s="10">
        <v>642274</v>
      </c>
      <c r="X301" s="10">
        <v>25401</v>
      </c>
      <c r="Y301" s="10">
        <v>443985</v>
      </c>
    </row>
    <row r="302" spans="1:25">
      <c r="A302" s="10">
        <v>2013</v>
      </c>
      <c r="B302" s="10">
        <v>500000</v>
      </c>
      <c r="C302" s="10" t="s">
        <v>69</v>
      </c>
      <c r="D302" s="10">
        <v>6397</v>
      </c>
      <c r="E302" s="10">
        <v>778.8</v>
      </c>
      <c r="F302" s="10">
        <v>5.4454</v>
      </c>
      <c r="G302" s="10">
        <v>14.0436</v>
      </c>
      <c r="H302" s="3">
        <v>526.848</v>
      </c>
      <c r="I302" s="10">
        <v>3.1347</v>
      </c>
      <c r="J302" s="10">
        <v>546.941</v>
      </c>
      <c r="K302" s="10">
        <v>318.467</v>
      </c>
      <c r="L302" s="10">
        <v>47.3816</v>
      </c>
      <c r="M302" s="10">
        <v>3.48034</v>
      </c>
      <c r="N302" s="10">
        <v>999.761</v>
      </c>
      <c r="O302" s="10">
        <v>16.7228</v>
      </c>
      <c r="P302" s="3">
        <v>1739.89000000013</v>
      </c>
      <c r="Q302" s="10">
        <v>2380.8</v>
      </c>
      <c r="R302" s="3">
        <v>360.2</v>
      </c>
      <c r="S302" s="11">
        <v>159.86</v>
      </c>
      <c r="T302" s="10">
        <v>2.160849</v>
      </c>
      <c r="U302" s="13">
        <v>1.21685185599757</v>
      </c>
      <c r="V302" s="10">
        <v>82490</v>
      </c>
      <c r="W302" s="10">
        <v>52612.2</v>
      </c>
      <c r="X302" s="10">
        <v>546</v>
      </c>
      <c r="Y302" s="10">
        <v>24828</v>
      </c>
    </row>
    <row r="303" spans="1:25">
      <c r="A303" s="10">
        <v>2014</v>
      </c>
      <c r="B303" s="10">
        <v>500000</v>
      </c>
      <c r="C303" s="10" t="s">
        <v>69</v>
      </c>
      <c r="D303" s="10">
        <v>7133.66</v>
      </c>
      <c r="E303" s="10">
        <v>963.38</v>
      </c>
      <c r="F303" s="10">
        <v>7.4</v>
      </c>
      <c r="G303" s="10">
        <v>22.7627</v>
      </c>
      <c r="H303" s="3">
        <v>564.38</v>
      </c>
      <c r="I303" s="10">
        <v>3.361</v>
      </c>
      <c r="J303" s="10">
        <v>706.236</v>
      </c>
      <c r="K303" s="10">
        <v>370.88</v>
      </c>
      <c r="L303" s="10">
        <v>49.1177</v>
      </c>
      <c r="M303" s="10">
        <v>5.80499</v>
      </c>
      <c r="N303" s="10">
        <v>2302.12</v>
      </c>
      <c r="O303" s="10">
        <v>18.3232</v>
      </c>
      <c r="P303" s="3">
        <v>2014.06</v>
      </c>
      <c r="Q303" s="10">
        <v>2589.89</v>
      </c>
      <c r="R303" s="3">
        <v>390.113</v>
      </c>
      <c r="S303" s="11">
        <v>184.71</v>
      </c>
      <c r="T303" s="10">
        <v>3.387986</v>
      </c>
      <c r="U303" s="13">
        <v>1.12190661394108</v>
      </c>
      <c r="V303" s="10">
        <v>92380</v>
      </c>
      <c r="W303" s="10">
        <v>58354</v>
      </c>
      <c r="X303" s="10">
        <v>753</v>
      </c>
      <c r="Y303" s="10">
        <v>24312</v>
      </c>
    </row>
    <row r="304" spans="1:25">
      <c r="A304" s="10">
        <v>2015</v>
      </c>
      <c r="B304" s="10">
        <v>500000</v>
      </c>
      <c r="C304" s="10" t="s">
        <v>69</v>
      </c>
      <c r="D304" s="10">
        <v>7606</v>
      </c>
      <c r="E304" s="10">
        <v>1349.36</v>
      </c>
      <c r="F304" s="10">
        <v>9.5077</v>
      </c>
      <c r="G304" s="10">
        <v>33.5</v>
      </c>
      <c r="H304" s="3">
        <v>565.928</v>
      </c>
      <c r="I304" s="10">
        <v>4.4</v>
      </c>
      <c r="J304" s="10">
        <v>853.347</v>
      </c>
      <c r="K304" s="10">
        <v>493.55</v>
      </c>
      <c r="L304" s="10">
        <v>47</v>
      </c>
      <c r="M304" s="10">
        <v>8.5</v>
      </c>
      <c r="N304" s="10">
        <v>2648.45</v>
      </c>
      <c r="O304" s="10">
        <v>18.6703</v>
      </c>
      <c r="P304" s="3">
        <v>2288.23</v>
      </c>
      <c r="Q304" s="10">
        <v>2737.71</v>
      </c>
      <c r="R304" s="3">
        <v>386.482</v>
      </c>
      <c r="S304" s="11">
        <v>221.84</v>
      </c>
      <c r="T304" s="10">
        <v>5.876143</v>
      </c>
      <c r="U304" s="13">
        <v>1.12297856879904</v>
      </c>
      <c r="V304" s="10">
        <v>99729</v>
      </c>
      <c r="W304" s="10">
        <v>61520.2</v>
      </c>
      <c r="X304" s="10">
        <v>896</v>
      </c>
      <c r="Y304" s="10">
        <v>38914</v>
      </c>
    </row>
    <row r="305" spans="1:25">
      <c r="A305" s="10">
        <v>2016</v>
      </c>
      <c r="B305" s="10">
        <v>500000</v>
      </c>
      <c r="C305" s="10" t="s">
        <v>69</v>
      </c>
      <c r="D305" s="10">
        <v>8309</v>
      </c>
      <c r="E305" s="10">
        <v>1643.64</v>
      </c>
      <c r="F305" s="10">
        <v>11.9436</v>
      </c>
      <c r="G305" s="10">
        <v>52.8323</v>
      </c>
      <c r="H305" s="3">
        <v>567.476</v>
      </c>
      <c r="I305" s="10">
        <v>5.1424</v>
      </c>
      <c r="J305" s="10">
        <v>1024.96</v>
      </c>
      <c r="K305" s="10">
        <v>349.01</v>
      </c>
      <c r="L305" s="10">
        <v>48.8</v>
      </c>
      <c r="M305" s="10">
        <v>11.6</v>
      </c>
      <c r="N305" s="10">
        <v>3210.17</v>
      </c>
      <c r="O305" s="10">
        <v>19.501</v>
      </c>
      <c r="P305" s="3">
        <v>2556.02</v>
      </c>
      <c r="Q305" s="10">
        <v>2880.1</v>
      </c>
      <c r="R305" s="3">
        <v>357.25</v>
      </c>
      <c r="S305" s="11">
        <v>233.89</v>
      </c>
      <c r="T305" s="10">
        <v>7.550404</v>
      </c>
      <c r="U305" s="13">
        <v>1.10949375366327</v>
      </c>
      <c r="V305" s="10">
        <v>109317</v>
      </c>
      <c r="W305" s="10">
        <v>68054.6</v>
      </c>
      <c r="X305" s="10">
        <v>1077</v>
      </c>
      <c r="Y305" s="10">
        <v>42738</v>
      </c>
    </row>
    <row r="306" spans="1:25">
      <c r="A306" s="10">
        <v>2017</v>
      </c>
      <c r="B306" s="10">
        <v>500000</v>
      </c>
      <c r="C306" s="10" t="s">
        <v>69</v>
      </c>
      <c r="D306" s="10">
        <v>8173</v>
      </c>
      <c r="E306" s="10">
        <v>1935.17</v>
      </c>
      <c r="F306" s="10">
        <v>14.853</v>
      </c>
      <c r="G306" s="10">
        <v>43.7663</v>
      </c>
      <c r="H306" s="3">
        <v>569.024</v>
      </c>
      <c r="I306" s="10">
        <v>5.4588</v>
      </c>
      <c r="J306" s="10">
        <v>1212.9</v>
      </c>
      <c r="K306" s="10">
        <v>611.483</v>
      </c>
      <c r="L306" s="10">
        <v>49</v>
      </c>
      <c r="M306" s="10">
        <v>10.7</v>
      </c>
      <c r="N306" s="10">
        <v>3572.16</v>
      </c>
      <c r="O306" s="10">
        <v>21.0935</v>
      </c>
      <c r="P306" s="3">
        <v>2831.58</v>
      </c>
      <c r="Q306" s="10">
        <v>3274.89</v>
      </c>
      <c r="R306" s="3">
        <v>316.39</v>
      </c>
      <c r="S306" s="11">
        <v>276.31</v>
      </c>
      <c r="T306" s="10">
        <v>12.05733</v>
      </c>
      <c r="U306" s="13">
        <v>1.17730143926848</v>
      </c>
      <c r="V306" s="10">
        <v>104704</v>
      </c>
      <c r="W306" s="10">
        <v>79149</v>
      </c>
      <c r="X306" s="10">
        <v>1264</v>
      </c>
      <c r="Y306" s="10">
        <v>34780</v>
      </c>
    </row>
    <row r="307" spans="1:25">
      <c r="A307" s="10">
        <v>2018</v>
      </c>
      <c r="B307" s="10">
        <v>500000</v>
      </c>
      <c r="C307" s="10" t="s">
        <v>69</v>
      </c>
      <c r="D307" s="10">
        <v>6173.85</v>
      </c>
      <c r="E307" s="10">
        <v>2245.72</v>
      </c>
      <c r="F307" s="10">
        <v>16.1598</v>
      </c>
      <c r="G307" s="10">
        <v>46.652</v>
      </c>
      <c r="H307" s="3">
        <v>569.393</v>
      </c>
      <c r="I307" s="10">
        <v>5.582</v>
      </c>
      <c r="J307" s="10">
        <v>1392.95</v>
      </c>
      <c r="K307" s="10">
        <v>1543.52</v>
      </c>
      <c r="L307" s="10">
        <v>49</v>
      </c>
      <c r="M307" s="10">
        <v>11.5734</v>
      </c>
      <c r="N307" s="10">
        <v>4186.84</v>
      </c>
      <c r="O307" s="10">
        <v>23.5118</v>
      </c>
      <c r="P307" s="3">
        <v>2862.24</v>
      </c>
      <c r="Q307" s="10">
        <v>3650.73</v>
      </c>
      <c r="R307" s="3">
        <v>557</v>
      </c>
      <c r="S307" s="11">
        <v>301.53</v>
      </c>
      <c r="T307" s="10">
        <v>12.63591</v>
      </c>
      <c r="U307" s="13">
        <v>1.24858449449519</v>
      </c>
      <c r="V307" s="10">
        <v>105300</v>
      </c>
      <c r="W307" s="10">
        <v>91972.8</v>
      </c>
      <c r="X307" s="10">
        <v>1113</v>
      </c>
      <c r="Y307" s="10">
        <v>45688</v>
      </c>
    </row>
    <row r="308" spans="1:25">
      <c r="A308" s="10">
        <v>2019</v>
      </c>
      <c r="B308" s="10">
        <v>500000</v>
      </c>
      <c r="C308" s="10" t="s">
        <v>69</v>
      </c>
      <c r="D308" s="10">
        <v>6078.17</v>
      </c>
      <c r="E308" s="10">
        <v>2318.19</v>
      </c>
      <c r="F308" s="10">
        <v>21.7999</v>
      </c>
      <c r="G308" s="10">
        <v>81.1992</v>
      </c>
      <c r="H308" s="3">
        <v>569.676</v>
      </c>
      <c r="I308" s="10">
        <v>6.38275</v>
      </c>
      <c r="J308" s="10">
        <v>1714.57</v>
      </c>
      <c r="K308" s="10">
        <v>2603</v>
      </c>
      <c r="L308" s="10">
        <v>46.5</v>
      </c>
      <c r="M308" s="10">
        <v>12.4</v>
      </c>
      <c r="N308" s="10">
        <v>4762.88</v>
      </c>
      <c r="O308" s="10">
        <v>25.3085</v>
      </c>
      <c r="P308" s="3">
        <v>3016.09</v>
      </c>
      <c r="Q308" s="10">
        <v>3678.8</v>
      </c>
      <c r="R308" s="3">
        <v>552.12</v>
      </c>
      <c r="S308" s="11">
        <v>325.47</v>
      </c>
      <c r="T308" s="10">
        <v>18.73855</v>
      </c>
      <c r="U308" s="13">
        <v>1.26489307433651</v>
      </c>
      <c r="V308" s="10">
        <v>108837</v>
      </c>
      <c r="W308" s="10">
        <v>97601.7</v>
      </c>
      <c r="X308" s="10">
        <v>1131</v>
      </c>
      <c r="Y308" s="10">
        <v>43872</v>
      </c>
    </row>
    <row r="309" spans="1:25">
      <c r="A309" s="10">
        <v>2020</v>
      </c>
      <c r="B309" s="10">
        <v>500000</v>
      </c>
      <c r="C309" s="10" t="s">
        <v>69</v>
      </c>
      <c r="D309" s="10">
        <v>6067</v>
      </c>
      <c r="E309" s="10">
        <v>2368.8</v>
      </c>
      <c r="F309" s="10">
        <v>24.2</v>
      </c>
      <c r="G309" s="10">
        <v>86.6</v>
      </c>
      <c r="H309" s="3">
        <v>572.3</v>
      </c>
      <c r="I309" s="10">
        <v>7.1835</v>
      </c>
      <c r="J309" s="10">
        <v>2011.06</v>
      </c>
      <c r="K309" s="10">
        <v>3190.23</v>
      </c>
      <c r="L309" s="10">
        <v>47</v>
      </c>
      <c r="M309" s="10">
        <v>13.7</v>
      </c>
      <c r="N309" s="10">
        <v>5810.3</v>
      </c>
      <c r="O309" s="10">
        <v>27</v>
      </c>
      <c r="P309" s="3">
        <v>3117.2</v>
      </c>
      <c r="Q309" s="10">
        <v>3640.1</v>
      </c>
      <c r="R309" s="3">
        <v>548.34</v>
      </c>
      <c r="S309" s="11">
        <v>344.76</v>
      </c>
      <c r="T309" s="10">
        <v>32.17554</v>
      </c>
      <c r="U309" s="13">
        <v>1.58337692876058</v>
      </c>
      <c r="V309" s="10">
        <v>112852</v>
      </c>
      <c r="W309" s="10">
        <v>105712</v>
      </c>
      <c r="X309" s="10">
        <v>2083</v>
      </c>
      <c r="Y309" s="10">
        <v>55377</v>
      </c>
    </row>
    <row r="310" spans="1:25">
      <c r="A310" s="10">
        <v>2021</v>
      </c>
      <c r="B310" s="10">
        <v>500000</v>
      </c>
      <c r="C310" s="10" t="s">
        <v>69</v>
      </c>
      <c r="D310" s="10">
        <v>5996.7</v>
      </c>
      <c r="E310" s="10">
        <v>2612.14</v>
      </c>
      <c r="F310" s="10">
        <v>25.4958</v>
      </c>
      <c r="G310" s="10">
        <v>54.5001</v>
      </c>
      <c r="H310" s="3">
        <v>567.936</v>
      </c>
      <c r="I310" s="10">
        <v>8.2064</v>
      </c>
      <c r="J310" s="10">
        <v>2481.42</v>
      </c>
      <c r="K310" s="10">
        <v>374.15</v>
      </c>
      <c r="L310" s="10">
        <v>47</v>
      </c>
      <c r="M310" s="10">
        <v>13.6</v>
      </c>
      <c r="N310" s="10">
        <v>6723.44</v>
      </c>
      <c r="O310" s="10">
        <v>28.3738</v>
      </c>
      <c r="P310" s="3">
        <v>3288.5</v>
      </c>
      <c r="Q310" s="10">
        <v>3751.11</v>
      </c>
      <c r="R310" s="3">
        <v>545.83</v>
      </c>
      <c r="S310" s="11">
        <v>364.94</v>
      </c>
      <c r="T310" s="10">
        <v>29.30186</v>
      </c>
      <c r="U310" s="13">
        <v>1.5836367494639</v>
      </c>
      <c r="V310" s="10">
        <v>112774</v>
      </c>
      <c r="W310" s="10">
        <v>123446</v>
      </c>
      <c r="X310" s="10">
        <v>1928</v>
      </c>
      <c r="Y310" s="10">
        <v>76206</v>
      </c>
    </row>
    <row r="311" spans="1:25">
      <c r="A311" s="13">
        <v>2022</v>
      </c>
      <c r="B311" s="13">
        <v>500000</v>
      </c>
      <c r="C311" s="13" t="s">
        <v>69</v>
      </c>
      <c r="D311" s="13">
        <v>7666.43</v>
      </c>
      <c r="E311" s="13">
        <v>2668.86</v>
      </c>
      <c r="F311" s="13">
        <v>27.4386</v>
      </c>
      <c r="G311" s="13">
        <v>37.9557</v>
      </c>
      <c r="H311" s="3">
        <v>576.622</v>
      </c>
      <c r="I311" s="13">
        <v>7.6627</v>
      </c>
      <c r="J311" s="13">
        <v>2707.48</v>
      </c>
      <c r="K311" s="13">
        <v>382.162</v>
      </c>
      <c r="L311" s="13">
        <v>43.7</v>
      </c>
      <c r="M311" s="13">
        <v>12.3273</v>
      </c>
      <c r="N311" s="13">
        <v>14206.3</v>
      </c>
      <c r="O311" s="13">
        <v>29.9733</v>
      </c>
      <c r="P311" s="3">
        <v>3448.03</v>
      </c>
      <c r="Q311" s="13">
        <v>3962.16</v>
      </c>
      <c r="R311" s="3">
        <v>549.179</v>
      </c>
      <c r="S311" s="11">
        <v>385.67</v>
      </c>
      <c r="T311" s="13">
        <v>34.4346</v>
      </c>
      <c r="U311" s="13">
        <v>1.77395667073174</v>
      </c>
      <c r="V311" s="13">
        <v>123394</v>
      </c>
      <c r="W311" s="13">
        <v>128878</v>
      </c>
      <c r="X311" s="13">
        <v>2469</v>
      </c>
      <c r="Y311" s="13">
        <v>66467</v>
      </c>
    </row>
  </sheetData>
  <autoFilter xmlns:etc="http://www.wps.cn/officeDocument/2017/etCustomData" ref="A1:Y31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N311"/>
  <sheetViews>
    <sheetView zoomScale="88" zoomScaleNormal="88" zoomScaleSheetLayoutView="60" workbookViewId="0">
      <pane xSplit="3" topLeftCell="GW1" activePane="topRight" state="frozen"/>
      <selection/>
      <selection pane="topRight" activeCell="GY40" sqref="GY40"/>
    </sheetView>
  </sheetViews>
  <sheetFormatPr defaultColWidth="9.84615384615385" defaultRowHeight="15.2"/>
  <cols>
    <col min="1" max="7" width="9.84615384615385" style="3"/>
    <col min="8" max="8" width="13.8461538461538" style="3"/>
    <col min="9" max="19" width="9.84615384615385" style="3"/>
    <col min="20" max="20" width="11.4615384615385" style="3"/>
    <col min="21" max="21" width="13.8461538461538" style="3"/>
    <col min="22" max="25" width="9.84615384615385" style="3"/>
    <col min="26" max="26" width="12.6923076923077" style="3"/>
    <col min="27" max="27" width="9.84615384615385" style="3"/>
    <col min="28" max="28" width="15.0769230769231" style="3"/>
    <col min="29" max="42" width="13.8461538461538" style="3"/>
    <col min="43" max="43" width="15.0769230769231" style="3"/>
    <col min="44" max="44" width="12.6923076923077" style="3"/>
    <col min="45" max="45" width="13.8461538461538" style="3"/>
    <col min="46" max="46" width="15.0769230769231" style="3"/>
    <col min="47" max="47" width="13.8461538461538" style="3"/>
    <col min="48" max="48" width="12.6923076923077" style="3"/>
    <col min="49" max="49" width="15.0769230769231" style="3"/>
    <col min="50" max="50" width="13.8461538461538" style="3"/>
    <col min="51" max="51" width="9.84615384615385" style="3"/>
    <col min="52" max="57" width="13.8461538461538" style="3"/>
    <col min="58" max="58" width="15.0769230769231" style="3"/>
    <col min="59" max="62" width="13.8461538461538" style="3"/>
    <col min="63" max="63" width="12.6923076923077" style="3"/>
    <col min="64" max="64" width="15.0769230769231" style="3"/>
    <col min="65" max="66" width="13.8461538461538" style="3"/>
    <col min="67" max="67" width="15.0769230769231" style="3"/>
    <col min="68" max="69" width="13.8461538461538" style="3"/>
    <col min="70" max="70" width="15.0769230769231" style="3"/>
    <col min="71" max="73" width="13.8461538461538" style="3"/>
    <col min="74" max="74" width="11.4615384615385" style="3"/>
    <col min="75" max="75" width="13.8461538461538" style="3"/>
    <col min="76" max="76" width="15.0769230769231" style="3"/>
    <col min="77" max="79" width="13.8461538461538" style="3"/>
    <col min="80" max="81" width="9.84615384615385" style="3"/>
    <col min="82" max="83" width="13.8461538461538" style="3"/>
    <col min="84" max="84" width="9.84615384615385" style="3"/>
    <col min="85" max="85" width="15.0769230769231" style="3"/>
    <col min="86" max="87" width="9.84615384615385" style="3"/>
    <col min="88" max="88" width="13.8461538461538" style="3"/>
    <col min="89" max="90" width="9.84615384615385" style="3"/>
    <col min="91" max="103" width="13.8461538461538" style="3"/>
    <col min="104" max="104" width="12.6923076923077" style="3"/>
    <col min="105" max="105" width="15.0769230769231" style="3"/>
    <col min="106" max="106" width="13.8461538461538" style="3"/>
    <col min="107" max="107" width="15.0769230769231" style="3"/>
    <col min="108" max="108" width="12.6923076923077" style="3"/>
    <col min="109" max="112" width="13.8461538461538" style="3"/>
    <col min="113" max="113" width="15.0769230769231" style="3"/>
    <col min="114" max="116" width="13.8461538461538" style="3"/>
    <col min="117" max="117" width="15.0769230769231" style="3"/>
    <col min="118" max="118" width="13.8461538461538" style="3"/>
    <col min="119" max="119" width="15.0769230769231" style="3"/>
    <col min="120" max="120" width="13.8461538461538" style="3"/>
    <col min="121" max="121" width="15.0769230769231" style="3"/>
    <col min="122" max="124" width="13.8461538461538" style="3"/>
    <col min="125" max="125" width="15.0769230769231" style="3"/>
    <col min="126" max="130" width="13.8461538461538" style="3"/>
    <col min="131" max="131" width="15.0769230769231" style="3"/>
    <col min="132" max="135" width="13.8461538461538" style="3"/>
    <col min="136" max="136" width="9.84615384615385" style="3"/>
    <col min="137" max="137" width="13.8461538461538" style="3"/>
    <col min="138" max="139" width="15.0769230769231" style="3"/>
    <col min="140" max="140" width="13.8461538461538" style="3"/>
    <col min="141" max="142" width="15.0769230769231" style="3"/>
    <col min="143" max="143" width="13.8461538461538" style="3"/>
    <col min="144" max="145" width="15.0769230769231" style="3"/>
    <col min="146" max="147" width="13.8461538461538" style="3"/>
    <col min="148" max="148" width="15.0769230769231" style="3"/>
    <col min="149" max="149" width="13.8461538461538" style="3"/>
    <col min="150" max="151" width="15.0769230769231" style="3"/>
    <col min="152" max="152" width="13.8461538461538" style="3"/>
    <col min="153" max="154" width="15.0769230769231" style="3"/>
    <col min="155" max="155" width="13.8461538461538" style="3"/>
    <col min="156" max="157" width="15.0769230769231" style="3"/>
    <col min="158" max="158" width="13.8461538461538" style="3"/>
    <col min="159" max="160" width="15.0769230769231" style="3"/>
    <col min="161" max="161" width="13.8461538461538" style="3"/>
    <col min="162" max="163" width="15.0769230769231" style="3"/>
    <col min="164" max="164" width="13.8461538461538" style="3"/>
    <col min="165" max="166" width="15.0769230769231" style="3"/>
    <col min="167" max="167" width="13.8461538461538" style="3"/>
    <col min="168" max="169" width="15.0769230769231" style="3"/>
    <col min="170" max="170" width="13.8461538461538" style="3"/>
    <col min="171" max="172" width="15.0769230769231" style="3"/>
    <col min="173" max="173" width="13.8461538461538" style="3"/>
    <col min="174" max="175" width="15.0769230769231" style="3"/>
    <col min="176" max="176" width="13.8461538461538" style="3"/>
    <col min="177" max="177" width="15.0769230769231" style="3"/>
    <col min="178" max="179" width="13.8461538461538" style="3"/>
    <col min="180" max="181" width="15.0769230769231" style="3"/>
    <col min="182" max="182" width="13.8461538461538" style="3"/>
    <col min="183" max="184" width="15.0769230769231" style="3"/>
    <col min="185" max="185" width="13.8461538461538" style="3"/>
    <col min="186" max="187" width="15.0769230769231" style="3"/>
    <col min="188" max="188" width="13.8461538461538" style="3"/>
    <col min="189" max="190" width="15.0769230769231" style="3"/>
    <col min="191" max="192" width="13.8461538461538" style="3"/>
    <col min="193" max="193" width="15.0769230769231" style="3"/>
    <col min="194" max="194" width="13.8461538461538" style="3"/>
    <col min="195" max="196" width="15.0769230769231" style="3"/>
    <col min="197" max="197" width="13.8461538461538" style="3"/>
    <col min="198" max="199" width="15.0769230769231" style="3"/>
    <col min="200" max="200" width="13.8461538461538" style="3"/>
    <col min="201" max="203" width="15.0769230769231" style="3"/>
    <col min="204" max="211" width="13.8461538461538" style="3"/>
    <col min="212" max="212" width="12.6923076923077" style="3"/>
    <col min="213" max="225" width="13.8461538461538" style="3"/>
    <col min="226" max="226" width="15.0769230769231" style="3"/>
    <col min="227" max="230" width="13.8461538461538" style="3"/>
    <col min="231" max="233" width="15.0769230769231" style="3"/>
    <col min="234" max="235" width="13.8461538461538" style="3"/>
    <col min="236" max="236" width="15.0769230769231" style="3"/>
    <col min="237" max="237" width="13.8461538461538" style="3"/>
    <col min="238" max="239" width="15.0769230769231" style="3"/>
    <col min="240" max="241" width="13.8461538461538" style="3"/>
    <col min="242" max="242" width="15.0769230769231" style="3"/>
    <col min="243" max="244" width="13.8461538461538" style="3"/>
    <col min="245" max="245" width="15.0769230769231" style="3"/>
    <col min="246" max="248" width="13.8461538461538" style="3"/>
    <col min="249" max="16384" width="9.84615384615385" style="3"/>
  </cols>
  <sheetData>
    <row r="1" spans="1:248">
      <c r="A1" s="3" t="s">
        <v>12</v>
      </c>
      <c r="B1" s="3" t="s">
        <v>13</v>
      </c>
      <c r="C1" s="3" t="s">
        <v>14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  <c r="O1" s="3" t="s">
        <v>117</v>
      </c>
      <c r="P1" s="3" t="s">
        <v>118</v>
      </c>
      <c r="Q1" s="3" t="s">
        <v>119</v>
      </c>
      <c r="R1" s="3" t="s">
        <v>120</v>
      </c>
      <c r="S1" s="3" t="s">
        <v>121</v>
      </c>
      <c r="T1" s="3" t="s">
        <v>122</v>
      </c>
      <c r="U1" s="3" t="s">
        <v>123</v>
      </c>
      <c r="V1" s="3" t="s">
        <v>124</v>
      </c>
      <c r="W1" s="3" t="s">
        <v>125</v>
      </c>
      <c r="X1" s="3" t="s">
        <v>126</v>
      </c>
      <c r="Y1" s="3" t="s">
        <v>127</v>
      </c>
      <c r="Z1" s="3" t="s">
        <v>128</v>
      </c>
      <c r="AA1" s="3" t="s">
        <v>129</v>
      </c>
      <c r="AB1" s="3" t="s">
        <v>130</v>
      </c>
      <c r="AC1" s="3" t="s">
        <v>131</v>
      </c>
      <c r="AD1" s="3" t="s">
        <v>132</v>
      </c>
      <c r="AE1" s="3" t="s">
        <v>133</v>
      </c>
      <c r="AF1" s="3" t="s">
        <v>134</v>
      </c>
      <c r="AG1" s="3" t="s">
        <v>135</v>
      </c>
      <c r="AH1" s="3" t="s">
        <v>136</v>
      </c>
      <c r="AI1" s="3" t="s">
        <v>137</v>
      </c>
      <c r="AJ1" s="3" t="s">
        <v>138</v>
      </c>
      <c r="AK1" s="3" t="s">
        <v>139</v>
      </c>
      <c r="AL1" s="3" t="s">
        <v>140</v>
      </c>
      <c r="AM1" s="3" t="s">
        <v>141</v>
      </c>
      <c r="AN1" s="3" t="s">
        <v>142</v>
      </c>
      <c r="AO1" s="3" t="s">
        <v>143</v>
      </c>
      <c r="AP1" s="3" t="s">
        <v>144</v>
      </c>
      <c r="AQ1" s="3" t="s">
        <v>145</v>
      </c>
      <c r="AR1" s="3" t="s">
        <v>146</v>
      </c>
      <c r="AS1" s="3" t="s">
        <v>147</v>
      </c>
      <c r="AT1" s="3" t="s">
        <v>148</v>
      </c>
      <c r="AU1" s="3" t="s">
        <v>149</v>
      </c>
      <c r="AV1" s="3" t="s">
        <v>150</v>
      </c>
      <c r="AW1" s="3" t="s">
        <v>151</v>
      </c>
      <c r="AX1" s="3" t="s">
        <v>152</v>
      </c>
      <c r="AY1" s="3" t="s">
        <v>153</v>
      </c>
      <c r="AZ1" s="3" t="s">
        <v>154</v>
      </c>
      <c r="BA1" s="3" t="s">
        <v>155</v>
      </c>
      <c r="BB1" s="3" t="s">
        <v>156</v>
      </c>
      <c r="BC1" s="3" t="s">
        <v>157</v>
      </c>
      <c r="BD1" s="3" t="s">
        <v>158</v>
      </c>
      <c r="BE1" s="3" t="s">
        <v>159</v>
      </c>
      <c r="BF1" s="3" t="s">
        <v>160</v>
      </c>
      <c r="BG1" s="3" t="s">
        <v>161</v>
      </c>
      <c r="BH1" s="3" t="s">
        <v>162</v>
      </c>
      <c r="BI1" s="3" t="s">
        <v>163</v>
      </c>
      <c r="BJ1" s="3" t="s">
        <v>164</v>
      </c>
      <c r="BK1" s="3" t="s">
        <v>165</v>
      </c>
      <c r="BL1" s="3" t="s">
        <v>166</v>
      </c>
      <c r="BM1" s="3" t="s">
        <v>167</v>
      </c>
      <c r="BN1" s="3" t="s">
        <v>168</v>
      </c>
      <c r="BO1" s="3" t="s">
        <v>169</v>
      </c>
      <c r="BP1" s="3" t="s">
        <v>170</v>
      </c>
      <c r="BQ1" s="3" t="s">
        <v>171</v>
      </c>
      <c r="BR1" s="3" t="s">
        <v>172</v>
      </c>
      <c r="BS1" s="3" t="s">
        <v>173</v>
      </c>
      <c r="BT1" s="3" t="s">
        <v>174</v>
      </c>
      <c r="BU1" s="3" t="s">
        <v>175</v>
      </c>
      <c r="BV1" s="3" t="s">
        <v>176</v>
      </c>
      <c r="BW1" s="3" t="s">
        <v>177</v>
      </c>
      <c r="BX1" s="3" t="s">
        <v>178</v>
      </c>
      <c r="BY1" s="3" t="s">
        <v>179</v>
      </c>
      <c r="BZ1" s="3" t="s">
        <v>180</v>
      </c>
      <c r="CA1" s="3" t="s">
        <v>181</v>
      </c>
      <c r="CB1" s="3" t="s">
        <v>182</v>
      </c>
      <c r="CC1" s="3" t="s">
        <v>183</v>
      </c>
      <c r="CD1" s="3" t="s">
        <v>184</v>
      </c>
      <c r="CE1" s="3" t="s">
        <v>185</v>
      </c>
      <c r="CF1" s="3" t="s">
        <v>186</v>
      </c>
      <c r="CG1" s="3" t="s">
        <v>187</v>
      </c>
      <c r="CH1" s="3" t="s">
        <v>188</v>
      </c>
      <c r="CI1" s="3" t="s">
        <v>189</v>
      </c>
      <c r="CJ1" s="3" t="s">
        <v>190</v>
      </c>
      <c r="CK1" s="3" t="s">
        <v>191</v>
      </c>
      <c r="CL1" s="3" t="s">
        <v>192</v>
      </c>
      <c r="CM1" s="3" t="s">
        <v>193</v>
      </c>
      <c r="CN1" s="3" t="s">
        <v>194</v>
      </c>
      <c r="CO1" s="3" t="s">
        <v>195</v>
      </c>
      <c r="CP1" s="3" t="s">
        <v>196</v>
      </c>
      <c r="CQ1" s="3" t="s">
        <v>197</v>
      </c>
      <c r="CR1" s="3" t="s">
        <v>198</v>
      </c>
      <c r="CS1" s="3" t="s">
        <v>199</v>
      </c>
      <c r="CT1" s="3" t="s">
        <v>200</v>
      </c>
      <c r="CU1" s="3" t="s">
        <v>201</v>
      </c>
      <c r="CV1" s="3" t="s">
        <v>202</v>
      </c>
      <c r="CW1" s="3" t="s">
        <v>203</v>
      </c>
      <c r="CX1" s="3" t="s">
        <v>204</v>
      </c>
      <c r="CY1" s="3" t="s">
        <v>205</v>
      </c>
      <c r="CZ1" s="3" t="s">
        <v>206</v>
      </c>
      <c r="DA1" s="3" t="s">
        <v>207</v>
      </c>
      <c r="DB1" s="3" t="s">
        <v>208</v>
      </c>
      <c r="DC1" s="3" t="s">
        <v>209</v>
      </c>
      <c r="DD1" s="3" t="s">
        <v>210</v>
      </c>
      <c r="DE1" s="3" t="s">
        <v>211</v>
      </c>
      <c r="DF1" s="3" t="s">
        <v>212</v>
      </c>
      <c r="DG1" s="3" t="s">
        <v>213</v>
      </c>
      <c r="DH1" s="3" t="s">
        <v>214</v>
      </c>
      <c r="DI1" s="3" t="s">
        <v>215</v>
      </c>
      <c r="DJ1" s="3" t="s">
        <v>216</v>
      </c>
      <c r="DK1" s="3" t="s">
        <v>217</v>
      </c>
      <c r="DL1" s="3" t="s">
        <v>218</v>
      </c>
      <c r="DM1" s="3" t="s">
        <v>219</v>
      </c>
      <c r="DN1" s="3" t="s">
        <v>220</v>
      </c>
      <c r="DO1" s="3" t="s">
        <v>221</v>
      </c>
      <c r="DP1" s="3" t="s">
        <v>222</v>
      </c>
      <c r="DQ1" s="3" t="s">
        <v>223</v>
      </c>
      <c r="DR1" s="3" t="s">
        <v>224</v>
      </c>
      <c r="DS1" s="3" t="s">
        <v>225</v>
      </c>
      <c r="DT1" s="3" t="s">
        <v>226</v>
      </c>
      <c r="DU1" s="3" t="s">
        <v>227</v>
      </c>
      <c r="DV1" s="3" t="s">
        <v>228</v>
      </c>
      <c r="DW1" s="3" t="s">
        <v>229</v>
      </c>
      <c r="DX1" s="3" t="s">
        <v>230</v>
      </c>
      <c r="DY1" s="3" t="s">
        <v>231</v>
      </c>
      <c r="DZ1" s="3" t="s">
        <v>232</v>
      </c>
      <c r="EA1" s="3" t="s">
        <v>233</v>
      </c>
      <c r="EB1" s="3" t="s">
        <v>234</v>
      </c>
      <c r="EC1" s="3" t="s">
        <v>235</v>
      </c>
      <c r="ED1" s="3" t="s">
        <v>236</v>
      </c>
      <c r="EE1" s="3" t="s">
        <v>237</v>
      </c>
      <c r="EF1" s="3" t="s">
        <v>238</v>
      </c>
      <c r="EG1" s="3" t="s">
        <v>239</v>
      </c>
      <c r="EH1" s="3" t="s">
        <v>240</v>
      </c>
      <c r="EI1" s="3" t="s">
        <v>241</v>
      </c>
      <c r="EJ1" s="3" t="s">
        <v>242</v>
      </c>
      <c r="EK1" s="3" t="s">
        <v>243</v>
      </c>
      <c r="EL1" s="3" t="s">
        <v>244</v>
      </c>
      <c r="EM1" s="3" t="s">
        <v>245</v>
      </c>
      <c r="EN1" s="3" t="s">
        <v>246</v>
      </c>
      <c r="EO1" s="3" t="s">
        <v>247</v>
      </c>
      <c r="EP1" s="3" t="s">
        <v>248</v>
      </c>
      <c r="EQ1" s="3" t="s">
        <v>249</v>
      </c>
      <c r="ER1" s="3" t="s">
        <v>250</v>
      </c>
      <c r="ES1" s="3" t="s">
        <v>251</v>
      </c>
      <c r="ET1" s="3" t="s">
        <v>252</v>
      </c>
      <c r="EU1" s="3" t="s">
        <v>253</v>
      </c>
      <c r="EV1" s="3" t="s">
        <v>254</v>
      </c>
      <c r="EW1" s="3" t="s">
        <v>255</v>
      </c>
      <c r="EX1" s="3" t="s">
        <v>256</v>
      </c>
      <c r="EY1" s="3" t="s">
        <v>257</v>
      </c>
      <c r="EZ1" s="3" t="s">
        <v>258</v>
      </c>
      <c r="FA1" s="3" t="s">
        <v>259</v>
      </c>
      <c r="FB1" s="3" t="s">
        <v>260</v>
      </c>
      <c r="FC1" s="3" t="s">
        <v>261</v>
      </c>
      <c r="FD1" s="3" t="s">
        <v>262</v>
      </c>
      <c r="FE1" s="3" t="s">
        <v>263</v>
      </c>
      <c r="FF1" s="3" t="s">
        <v>264</v>
      </c>
      <c r="FG1" s="3" t="s">
        <v>265</v>
      </c>
      <c r="FH1" s="3" t="s">
        <v>266</v>
      </c>
      <c r="FI1" s="3" t="s">
        <v>267</v>
      </c>
      <c r="FJ1" s="3" t="s">
        <v>268</v>
      </c>
      <c r="FK1" s="3" t="s">
        <v>269</v>
      </c>
      <c r="FL1" s="3" t="s">
        <v>270</v>
      </c>
      <c r="FM1" s="3" t="s">
        <v>271</v>
      </c>
      <c r="FN1" s="3" t="s">
        <v>272</v>
      </c>
      <c r="FO1" s="3" t="s">
        <v>273</v>
      </c>
      <c r="FP1" s="3" t="s">
        <v>274</v>
      </c>
      <c r="FQ1" s="3" t="s">
        <v>275</v>
      </c>
      <c r="FR1" s="3" t="s">
        <v>276</v>
      </c>
      <c r="FS1" s="3" t="s">
        <v>277</v>
      </c>
      <c r="FT1" s="3" t="s">
        <v>278</v>
      </c>
      <c r="FU1" s="3" t="s">
        <v>279</v>
      </c>
      <c r="FV1" s="3" t="s">
        <v>280</v>
      </c>
      <c r="FW1" s="3" t="s">
        <v>281</v>
      </c>
      <c r="FX1" s="3" t="s">
        <v>282</v>
      </c>
      <c r="FY1" s="3" t="s">
        <v>283</v>
      </c>
      <c r="FZ1" s="3" t="s">
        <v>284</v>
      </c>
      <c r="GA1" s="3" t="s">
        <v>285</v>
      </c>
      <c r="GB1" s="3" t="s">
        <v>286</v>
      </c>
      <c r="GC1" s="3" t="s">
        <v>287</v>
      </c>
      <c r="GD1" s="3" t="s">
        <v>288</v>
      </c>
      <c r="GE1" s="3" t="s">
        <v>289</v>
      </c>
      <c r="GF1" s="3" t="s">
        <v>290</v>
      </c>
      <c r="GG1" s="3" t="s">
        <v>291</v>
      </c>
      <c r="GH1" s="3" t="s">
        <v>292</v>
      </c>
      <c r="GI1" s="3" t="s">
        <v>293</v>
      </c>
      <c r="GJ1" s="3" t="s">
        <v>294</v>
      </c>
      <c r="GK1" s="3" t="s">
        <v>295</v>
      </c>
      <c r="GL1" s="3" t="s">
        <v>296</v>
      </c>
      <c r="GM1" s="3" t="s">
        <v>297</v>
      </c>
      <c r="GN1" s="3" t="s">
        <v>298</v>
      </c>
      <c r="GO1" s="3" t="s">
        <v>299</v>
      </c>
      <c r="GP1" s="3" t="s">
        <v>300</v>
      </c>
      <c r="GQ1" s="3" t="s">
        <v>301</v>
      </c>
      <c r="GR1" s="3" t="s">
        <v>302</v>
      </c>
      <c r="GS1" s="3" t="s">
        <v>303</v>
      </c>
      <c r="GT1" s="3" t="s">
        <v>304</v>
      </c>
      <c r="GU1" s="3" t="s">
        <v>305</v>
      </c>
      <c r="GV1" s="3" t="s">
        <v>306</v>
      </c>
      <c r="GW1" s="3" t="s">
        <v>307</v>
      </c>
      <c r="GX1" s="3" t="s">
        <v>308</v>
      </c>
      <c r="GY1" s="3" t="s">
        <v>309</v>
      </c>
      <c r="GZ1" s="3" t="s">
        <v>310</v>
      </c>
      <c r="HA1" s="3" t="s">
        <v>311</v>
      </c>
      <c r="HB1" s="3" t="s">
        <v>312</v>
      </c>
      <c r="HC1" s="3" t="s">
        <v>313</v>
      </c>
      <c r="HD1" s="3" t="s">
        <v>314</v>
      </c>
      <c r="HE1" s="3" t="s">
        <v>315</v>
      </c>
      <c r="HF1" s="3" t="s">
        <v>316</v>
      </c>
      <c r="HG1" s="3" t="s">
        <v>317</v>
      </c>
      <c r="HH1" s="3" t="s">
        <v>318</v>
      </c>
      <c r="HI1" s="3" t="s">
        <v>319</v>
      </c>
      <c r="HJ1" s="3" t="s">
        <v>320</v>
      </c>
      <c r="HK1" s="3" t="s">
        <v>321</v>
      </c>
      <c r="HL1" s="3" t="s">
        <v>322</v>
      </c>
      <c r="HM1" s="3" t="s">
        <v>323</v>
      </c>
      <c r="HN1" s="3" t="s">
        <v>324</v>
      </c>
      <c r="HO1" s="3" t="s">
        <v>325</v>
      </c>
      <c r="HP1" s="3" t="s">
        <v>326</v>
      </c>
      <c r="HQ1" s="3" t="s">
        <v>327</v>
      </c>
      <c r="HR1" s="3" t="s">
        <v>328</v>
      </c>
      <c r="HS1" s="3" t="s">
        <v>329</v>
      </c>
      <c r="HT1" s="3" t="s">
        <v>330</v>
      </c>
      <c r="HU1" s="3" t="s">
        <v>331</v>
      </c>
      <c r="HV1" s="3" t="s">
        <v>332</v>
      </c>
      <c r="HW1" s="3" t="s">
        <v>333</v>
      </c>
      <c r="HX1" s="3" t="s">
        <v>334</v>
      </c>
      <c r="HY1" s="3" t="s">
        <v>335</v>
      </c>
      <c r="HZ1" s="3" t="s">
        <v>336</v>
      </c>
      <c r="IA1" s="3" t="s">
        <v>337</v>
      </c>
      <c r="IB1" s="3" t="s">
        <v>338</v>
      </c>
      <c r="IC1" s="3" t="s">
        <v>339</v>
      </c>
      <c r="ID1" s="3" t="s">
        <v>340</v>
      </c>
      <c r="IE1" s="3" t="s">
        <v>341</v>
      </c>
      <c r="IF1" s="3" t="s">
        <v>342</v>
      </c>
      <c r="IG1" s="3" t="s">
        <v>343</v>
      </c>
      <c r="IH1" s="3" t="s">
        <v>344</v>
      </c>
      <c r="II1" s="3" t="s">
        <v>345</v>
      </c>
      <c r="IJ1" s="3" t="s">
        <v>346</v>
      </c>
      <c r="IK1" s="3" t="s">
        <v>347</v>
      </c>
      <c r="IL1" s="3" t="s">
        <v>348</v>
      </c>
      <c r="IM1" s="3" t="s">
        <v>349</v>
      </c>
      <c r="IN1" s="3" t="s">
        <v>350</v>
      </c>
    </row>
    <row r="2" spans="1:248">
      <c r="A2" s="3">
        <v>2013</v>
      </c>
      <c r="B2" s="3">
        <v>340000</v>
      </c>
      <c r="C2" s="3" t="s">
        <v>39</v>
      </c>
      <c r="D2" s="3">
        <v>28367</v>
      </c>
      <c r="E2" s="3">
        <v>1124.6</v>
      </c>
      <c r="F2" s="3">
        <v>7.4096</v>
      </c>
      <c r="G2" s="3">
        <v>21.1612</v>
      </c>
      <c r="H2" s="3">
        <v>509.44</v>
      </c>
      <c r="I2" s="3">
        <v>3.7903</v>
      </c>
      <c r="J2" s="3">
        <v>99.5709</v>
      </c>
      <c r="K2" s="3">
        <v>476.44</v>
      </c>
      <c r="L2" s="3">
        <v>64.0197</v>
      </c>
      <c r="M2" s="3">
        <v>4.74944</v>
      </c>
      <c r="N2" s="3">
        <v>1355.07</v>
      </c>
      <c r="O2" s="3">
        <v>16.425</v>
      </c>
      <c r="P2" s="3">
        <v>1665.37000000011</v>
      </c>
      <c r="Q2" s="3">
        <v>3958.9</v>
      </c>
      <c r="R2" s="3">
        <v>348</v>
      </c>
      <c r="S2" s="3">
        <v>150.83</v>
      </c>
      <c r="T2" s="3">
        <v>6.432001</v>
      </c>
      <c r="U2" s="3">
        <v>1.19439259530086</v>
      </c>
      <c r="V2" s="3">
        <v>121965</v>
      </c>
      <c r="W2" s="3">
        <v>119342</v>
      </c>
      <c r="X2" s="3">
        <v>2737</v>
      </c>
      <c r="Y2" s="3">
        <v>48849</v>
      </c>
      <c r="Z2" s="3">
        <v>914.960021972656</v>
      </c>
      <c r="AA2" s="3">
        <v>125361</v>
      </c>
      <c r="AB2" s="3">
        <v>0.22059391438961</v>
      </c>
      <c r="AC2" s="3">
        <v>44.0999984741211</v>
      </c>
      <c r="AD2" s="3">
        <v>9892.2099609375</v>
      </c>
      <c r="AE2" s="3">
        <v>0.109716482460499</v>
      </c>
      <c r="AF2" s="3">
        <v>0.889999985694885</v>
      </c>
      <c r="AG2" s="3">
        <v>98.9391021728516</v>
      </c>
      <c r="AH2" s="3">
        <v>0.0664932131767273</v>
      </c>
      <c r="AI2" s="3">
        <v>0.49889999628067</v>
      </c>
      <c r="AJ2" s="3">
        <v>882.491027832031</v>
      </c>
      <c r="AK2" s="3">
        <v>0.023426853120327</v>
      </c>
      <c r="AL2" s="3">
        <v>37.7855987548828</v>
      </c>
      <c r="AM2" s="3">
        <v>8748.8701171875</v>
      </c>
      <c r="AN2" s="3">
        <v>0.0541441664099693</v>
      </c>
      <c r="AO2" s="3">
        <v>0.0912000015377998</v>
      </c>
      <c r="AP2" s="3">
        <v>77.7463989257812</v>
      </c>
      <c r="AQ2" s="3">
        <v>0.0476349294185638</v>
      </c>
      <c r="AR2" s="3">
        <v>0.874400019645691</v>
      </c>
      <c r="AS2" s="3">
        <v>22497.400390625</v>
      </c>
      <c r="AT2" s="3">
        <v>0.00438718870282173</v>
      </c>
      <c r="AU2" s="3">
        <v>32.9500007629395</v>
      </c>
      <c r="AV2" s="3">
        <v>15025.2998046875</v>
      </c>
      <c r="AW2" s="3">
        <v>0.0295810867100954</v>
      </c>
      <c r="AX2" s="3">
        <v>14.6999998092651</v>
      </c>
      <c r="AY2" s="3">
        <v>74</v>
      </c>
      <c r="AZ2" s="3">
        <v>0.83169811964035</v>
      </c>
      <c r="BA2" s="3">
        <v>1.50068998336792</v>
      </c>
      <c r="BB2" s="3">
        <v>24.7205009460449</v>
      </c>
      <c r="BC2" s="3">
        <v>0.139912858605385</v>
      </c>
      <c r="BD2" s="3">
        <v>31.4032001495361</v>
      </c>
      <c r="BE2" s="3">
        <v>47419.69921875</v>
      </c>
      <c r="BF2" s="3">
        <v>0.0279323570430279</v>
      </c>
      <c r="BG2" s="3">
        <v>11.6269998550415</v>
      </c>
      <c r="BH2" s="3">
        <v>80.7443008422852</v>
      </c>
      <c r="BI2" s="3">
        <v>0.0694182217121124</v>
      </c>
      <c r="BJ2" s="3">
        <v>162.350006103516</v>
      </c>
      <c r="BK2" s="3">
        <v>15097.2998046875</v>
      </c>
      <c r="BL2" s="3">
        <v>0.100637763738632</v>
      </c>
      <c r="BM2" s="3">
        <v>265.600006103516</v>
      </c>
      <c r="BN2" s="3">
        <v>16823.30078125</v>
      </c>
      <c r="BO2" s="3">
        <v>0.223056331276894</v>
      </c>
      <c r="BP2" s="3">
        <v>13.0600004196167</v>
      </c>
      <c r="BQ2" s="3">
        <v>1971.2099609375</v>
      </c>
      <c r="BR2" s="3">
        <v>0.171049207448959</v>
      </c>
      <c r="BS2" s="3">
        <v>115.099998474121</v>
      </c>
      <c r="BT2" s="3">
        <v>475.790008544922</v>
      </c>
      <c r="BU2" s="3">
        <v>0.099060133099556</v>
      </c>
      <c r="BV2" s="3">
        <v>0.000567900016903877</v>
      </c>
      <c r="BW2" s="3">
        <v>441.029693603516</v>
      </c>
      <c r="BX2" s="3">
        <v>0.0145827857777476</v>
      </c>
      <c r="BY2" s="3">
        <v>0.849713563919067</v>
      </c>
      <c r="BZ2" s="3">
        <v>13.5064659118652</v>
      </c>
      <c r="CA2" s="3">
        <v>0.0272328183054924</v>
      </c>
      <c r="CB2" s="3">
        <v>4818</v>
      </c>
      <c r="CC2" s="3">
        <v>343607</v>
      </c>
      <c r="CD2" s="3">
        <v>0.345781594514847</v>
      </c>
      <c r="CE2" s="3">
        <v>1126.40002441406</v>
      </c>
      <c r="CF2" s="3">
        <v>972492</v>
      </c>
      <c r="CG2" s="3">
        <v>0.121700420975685</v>
      </c>
      <c r="CH2" s="3">
        <v>2</v>
      </c>
      <c r="CI2" s="3">
        <v>32938</v>
      </c>
      <c r="CJ2" s="3">
        <v>0.0830398350954056</v>
      </c>
      <c r="CK2" s="3">
        <v>121</v>
      </c>
      <c r="CL2" s="3">
        <v>872209</v>
      </c>
      <c r="CM2" s="3">
        <v>0.0558750964701176</v>
      </c>
      <c r="CN2" s="3">
        <v>79.9691619873047</v>
      </c>
      <c r="CO2" s="3">
        <v>0.00275848736055195</v>
      </c>
      <c r="CP2" s="3">
        <v>76.2816314697266</v>
      </c>
      <c r="CQ2" s="3">
        <v>0.00143830804154277</v>
      </c>
      <c r="CR2" s="3">
        <v>66.0717163085937</v>
      </c>
      <c r="CS2" s="3">
        <v>0.00100637937430292</v>
      </c>
      <c r="CT2" s="3">
        <v>37.7083778381348</v>
      </c>
      <c r="CU2" s="3">
        <v>0.00062126386910677</v>
      </c>
      <c r="CV2" s="3">
        <v>33.5131416320801</v>
      </c>
      <c r="CW2" s="3">
        <v>0.00161560997366905</v>
      </c>
      <c r="CX2" s="3">
        <v>49.6351470947266</v>
      </c>
      <c r="CY2" s="3">
        <v>0.000959701603278518</v>
      </c>
      <c r="CZ2" s="3">
        <v>28.1246356964111</v>
      </c>
      <c r="DA2" s="3">
        <v>0.00015599095786456</v>
      </c>
      <c r="DB2" s="3">
        <v>28.8902568817139</v>
      </c>
      <c r="DC2" s="3">
        <v>0.00102391222026199</v>
      </c>
      <c r="DD2" s="3">
        <v>182.064682006836</v>
      </c>
      <c r="DE2" s="3">
        <v>0.00456814654171467</v>
      </c>
      <c r="DF2" s="3">
        <v>98.4419174194336</v>
      </c>
      <c r="DG2" s="3">
        <v>0.00142127322033048</v>
      </c>
      <c r="DH2" s="3">
        <v>31.5911102294922</v>
      </c>
      <c r="DI2" s="3">
        <v>0.000884184089954942</v>
      </c>
      <c r="DJ2" s="3">
        <v>78.5260391235352</v>
      </c>
      <c r="DK2" s="3">
        <v>0.000884015345945954</v>
      </c>
      <c r="DL2" s="3">
        <v>75.6351165771484</v>
      </c>
      <c r="DM2" s="3">
        <v>0.00133056927006692</v>
      </c>
      <c r="DN2" s="3">
        <v>83.2870483398437</v>
      </c>
      <c r="DO2" s="3">
        <v>0.00267816358245909</v>
      </c>
      <c r="DP2" s="3">
        <v>96.9663314819336</v>
      </c>
      <c r="DQ2" s="3">
        <v>0.00176400621421635</v>
      </c>
      <c r="DR2" s="3">
        <v>138.236740112305</v>
      </c>
      <c r="DS2" s="3">
        <v>0.000716597714927047</v>
      </c>
      <c r="DT2" s="3">
        <v>23.5664253234863</v>
      </c>
      <c r="DU2" s="3">
        <v>0.000618794991169125</v>
      </c>
      <c r="DV2" s="3">
        <v>30.9902191162109</v>
      </c>
      <c r="DW2" s="3">
        <v>0.000878755294252187</v>
      </c>
      <c r="DX2" s="3">
        <v>110.150718688965</v>
      </c>
      <c r="DY2" s="3">
        <v>0.00313916779123247</v>
      </c>
      <c r="DZ2" s="3">
        <v>46.3793983459473</v>
      </c>
      <c r="EA2" s="3">
        <v>0.00262401904910803</v>
      </c>
      <c r="EB2" s="3">
        <v>26.3437881469727</v>
      </c>
      <c r="EC2" s="3">
        <v>0.003152159973979</v>
      </c>
      <c r="ED2" s="3">
        <v>27.7252502441406</v>
      </c>
      <c r="EE2" s="3">
        <v>0.00201531453058124</v>
      </c>
      <c r="EF2" s="3">
        <v>10</v>
      </c>
      <c r="EG2" s="3">
        <v>0.00275848736055195</v>
      </c>
      <c r="EH2" s="3">
        <v>-5.54394102096558</v>
      </c>
      <c r="EI2" s="3">
        <v>-1.40770304203033</v>
      </c>
      <c r="EJ2" s="3">
        <v>0.00143830815795809</v>
      </c>
      <c r="EK2" s="3">
        <v>-5.44472980499268</v>
      </c>
      <c r="EL2" s="3">
        <v>-1.36461615562439</v>
      </c>
      <c r="EM2" s="3">
        <v>0.00100637949071825</v>
      </c>
      <c r="EN2" s="3">
        <v>-5.44894981384277</v>
      </c>
      <c r="EO2" s="3">
        <v>-1.36644887924194</v>
      </c>
      <c r="EP2" s="3">
        <v>0.000621263985522091</v>
      </c>
      <c r="EQ2" s="3">
        <v>-5.06397438049316</v>
      </c>
      <c r="ER2" s="3">
        <v>-1.19925618171692</v>
      </c>
      <c r="ES2" s="3">
        <v>0.00161561009008437</v>
      </c>
      <c r="ET2" s="3">
        <v>-5.01794862747192</v>
      </c>
      <c r="EU2" s="3">
        <v>-1.17926740646362</v>
      </c>
      <c r="EV2" s="3">
        <v>0.00095970171969384</v>
      </c>
      <c r="EW2" s="3">
        <v>-5.10524892807007</v>
      </c>
      <c r="EX2" s="3">
        <v>-1.21718144416809</v>
      </c>
      <c r="EY2" s="3">
        <v>0.000155991059727967</v>
      </c>
      <c r="EZ2" s="3">
        <v>-4.75096702575684</v>
      </c>
      <c r="FA2" s="3">
        <v>-1.06331872940063</v>
      </c>
      <c r="FB2" s="3">
        <v>0.00102391233667731</v>
      </c>
      <c r="FC2" s="3">
        <v>-5.11381387710571</v>
      </c>
      <c r="FD2" s="3">
        <v>-1.22090113162994</v>
      </c>
      <c r="FE2" s="3">
        <v>0.00456814654171467</v>
      </c>
      <c r="FF2" s="3">
        <v>-5.68336725234985</v>
      </c>
      <c r="FG2" s="3">
        <v>-1.46825504302979</v>
      </c>
      <c r="FH2" s="3">
        <v>0.0014212733367458</v>
      </c>
      <c r="FI2" s="3">
        <v>-5.60225105285645</v>
      </c>
      <c r="FJ2" s="3">
        <v>-1.43302667140961</v>
      </c>
      <c r="FK2" s="3">
        <v>0.000884184206370264</v>
      </c>
      <c r="FL2" s="3">
        <v>-5.01079130172729</v>
      </c>
      <c r="FM2" s="3">
        <v>-1.17615902423859</v>
      </c>
      <c r="FN2" s="3">
        <v>0.000884015462361276</v>
      </c>
      <c r="FO2" s="3">
        <v>-5.53533840179443</v>
      </c>
      <c r="FP2" s="3">
        <v>-1.40396690368652</v>
      </c>
      <c r="FQ2" s="3">
        <v>0.00133056938648224</v>
      </c>
      <c r="FR2" s="3">
        <v>-5.46639490127563</v>
      </c>
      <c r="FS2" s="3">
        <v>-1.37402510643005</v>
      </c>
      <c r="FT2" s="3">
        <v>0.00267816358245909</v>
      </c>
      <c r="FU2" s="3">
        <v>-5.47939729690552</v>
      </c>
      <c r="FV2" s="3">
        <v>-1.37967205047607</v>
      </c>
      <c r="FW2" s="3">
        <v>0.00176400633063167</v>
      </c>
      <c r="FX2" s="3">
        <v>-5.47812128067017</v>
      </c>
      <c r="FY2" s="3">
        <v>-1.37911784648895</v>
      </c>
      <c r="FZ2" s="3">
        <v>0.000716597831342369</v>
      </c>
      <c r="GA2" s="3">
        <v>-5.60225915908813</v>
      </c>
      <c r="GB2" s="3">
        <v>-1.43303024768829</v>
      </c>
      <c r="GC2" s="3">
        <v>0.000618795107584447</v>
      </c>
      <c r="GD2" s="3">
        <v>-4.76730346679687</v>
      </c>
      <c r="GE2" s="3">
        <v>-1.07041358947754</v>
      </c>
      <c r="GF2" s="3">
        <v>0.000878755410667509</v>
      </c>
      <c r="GG2" s="3">
        <v>-5.18837642669678</v>
      </c>
      <c r="GH2" s="3">
        <v>-1.25328326225281</v>
      </c>
      <c r="GI2" s="3">
        <v>0.00313916779123247</v>
      </c>
      <c r="GJ2" s="3">
        <v>-5.51959753036499</v>
      </c>
      <c r="GK2" s="3">
        <v>-1.39713072776794</v>
      </c>
      <c r="GL2" s="3">
        <v>0.00262401904910803</v>
      </c>
      <c r="GM2" s="3">
        <v>-5.18444585800171</v>
      </c>
      <c r="GN2" s="3">
        <v>-1.25157618522644</v>
      </c>
      <c r="GO2" s="3">
        <v>0.003152159973979</v>
      </c>
      <c r="GP2" s="3">
        <v>-4.61992597579956</v>
      </c>
      <c r="GQ2" s="3">
        <v>-1.00640833377838</v>
      </c>
      <c r="GR2" s="3">
        <v>0.00201531453058124</v>
      </c>
      <c r="GS2" s="3">
        <v>-4.98711681365967</v>
      </c>
      <c r="GT2" s="3">
        <v>-1.16587734222412</v>
      </c>
      <c r="GU2" s="3">
        <v>-28.210636138916</v>
      </c>
      <c r="GV2" s="3">
        <v>0.0498997271060944</v>
      </c>
      <c r="GW2" s="3">
        <v>0.0483723990619183</v>
      </c>
      <c r="GX2" s="3">
        <v>0.0484373643994331</v>
      </c>
      <c r="GY2" s="3">
        <v>0.0425107814371586</v>
      </c>
      <c r="GZ2" s="3">
        <v>0.0418022274971008</v>
      </c>
      <c r="HA2" s="3">
        <v>0.043146189302206</v>
      </c>
      <c r="HB2" s="3">
        <v>0.0376921221613884</v>
      </c>
      <c r="HC2" s="3">
        <v>0.0432780422270298</v>
      </c>
      <c r="HD2" s="3">
        <v>0.052046149969101</v>
      </c>
      <c r="HE2" s="3">
        <v>0.0507973879575729</v>
      </c>
      <c r="HF2" s="3">
        <v>0.0416920408606529</v>
      </c>
      <c r="HG2" s="3">
        <v>0.0497672893106937</v>
      </c>
      <c r="HH2" s="3">
        <v>0.0487059243023396</v>
      </c>
      <c r="HI2" s="3">
        <v>0.0489060953259468</v>
      </c>
      <c r="HJ2" s="3">
        <v>0.0488864481449127</v>
      </c>
      <c r="HK2" s="3">
        <v>0.0507975146174431</v>
      </c>
      <c r="HL2" s="3">
        <v>0.0379436165094376</v>
      </c>
      <c r="HM2" s="3">
        <v>0.0444259122014046</v>
      </c>
      <c r="HN2" s="3">
        <v>0.0495249629020691</v>
      </c>
      <c r="HO2" s="3">
        <v>0.0443654023110867</v>
      </c>
      <c r="HP2" s="3">
        <v>0.0356747843325138</v>
      </c>
      <c r="HQ2" s="3">
        <v>0.0413275808095932</v>
      </c>
      <c r="HR2" s="3">
        <v>0.0110075762495399</v>
      </c>
      <c r="HS2" s="3">
        <v>0.00530724925920367</v>
      </c>
      <c r="HT2" s="3">
        <v>0.00322075607255101</v>
      </c>
      <c r="HU2" s="3">
        <v>0.000995893846265972</v>
      </c>
      <c r="HV2" s="3">
        <v>0.00226334668695927</v>
      </c>
      <c r="HW2" s="3">
        <v>0.00205526570789516</v>
      </c>
      <c r="HX2" s="3">
        <v>0.000165362449479289</v>
      </c>
      <c r="HY2" s="3">
        <v>0.00128021149430424</v>
      </c>
      <c r="HZ2" s="3">
        <v>0.0432866849005222</v>
      </c>
      <c r="IA2" s="3">
        <v>0.00710720755159855</v>
      </c>
      <c r="IB2" s="3">
        <v>0.00116455694660544</v>
      </c>
      <c r="IC2" s="3">
        <v>0.00345475669018924</v>
      </c>
      <c r="ID2" s="3">
        <v>0.00490165548399091</v>
      </c>
      <c r="IE2" s="3">
        <v>0.0109088141471148</v>
      </c>
      <c r="IF2" s="3">
        <v>0.00836198776960373</v>
      </c>
      <c r="IG2" s="3">
        <v>0.00503200851380825</v>
      </c>
      <c r="IH2" s="3">
        <v>0.000553323654457927</v>
      </c>
      <c r="II2" s="3">
        <v>0.00120984273962677</v>
      </c>
      <c r="IJ2" s="3">
        <v>0.0171248205006123</v>
      </c>
      <c r="IK2" s="3">
        <v>0.00539928814396262</v>
      </c>
      <c r="IL2" s="3">
        <v>0.00296242814511061</v>
      </c>
      <c r="IM2" s="3">
        <v>0.00230918265879154</v>
      </c>
      <c r="IN2" s="3">
        <v>0.140072226524353</v>
      </c>
    </row>
    <row r="3" spans="1:248">
      <c r="A3" s="3">
        <v>2014</v>
      </c>
      <c r="B3" s="3">
        <v>340000</v>
      </c>
      <c r="C3" s="3" t="s">
        <v>39</v>
      </c>
      <c r="D3" s="3">
        <v>29536.8</v>
      </c>
      <c r="E3" s="3">
        <v>1175.7</v>
      </c>
      <c r="F3" s="3">
        <v>11.9</v>
      </c>
      <c r="G3" s="3">
        <v>35.6011</v>
      </c>
      <c r="H3" s="3">
        <v>557.74</v>
      </c>
      <c r="I3" s="3">
        <v>4.0029</v>
      </c>
      <c r="J3" s="3">
        <v>145.325</v>
      </c>
      <c r="K3" s="3">
        <v>549.18</v>
      </c>
      <c r="L3" s="3">
        <v>64.4189</v>
      </c>
      <c r="M3" s="3">
        <v>8.88958</v>
      </c>
      <c r="N3" s="3">
        <v>2108.41</v>
      </c>
      <c r="O3" s="3">
        <v>18.2731</v>
      </c>
      <c r="P3" s="3">
        <v>2668.56</v>
      </c>
      <c r="Q3" s="3">
        <v>4215.93</v>
      </c>
      <c r="R3" s="3">
        <v>386.339</v>
      </c>
      <c r="S3" s="3">
        <v>180.59</v>
      </c>
      <c r="T3" s="3">
        <v>7.457078</v>
      </c>
      <c r="U3" s="3">
        <v>1.41434702025342</v>
      </c>
      <c r="V3" s="3">
        <v>133251</v>
      </c>
      <c r="W3" s="3">
        <v>129319</v>
      </c>
      <c r="X3" s="3">
        <v>3326</v>
      </c>
      <c r="Y3" s="3">
        <v>48380</v>
      </c>
      <c r="Z3" s="3">
        <v>914.960021972656</v>
      </c>
      <c r="AA3" s="3">
        <v>125361</v>
      </c>
      <c r="AB3" s="3">
        <v>0.229993984103203</v>
      </c>
      <c r="AC3" s="3">
        <v>44.0999984741211</v>
      </c>
      <c r="AD3" s="3">
        <v>9892.2099609375</v>
      </c>
      <c r="AE3" s="3">
        <v>0.114905297756195</v>
      </c>
      <c r="AF3" s="3">
        <v>0.889999985694885</v>
      </c>
      <c r="AG3" s="3">
        <v>98.9391021728516</v>
      </c>
      <c r="AH3" s="3">
        <v>0.112290672957897</v>
      </c>
      <c r="AI3" s="3">
        <v>0.49889999628067</v>
      </c>
      <c r="AJ3" s="3">
        <v>882.491027832031</v>
      </c>
      <c r="AK3" s="3">
        <v>0.039798766374588</v>
      </c>
      <c r="AL3" s="3">
        <v>37.7855987548828</v>
      </c>
      <c r="AM3" s="3">
        <v>8748.8701171875</v>
      </c>
      <c r="AN3" s="3">
        <v>0.059688825160265</v>
      </c>
      <c r="AO3" s="3">
        <v>0.0912000015377998</v>
      </c>
      <c r="AP3" s="3">
        <v>77.7463989257812</v>
      </c>
      <c r="AQ3" s="3">
        <v>0.0503726750612259</v>
      </c>
      <c r="AR3" s="3">
        <v>0.874400019645691</v>
      </c>
      <c r="AS3" s="3">
        <v>22497.400390625</v>
      </c>
      <c r="AT3" s="3">
        <v>0.00642101792618632</v>
      </c>
      <c r="AU3" s="3">
        <v>32.9500007629395</v>
      </c>
      <c r="AV3" s="3">
        <v>15025.2998046875</v>
      </c>
      <c r="AW3" s="3">
        <v>0.0344328954815865</v>
      </c>
      <c r="AX3" s="3">
        <v>14.6999998092651</v>
      </c>
      <c r="AY3" s="3">
        <v>74</v>
      </c>
      <c r="AZ3" s="3">
        <v>0.838430047035217</v>
      </c>
      <c r="BA3" s="3">
        <v>1.50068998336792</v>
      </c>
      <c r="BB3" s="3">
        <v>24.7205009460449</v>
      </c>
      <c r="BC3" s="3">
        <v>0.318214923143387</v>
      </c>
      <c r="BD3" s="3">
        <v>31.4032001495361</v>
      </c>
      <c r="BE3" s="3">
        <v>47419.69921875</v>
      </c>
      <c r="BF3" s="3">
        <v>0.0438295304775238</v>
      </c>
      <c r="BG3" s="3">
        <v>11.6269998550415</v>
      </c>
      <c r="BH3" s="3">
        <v>80.7443008422852</v>
      </c>
      <c r="BI3" s="3">
        <v>0.0961568206548691</v>
      </c>
      <c r="BJ3" s="3">
        <v>162.350006103516</v>
      </c>
      <c r="BK3" s="3">
        <v>15097.2998046875</v>
      </c>
      <c r="BL3" s="3">
        <v>0.167808398604393</v>
      </c>
      <c r="BM3" s="3">
        <v>265.600006103516</v>
      </c>
      <c r="BN3" s="3">
        <v>16823.30078125</v>
      </c>
      <c r="BO3" s="3">
        <v>0.238579615950584</v>
      </c>
      <c r="BP3" s="3">
        <v>13.0600004196167</v>
      </c>
      <c r="BQ3" s="3">
        <v>1971.2099609375</v>
      </c>
      <c r="BR3" s="3">
        <v>0.190628409385681</v>
      </c>
      <c r="BS3" s="3">
        <v>115.099998474121</v>
      </c>
      <c r="BT3" s="3">
        <v>475.790008544922</v>
      </c>
      <c r="BU3" s="3">
        <v>0.181568652391434</v>
      </c>
      <c r="BV3" s="3">
        <v>0.000567900016903877</v>
      </c>
      <c r="BW3" s="3">
        <v>441.029693603516</v>
      </c>
      <c r="BX3" s="3">
        <v>0.0169070698320866</v>
      </c>
      <c r="BY3" s="3">
        <v>0.849713563919067</v>
      </c>
      <c r="BZ3" s="3">
        <v>13.5064659118652</v>
      </c>
      <c r="CA3" s="3">
        <v>0.0446112416684628</v>
      </c>
      <c r="CB3" s="3">
        <v>4818</v>
      </c>
      <c r="CC3" s="3">
        <v>343607</v>
      </c>
      <c r="CD3" s="3">
        <v>0.379094362258911</v>
      </c>
      <c r="CE3" s="3">
        <v>1126.40002441406</v>
      </c>
      <c r="CF3" s="3">
        <v>972492</v>
      </c>
      <c r="CG3" s="3">
        <v>0.131971523165703</v>
      </c>
      <c r="CH3" s="3">
        <v>2</v>
      </c>
      <c r="CI3" s="3">
        <v>32938</v>
      </c>
      <c r="CJ3" s="3">
        <v>0.100923001766205</v>
      </c>
      <c r="CK3" s="3">
        <v>121</v>
      </c>
      <c r="CL3" s="3">
        <v>872209</v>
      </c>
      <c r="CM3" s="3">
        <v>0.055337306112051</v>
      </c>
      <c r="CN3" s="3">
        <v>79.9691619873047</v>
      </c>
      <c r="CO3" s="3">
        <v>0.00287603354081511</v>
      </c>
      <c r="CP3" s="3">
        <v>76.2816314697266</v>
      </c>
      <c r="CQ3" s="3">
        <v>0.00150632986333221</v>
      </c>
      <c r="CR3" s="3">
        <v>66.0717163085937</v>
      </c>
      <c r="CS3" s="3">
        <v>0.00169952714350075</v>
      </c>
      <c r="CT3" s="3">
        <v>37.7083778381348</v>
      </c>
      <c r="CU3" s="3">
        <v>0.00105543562676758</v>
      </c>
      <c r="CV3" s="3">
        <v>33.5131416320801</v>
      </c>
      <c r="CW3" s="3">
        <v>0.0017810573335737</v>
      </c>
      <c r="CX3" s="3">
        <v>49.6351470947266</v>
      </c>
      <c r="CY3" s="3">
        <v>0.00101485894992948</v>
      </c>
      <c r="CZ3" s="3">
        <v>28.1246356964111</v>
      </c>
      <c r="DA3" s="3">
        <v>0.0002283058129251</v>
      </c>
      <c r="DB3" s="3">
        <v>28.8902568817139</v>
      </c>
      <c r="DC3" s="3">
        <v>0.00119185145013034</v>
      </c>
      <c r="DD3" s="3">
        <v>182.064682006836</v>
      </c>
      <c r="DE3" s="3">
        <v>0.00460512191057205</v>
      </c>
      <c r="DF3" s="3">
        <v>98.4419174194336</v>
      </c>
      <c r="DG3" s="3">
        <v>0.00323251448571682</v>
      </c>
      <c r="DH3" s="3">
        <v>31.5911102294922</v>
      </c>
      <c r="DI3" s="3">
        <v>0.00138740078546107</v>
      </c>
      <c r="DJ3" s="3">
        <v>78.5260391235352</v>
      </c>
      <c r="DK3" s="3">
        <v>0.0012245214311406</v>
      </c>
      <c r="DL3" s="3">
        <v>75.6351165771484</v>
      </c>
      <c r="DM3" s="3">
        <v>0.00221865717321634</v>
      </c>
      <c r="DN3" s="3">
        <v>83.2870483398437</v>
      </c>
      <c r="DO3" s="3">
        <v>0.00286454637534916</v>
      </c>
      <c r="DP3" s="3">
        <v>96.9663314819336</v>
      </c>
      <c r="DQ3" s="3">
        <v>0.00196592370048165</v>
      </c>
      <c r="DR3" s="3">
        <v>138.236740112305</v>
      </c>
      <c r="DS3" s="3">
        <v>0.00131346157286316</v>
      </c>
      <c r="DT3" s="3">
        <v>23.5664253234863</v>
      </c>
      <c r="DU3" s="3">
        <v>0.000717421935405582</v>
      </c>
      <c r="DV3" s="3">
        <v>30.9902191162109</v>
      </c>
      <c r="DW3" s="3">
        <v>0.00143952644430101</v>
      </c>
      <c r="DX3" s="3">
        <v>110.150718688965</v>
      </c>
      <c r="DY3" s="3">
        <v>0.00344159686937928</v>
      </c>
      <c r="DZ3" s="3">
        <v>46.3793983459473</v>
      </c>
      <c r="EA3" s="3">
        <v>0.00284547731280327</v>
      </c>
      <c r="EB3" s="3">
        <v>26.3437881469727</v>
      </c>
      <c r="EC3" s="3">
        <v>0.00383099797181785</v>
      </c>
      <c r="ED3" s="3">
        <v>27.7252502441406</v>
      </c>
      <c r="EE3" s="3">
        <v>0.00199591717682779</v>
      </c>
      <c r="EF3" s="3">
        <v>10</v>
      </c>
      <c r="EG3" s="3">
        <v>0.00287603354081511</v>
      </c>
      <c r="EH3" s="3">
        <v>-5.54394102096558</v>
      </c>
      <c r="EI3" s="3">
        <v>-1.40770304203033</v>
      </c>
      <c r="EJ3" s="3">
        <v>0.00150632997974753</v>
      </c>
      <c r="EK3" s="3">
        <v>-5.44472980499268</v>
      </c>
      <c r="EL3" s="3">
        <v>-1.36461615562439</v>
      </c>
      <c r="EM3" s="3">
        <v>0.00169952725991607</v>
      </c>
      <c r="EN3" s="3">
        <v>-5.44894981384277</v>
      </c>
      <c r="EO3" s="3">
        <v>-1.36644887924194</v>
      </c>
      <c r="EP3" s="3">
        <v>0.0010554357431829</v>
      </c>
      <c r="EQ3" s="3">
        <v>-5.06397438049316</v>
      </c>
      <c r="ER3" s="3">
        <v>-1.19925618171692</v>
      </c>
      <c r="ES3" s="3">
        <v>0.00178105744998902</v>
      </c>
      <c r="ET3" s="3">
        <v>-5.01794862747192</v>
      </c>
      <c r="EU3" s="3">
        <v>-1.17926740646362</v>
      </c>
      <c r="EV3" s="3">
        <v>0.0010148590663448</v>
      </c>
      <c r="EW3" s="3">
        <v>-5.10524892807007</v>
      </c>
      <c r="EX3" s="3">
        <v>-1.21718144416809</v>
      </c>
      <c r="EY3" s="3">
        <v>0.000228305914788507</v>
      </c>
      <c r="EZ3" s="3">
        <v>-4.75096702575684</v>
      </c>
      <c r="FA3" s="3">
        <v>-1.06331872940063</v>
      </c>
      <c r="FB3" s="3">
        <v>0.00119185156654567</v>
      </c>
      <c r="FC3" s="3">
        <v>-5.11381387710571</v>
      </c>
      <c r="FD3" s="3">
        <v>-1.22090113162994</v>
      </c>
      <c r="FE3" s="3">
        <v>0.00460512191057205</v>
      </c>
      <c r="FF3" s="3">
        <v>-5.68336725234985</v>
      </c>
      <c r="FG3" s="3">
        <v>-1.46825504302979</v>
      </c>
      <c r="FH3" s="3">
        <v>0.00323251448571682</v>
      </c>
      <c r="FI3" s="3">
        <v>-5.60225105285645</v>
      </c>
      <c r="FJ3" s="3">
        <v>-1.43302667140961</v>
      </c>
      <c r="FK3" s="3">
        <v>0.00138740090187639</v>
      </c>
      <c r="FL3" s="3">
        <v>-5.01079130172729</v>
      </c>
      <c r="FM3" s="3">
        <v>-1.17615902423859</v>
      </c>
      <c r="FN3" s="3">
        <v>0.00122452154755592</v>
      </c>
      <c r="FO3" s="3">
        <v>-5.53533840179443</v>
      </c>
      <c r="FP3" s="3">
        <v>-1.40396690368652</v>
      </c>
      <c r="FQ3" s="3">
        <v>0.00221865717321634</v>
      </c>
      <c r="FR3" s="3">
        <v>-5.46639490127563</v>
      </c>
      <c r="FS3" s="3">
        <v>-1.37402510643005</v>
      </c>
      <c r="FT3" s="3">
        <v>0.00286454637534916</v>
      </c>
      <c r="FU3" s="3">
        <v>-5.47939729690552</v>
      </c>
      <c r="FV3" s="3">
        <v>-1.37967205047607</v>
      </c>
      <c r="FW3" s="3">
        <v>0.00196592370048165</v>
      </c>
      <c r="FX3" s="3">
        <v>-5.47812128067017</v>
      </c>
      <c r="FY3" s="3">
        <v>-1.37911784648895</v>
      </c>
      <c r="FZ3" s="3">
        <v>0.00131346168927848</v>
      </c>
      <c r="GA3" s="3">
        <v>-5.60225915908813</v>
      </c>
      <c r="GB3" s="3">
        <v>-1.43303024768829</v>
      </c>
      <c r="GC3" s="3">
        <v>0.000717422051820904</v>
      </c>
      <c r="GD3" s="3">
        <v>-4.76730346679687</v>
      </c>
      <c r="GE3" s="3">
        <v>-1.07041358947754</v>
      </c>
      <c r="GF3" s="3">
        <v>0.00143952656071633</v>
      </c>
      <c r="GG3" s="3">
        <v>-5.18837642669678</v>
      </c>
      <c r="GH3" s="3">
        <v>-1.25328326225281</v>
      </c>
      <c r="GI3" s="3">
        <v>0.00344159686937928</v>
      </c>
      <c r="GJ3" s="3">
        <v>-5.51959753036499</v>
      </c>
      <c r="GK3" s="3">
        <v>-1.39713072776794</v>
      </c>
      <c r="GL3" s="3">
        <v>0.00284547731280327</v>
      </c>
      <c r="GM3" s="3">
        <v>-5.18444585800171</v>
      </c>
      <c r="GN3" s="3">
        <v>-1.25157618522644</v>
      </c>
      <c r="GO3" s="3">
        <v>0.00383099797181785</v>
      </c>
      <c r="GP3" s="3">
        <v>-4.61992597579956</v>
      </c>
      <c r="GQ3" s="3">
        <v>-1.00640833377838</v>
      </c>
      <c r="GR3" s="3">
        <v>0.00199591717682779</v>
      </c>
      <c r="GS3" s="3">
        <v>-4.98711681365967</v>
      </c>
      <c r="GT3" s="3">
        <v>-1.16587734222412</v>
      </c>
      <c r="GU3" s="3">
        <v>-28.210636138916</v>
      </c>
      <c r="GV3" s="3">
        <v>0.0498997271060944</v>
      </c>
      <c r="GW3" s="3">
        <v>0.0483723990619183</v>
      </c>
      <c r="GX3" s="3">
        <v>0.0484373643994331</v>
      </c>
      <c r="GY3" s="3">
        <v>0.0425107814371586</v>
      </c>
      <c r="GZ3" s="3">
        <v>0.0418022274971008</v>
      </c>
      <c r="HA3" s="3">
        <v>0.043146189302206</v>
      </c>
      <c r="HB3" s="3">
        <v>0.0376921221613884</v>
      </c>
      <c r="HC3" s="3">
        <v>0.0432780422270298</v>
      </c>
      <c r="HD3" s="3">
        <v>0.052046149969101</v>
      </c>
      <c r="HE3" s="3">
        <v>0.0507973879575729</v>
      </c>
      <c r="HF3" s="3">
        <v>0.0416920408606529</v>
      </c>
      <c r="HG3" s="3">
        <v>0.0497672893106937</v>
      </c>
      <c r="HH3" s="3">
        <v>0.0487059243023396</v>
      </c>
      <c r="HI3" s="3">
        <v>0.0489060953259468</v>
      </c>
      <c r="HJ3" s="3">
        <v>0.0488864481449127</v>
      </c>
      <c r="HK3" s="3">
        <v>0.0507975146174431</v>
      </c>
      <c r="HL3" s="3">
        <v>0.0379436165094376</v>
      </c>
      <c r="HM3" s="3">
        <v>0.0444259122014046</v>
      </c>
      <c r="HN3" s="3">
        <v>0.0495249629020691</v>
      </c>
      <c r="HO3" s="3">
        <v>0.0443654023110867</v>
      </c>
      <c r="HP3" s="3">
        <v>0.0356747843325138</v>
      </c>
      <c r="HQ3" s="3">
        <v>0.0413275808095932</v>
      </c>
      <c r="HR3" s="3">
        <v>0.0114766368642449</v>
      </c>
      <c r="HS3" s="3">
        <v>0.00555824488401413</v>
      </c>
      <c r="HT3" s="3">
        <v>0.00543906446546316</v>
      </c>
      <c r="HU3" s="3">
        <v>0.00169187667779624</v>
      </c>
      <c r="HV3" s="3">
        <v>0.0024951258674264</v>
      </c>
      <c r="HW3" s="3">
        <v>0.00217338907532394</v>
      </c>
      <c r="HX3" s="3">
        <v>0.000242021793383174</v>
      </c>
      <c r="HY3" s="3">
        <v>0.0014901882968843</v>
      </c>
      <c r="HZ3" s="3">
        <v>0.0436370559036732</v>
      </c>
      <c r="IA3" s="3">
        <v>0.0161644872277975</v>
      </c>
      <c r="IB3" s="3">
        <v>0.0018273425521329</v>
      </c>
      <c r="IC3" s="3">
        <v>0.00478546414524317</v>
      </c>
      <c r="ID3" s="3">
        <v>0.0081732627004385</v>
      </c>
      <c r="IE3" s="3">
        <v>0.0116679975762963</v>
      </c>
      <c r="IF3" s="3">
        <v>0.00931914616376162</v>
      </c>
      <c r="IG3" s="3">
        <v>0.00922323670238256</v>
      </c>
      <c r="IH3" s="3">
        <v>0.000641515362076461</v>
      </c>
      <c r="II3" s="3">
        <v>0.00198189518414438</v>
      </c>
      <c r="IJ3" s="3">
        <v>0.0187746342271566</v>
      </c>
      <c r="IK3" s="3">
        <v>0.00585496984422207</v>
      </c>
      <c r="IL3" s="3">
        <v>0.00360040622763336</v>
      </c>
      <c r="IM3" s="3">
        <v>0.00228695687837899</v>
      </c>
      <c r="IN3" s="3">
        <v>0.168504923582077</v>
      </c>
    </row>
    <row r="4" spans="1:248">
      <c r="A4" s="3">
        <v>2015</v>
      </c>
      <c r="B4" s="3">
        <v>340000</v>
      </c>
      <c r="C4" s="3" t="s">
        <v>39</v>
      </c>
      <c r="D4" s="3">
        <v>30944</v>
      </c>
      <c r="E4" s="3">
        <v>2211.53</v>
      </c>
      <c r="F4" s="3">
        <v>16.5869</v>
      </c>
      <c r="G4" s="3">
        <v>48.9</v>
      </c>
      <c r="H4" s="3">
        <v>558.114333333333</v>
      </c>
      <c r="I4" s="3">
        <v>5.6</v>
      </c>
      <c r="J4" s="3">
        <v>205.582</v>
      </c>
      <c r="K4" s="3">
        <v>707.27</v>
      </c>
      <c r="L4" s="3">
        <v>65</v>
      </c>
      <c r="M4" s="3">
        <v>12.3</v>
      </c>
      <c r="N4" s="3">
        <v>2444.28</v>
      </c>
      <c r="O4" s="3">
        <v>20.205</v>
      </c>
      <c r="P4" s="3">
        <v>3671.75</v>
      </c>
      <c r="Q4" s="3">
        <v>4188.32</v>
      </c>
      <c r="R4" s="3">
        <v>507.411</v>
      </c>
      <c r="S4" s="3">
        <v>211.28</v>
      </c>
      <c r="T4" s="3">
        <v>10.26483</v>
      </c>
      <c r="U4" s="3">
        <v>1.48979941377283</v>
      </c>
      <c r="V4" s="3">
        <v>141294</v>
      </c>
      <c r="W4" s="3">
        <v>133558</v>
      </c>
      <c r="X4" s="3">
        <v>3986</v>
      </c>
      <c r="Y4" s="3">
        <v>59039</v>
      </c>
      <c r="Z4" s="3">
        <v>914.960021972656</v>
      </c>
      <c r="AA4" s="3">
        <v>125361</v>
      </c>
      <c r="AB4" s="3">
        <v>0.241301685571671</v>
      </c>
      <c r="AC4" s="3">
        <v>44.0999984741211</v>
      </c>
      <c r="AD4" s="3">
        <v>9892.2099609375</v>
      </c>
      <c r="AE4" s="3">
        <v>0.220085889101028</v>
      </c>
      <c r="AF4" s="3">
        <v>0.889999985694885</v>
      </c>
      <c r="AG4" s="3">
        <v>98.9391021728516</v>
      </c>
      <c r="AH4" s="3">
        <v>0.160092234611511</v>
      </c>
      <c r="AI4" s="3">
        <v>0.49889999628067</v>
      </c>
      <c r="AJ4" s="3">
        <v>882.491027832031</v>
      </c>
      <c r="AK4" s="3">
        <v>0.054877020418644</v>
      </c>
      <c r="AL4" s="3">
        <v>37.7855987548828</v>
      </c>
      <c r="AM4" s="3">
        <v>8748.8701171875</v>
      </c>
      <c r="AN4" s="3">
        <v>0.0597317963838577</v>
      </c>
      <c r="AO4" s="3">
        <v>0.0912000015377998</v>
      </c>
      <c r="AP4" s="3">
        <v>77.7463989257812</v>
      </c>
      <c r="AQ4" s="3">
        <v>0.070939227938652</v>
      </c>
      <c r="AR4" s="3">
        <v>0.874400019645691</v>
      </c>
      <c r="AS4" s="3">
        <v>22497.400390625</v>
      </c>
      <c r="AT4" s="3">
        <v>0.00909952074289322</v>
      </c>
      <c r="AU4" s="3">
        <v>32.9500007629395</v>
      </c>
      <c r="AV4" s="3">
        <v>15025.2998046875</v>
      </c>
      <c r="AW4" s="3">
        <v>0.044977605342865</v>
      </c>
      <c r="AX4" s="3">
        <v>14.6999998092651</v>
      </c>
      <c r="AY4" s="3">
        <v>74</v>
      </c>
      <c r="AZ4" s="3">
        <v>0.848229348659515</v>
      </c>
      <c r="BA4" s="3">
        <v>1.50068998336792</v>
      </c>
      <c r="BB4" s="3">
        <v>24.7205009460449</v>
      </c>
      <c r="BC4" s="3">
        <v>0.465090364217758</v>
      </c>
      <c r="BD4" s="3">
        <v>31.4032001495361</v>
      </c>
      <c r="BE4" s="3">
        <v>47419.69921875</v>
      </c>
      <c r="BF4" s="3">
        <v>0.0509171448647976</v>
      </c>
      <c r="BG4" s="3">
        <v>11.6269998550415</v>
      </c>
      <c r="BH4" s="3">
        <v>80.7443008422852</v>
      </c>
      <c r="BI4" s="3">
        <v>0.124107860028744</v>
      </c>
      <c r="BJ4" s="3">
        <v>162.350006103516</v>
      </c>
      <c r="BK4" s="3">
        <v>15097.2998046875</v>
      </c>
      <c r="BL4" s="3">
        <v>0.234979033470154</v>
      </c>
      <c r="BM4" s="3">
        <v>265.600006103516</v>
      </c>
      <c r="BN4" s="3">
        <v>16823.30078125</v>
      </c>
      <c r="BO4" s="3">
        <v>0.236912116408348</v>
      </c>
      <c r="BP4" s="3">
        <v>13.0600004196167</v>
      </c>
      <c r="BQ4" s="3">
        <v>1971.2099609375</v>
      </c>
      <c r="BR4" s="3">
        <v>0.252458184957504</v>
      </c>
      <c r="BS4" s="3">
        <v>115.099998474121</v>
      </c>
      <c r="BT4" s="3">
        <v>475.790008544922</v>
      </c>
      <c r="BU4" s="3">
        <v>0.266655564308167</v>
      </c>
      <c r="BV4" s="3">
        <v>0.000567900016903877</v>
      </c>
      <c r="BW4" s="3">
        <v>441.029693603516</v>
      </c>
      <c r="BX4" s="3">
        <v>0.0232734344899654</v>
      </c>
      <c r="BY4" s="3">
        <v>0.849713563919067</v>
      </c>
      <c r="BZ4" s="3">
        <v>13.5064659118652</v>
      </c>
      <c r="CA4" s="3">
        <v>0.0505726784467697</v>
      </c>
      <c r="CB4" s="3">
        <v>4818</v>
      </c>
      <c r="CC4" s="3">
        <v>343607</v>
      </c>
      <c r="CD4" s="3">
        <v>0.402834802865982</v>
      </c>
      <c r="CE4" s="3">
        <v>1126.40002441406</v>
      </c>
      <c r="CF4" s="3">
        <v>972492</v>
      </c>
      <c r="CG4" s="3">
        <v>0.136335492134094</v>
      </c>
      <c r="CH4" s="3">
        <v>2</v>
      </c>
      <c r="CI4" s="3">
        <v>32938</v>
      </c>
      <c r="CJ4" s="3">
        <v>0.120961867272854</v>
      </c>
      <c r="CK4" s="3">
        <v>121</v>
      </c>
      <c r="CL4" s="3">
        <v>872209</v>
      </c>
      <c r="CM4" s="3">
        <v>0.0675596967339516</v>
      </c>
      <c r="CN4" s="3">
        <v>79.9691619873047</v>
      </c>
      <c r="CO4" s="3">
        <v>0.00301743415184319</v>
      </c>
      <c r="CP4" s="3">
        <v>76.2816314697266</v>
      </c>
      <c r="CQ4" s="3">
        <v>0.00288517540320754</v>
      </c>
      <c r="CR4" s="3">
        <v>66.0717163085937</v>
      </c>
      <c r="CS4" s="3">
        <v>0.0024230070412159</v>
      </c>
      <c r="CT4" s="3">
        <v>37.7083778381348</v>
      </c>
      <c r="CU4" s="3">
        <v>0.00145530048757792</v>
      </c>
      <c r="CV4" s="3">
        <v>33.5131416320801</v>
      </c>
      <c r="CW4" s="3">
        <v>0.0017823395319283</v>
      </c>
      <c r="CX4" s="3">
        <v>49.6351470947266</v>
      </c>
      <c r="CY4" s="3">
        <v>0.00142921356018633</v>
      </c>
      <c r="CZ4" s="3">
        <v>28.1246356964111</v>
      </c>
      <c r="DA4" s="3">
        <v>0.000323542713886127</v>
      </c>
      <c r="DB4" s="3">
        <v>28.8902568817139</v>
      </c>
      <c r="DC4" s="3">
        <v>0.00155684340279549</v>
      </c>
      <c r="DD4" s="3">
        <v>182.064682006836</v>
      </c>
      <c r="DE4" s="3">
        <v>0.00465894490480423</v>
      </c>
      <c r="DF4" s="3">
        <v>98.4419174194336</v>
      </c>
      <c r="DG4" s="3">
        <v>0.00472451560199261</v>
      </c>
      <c r="DH4" s="3">
        <v>31.5911102294922</v>
      </c>
      <c r="DI4" s="3">
        <v>0.00161175546236336</v>
      </c>
      <c r="DJ4" s="3">
        <v>78.5260391235352</v>
      </c>
      <c r="DK4" s="3">
        <v>0.00158046756405383</v>
      </c>
      <c r="DL4" s="3">
        <v>75.6351165771484</v>
      </c>
      <c r="DM4" s="3">
        <v>0.00310674519278109</v>
      </c>
      <c r="DN4" s="3">
        <v>83.2870483398437</v>
      </c>
      <c r="DO4" s="3">
        <v>0.00284452526830137</v>
      </c>
      <c r="DP4" s="3">
        <v>96.9663314819336</v>
      </c>
      <c r="DQ4" s="3">
        <v>0.00260356534272432</v>
      </c>
      <c r="DR4" s="3">
        <v>138.236740112305</v>
      </c>
      <c r="DS4" s="3">
        <v>0.00192897755187005</v>
      </c>
      <c r="DT4" s="3">
        <v>23.5664253234863</v>
      </c>
      <c r="DU4" s="3">
        <v>0.000987567473202944</v>
      </c>
      <c r="DV4" s="3">
        <v>30.9902191162109</v>
      </c>
      <c r="DW4" s="3">
        <v>0.00163189158774912</v>
      </c>
      <c r="DX4" s="3">
        <v>110.150718688965</v>
      </c>
      <c r="DY4" s="3">
        <v>0.00365712377242744</v>
      </c>
      <c r="DZ4" s="3">
        <v>46.3793983459473</v>
      </c>
      <c r="EA4" s="3">
        <v>0.00293956999666989</v>
      </c>
      <c r="EB4" s="3">
        <v>26.3437881469727</v>
      </c>
      <c r="EC4" s="3">
        <v>0.00459166569635272</v>
      </c>
      <c r="ED4" s="3">
        <v>27.7252502441406</v>
      </c>
      <c r="EE4" s="3">
        <v>0.00243675685487688</v>
      </c>
      <c r="EF4" s="3">
        <v>10</v>
      </c>
      <c r="EG4" s="3">
        <v>0.00301743415184319</v>
      </c>
      <c r="EH4" s="3">
        <v>-5.54394102096558</v>
      </c>
      <c r="EI4" s="3">
        <v>-1.40770304203033</v>
      </c>
      <c r="EJ4" s="3">
        <v>0.00288517540320754</v>
      </c>
      <c r="EK4" s="3">
        <v>-5.44472980499268</v>
      </c>
      <c r="EL4" s="3">
        <v>-1.36461615562439</v>
      </c>
      <c r="EM4" s="3">
        <v>0.0024230070412159</v>
      </c>
      <c r="EN4" s="3">
        <v>-5.44894981384277</v>
      </c>
      <c r="EO4" s="3">
        <v>-1.36644887924194</v>
      </c>
      <c r="EP4" s="3">
        <v>0.00145530060399324</v>
      </c>
      <c r="EQ4" s="3">
        <v>-5.06397438049316</v>
      </c>
      <c r="ER4" s="3">
        <v>-1.19925618171692</v>
      </c>
      <c r="ES4" s="3">
        <v>0.00178233964834362</v>
      </c>
      <c r="ET4" s="3">
        <v>-5.01794862747192</v>
      </c>
      <c r="EU4" s="3">
        <v>-1.17926740646362</v>
      </c>
      <c r="EV4" s="3">
        <v>0.00142921367660165</v>
      </c>
      <c r="EW4" s="3">
        <v>-5.10524892807007</v>
      </c>
      <c r="EX4" s="3">
        <v>-1.21718144416809</v>
      </c>
      <c r="EY4" s="3">
        <v>0.000323542801197618</v>
      </c>
      <c r="EZ4" s="3">
        <v>-4.75096702575684</v>
      </c>
      <c r="FA4" s="3">
        <v>-1.06331872940063</v>
      </c>
      <c r="FB4" s="3">
        <v>0.00155684351921082</v>
      </c>
      <c r="FC4" s="3">
        <v>-5.11381387710571</v>
      </c>
      <c r="FD4" s="3">
        <v>-1.22090113162994</v>
      </c>
      <c r="FE4" s="3">
        <v>0.00465894490480423</v>
      </c>
      <c r="FF4" s="3">
        <v>-5.68336725234985</v>
      </c>
      <c r="FG4" s="3">
        <v>-1.46825504302979</v>
      </c>
      <c r="FH4" s="3">
        <v>0.00472451560199261</v>
      </c>
      <c r="FI4" s="3">
        <v>-5.60225105285645</v>
      </c>
      <c r="FJ4" s="3">
        <v>-1.43302667140961</v>
      </c>
      <c r="FK4" s="3">
        <v>0.00161175557877868</v>
      </c>
      <c r="FL4" s="3">
        <v>-5.01079130172729</v>
      </c>
      <c r="FM4" s="3">
        <v>-1.17615902423859</v>
      </c>
      <c r="FN4" s="3">
        <v>0.00158046768046916</v>
      </c>
      <c r="FO4" s="3">
        <v>-5.53533840179443</v>
      </c>
      <c r="FP4" s="3">
        <v>-1.40396690368652</v>
      </c>
      <c r="FQ4" s="3">
        <v>0.00310674519278109</v>
      </c>
      <c r="FR4" s="3">
        <v>-5.46639490127563</v>
      </c>
      <c r="FS4" s="3">
        <v>-1.37402510643005</v>
      </c>
      <c r="FT4" s="3">
        <v>0.00284452526830137</v>
      </c>
      <c r="FU4" s="3">
        <v>-5.47939729690552</v>
      </c>
      <c r="FV4" s="3">
        <v>-1.37967205047607</v>
      </c>
      <c r="FW4" s="3">
        <v>0.00260356534272432</v>
      </c>
      <c r="FX4" s="3">
        <v>-5.47812128067017</v>
      </c>
      <c r="FY4" s="3">
        <v>-1.37911784648895</v>
      </c>
      <c r="FZ4" s="3">
        <v>0.00192897766828537</v>
      </c>
      <c r="GA4" s="3">
        <v>-5.60225915908813</v>
      </c>
      <c r="GB4" s="3">
        <v>-1.43303024768829</v>
      </c>
      <c r="GC4" s="3">
        <v>0.000987567589618266</v>
      </c>
      <c r="GD4" s="3">
        <v>-4.76730346679687</v>
      </c>
      <c r="GE4" s="3">
        <v>-1.07041358947754</v>
      </c>
      <c r="GF4" s="3">
        <v>0.00163189170416445</v>
      </c>
      <c r="GG4" s="3">
        <v>-5.18837642669678</v>
      </c>
      <c r="GH4" s="3">
        <v>-1.25328326225281</v>
      </c>
      <c r="GI4" s="3">
        <v>0.00365712377242744</v>
      </c>
      <c r="GJ4" s="3">
        <v>-5.51959753036499</v>
      </c>
      <c r="GK4" s="3">
        <v>-1.39713072776794</v>
      </c>
      <c r="GL4" s="3">
        <v>0.00293956999666989</v>
      </c>
      <c r="GM4" s="3">
        <v>-5.18444585800171</v>
      </c>
      <c r="GN4" s="3">
        <v>-1.25157618522644</v>
      </c>
      <c r="GO4" s="3">
        <v>0.00459166569635272</v>
      </c>
      <c r="GP4" s="3">
        <v>-4.61992597579956</v>
      </c>
      <c r="GQ4" s="3">
        <v>-1.00640833377838</v>
      </c>
      <c r="GR4" s="3">
        <v>0.00243675685487688</v>
      </c>
      <c r="GS4" s="3">
        <v>-4.98711681365967</v>
      </c>
      <c r="GT4" s="3">
        <v>-1.16587734222412</v>
      </c>
      <c r="GU4" s="3">
        <v>-28.210636138916</v>
      </c>
      <c r="GV4" s="3">
        <v>0.0498997271060944</v>
      </c>
      <c r="GW4" s="3">
        <v>0.0483723990619183</v>
      </c>
      <c r="GX4" s="3">
        <v>0.0484373643994331</v>
      </c>
      <c r="GY4" s="3">
        <v>0.0425107814371586</v>
      </c>
      <c r="GZ4" s="3">
        <v>0.0418022274971008</v>
      </c>
      <c r="HA4" s="3">
        <v>0.043146189302206</v>
      </c>
      <c r="HB4" s="3">
        <v>0.0376921221613884</v>
      </c>
      <c r="HC4" s="3">
        <v>0.0432780422270298</v>
      </c>
      <c r="HD4" s="3">
        <v>0.052046149969101</v>
      </c>
      <c r="HE4" s="3">
        <v>0.0507973879575729</v>
      </c>
      <c r="HF4" s="3">
        <v>0.0416920408606529</v>
      </c>
      <c r="HG4" s="3">
        <v>0.0497672893106937</v>
      </c>
      <c r="HH4" s="3">
        <v>0.0487059243023396</v>
      </c>
      <c r="HI4" s="3">
        <v>0.0489060953259468</v>
      </c>
      <c r="HJ4" s="3">
        <v>0.0488864481449127</v>
      </c>
      <c r="HK4" s="3">
        <v>0.0507975146174431</v>
      </c>
      <c r="HL4" s="3">
        <v>0.0379436165094376</v>
      </c>
      <c r="HM4" s="3">
        <v>0.0444259122014046</v>
      </c>
      <c r="HN4" s="3">
        <v>0.0495249629020691</v>
      </c>
      <c r="HO4" s="3">
        <v>0.0443654023110867</v>
      </c>
      <c r="HP4" s="3">
        <v>0.0356747843325138</v>
      </c>
      <c r="HQ4" s="3">
        <v>0.0413275808095932</v>
      </c>
      <c r="HR4" s="3">
        <v>0.0120408879593015</v>
      </c>
      <c r="HS4" s="3">
        <v>0.0106460824608803</v>
      </c>
      <c r="HT4" s="3">
        <v>0.00775444600731134</v>
      </c>
      <c r="HU4" s="3">
        <v>0.0023328650277108</v>
      </c>
      <c r="HV4" s="3">
        <v>0.00249692215584219</v>
      </c>
      <c r="HW4" s="3">
        <v>0.00306075741536915</v>
      </c>
      <c r="HX4" s="3">
        <v>0.000342980260029435</v>
      </c>
      <c r="HY4" s="3">
        <v>0.00194654276128858</v>
      </c>
      <c r="HZ4" s="3">
        <v>0.0441470704972744</v>
      </c>
      <c r="IA4" s="3">
        <v>0.0236253757029772</v>
      </c>
      <c r="IB4" s="3">
        <v>0.00212283967994153</v>
      </c>
      <c r="IC4" s="3">
        <v>0.00617651175707579</v>
      </c>
      <c r="ID4" s="3">
        <v>0.01144487131387</v>
      </c>
      <c r="IE4" s="3">
        <v>0.0115864463150501</v>
      </c>
      <c r="IF4" s="3">
        <v>0.0123417843133211</v>
      </c>
      <c r="IG4" s="3">
        <v>0.0135454395785928</v>
      </c>
      <c r="IH4" s="3">
        <v>0.000883078260812908</v>
      </c>
      <c r="II4" s="3">
        <v>0.00224673748016357</v>
      </c>
      <c r="IJ4" s="3">
        <v>0.0199503786861897</v>
      </c>
      <c r="IK4" s="3">
        <v>0.00604857876896858</v>
      </c>
      <c r="IL4" s="3">
        <v>0.00431528873741627</v>
      </c>
      <c r="IM4" s="3">
        <v>0.00279207876883447</v>
      </c>
      <c r="IN4" s="3">
        <v>0.201847970485687</v>
      </c>
    </row>
    <row r="5" spans="1:248">
      <c r="A5" s="3">
        <v>2016</v>
      </c>
      <c r="B5" s="3">
        <v>340000</v>
      </c>
      <c r="C5" s="3" t="s">
        <v>39</v>
      </c>
      <c r="D5" s="3">
        <v>32221.5</v>
      </c>
      <c r="E5" s="3">
        <v>2527.33</v>
      </c>
      <c r="F5" s="3">
        <v>19.7646</v>
      </c>
      <c r="G5" s="3">
        <v>74.5403</v>
      </c>
      <c r="H5" s="3">
        <v>558.488666666667</v>
      </c>
      <c r="I5" s="3">
        <v>6.8201</v>
      </c>
      <c r="J5" s="3">
        <v>260.031</v>
      </c>
      <c r="K5" s="3">
        <v>489.54</v>
      </c>
      <c r="L5" s="3">
        <v>66.9</v>
      </c>
      <c r="M5" s="3">
        <v>12.7</v>
      </c>
      <c r="N5" s="3">
        <v>2894.69</v>
      </c>
      <c r="O5" s="3">
        <v>20.351</v>
      </c>
      <c r="P5" s="3">
        <v>4179.9</v>
      </c>
      <c r="Q5" s="3">
        <v>4342.98</v>
      </c>
      <c r="R5" s="3">
        <v>585.21</v>
      </c>
      <c r="S5" s="3">
        <v>228.78</v>
      </c>
      <c r="T5" s="3">
        <v>22.23336</v>
      </c>
      <c r="U5" s="3">
        <v>1.54958969389985</v>
      </c>
      <c r="V5" s="3">
        <v>147112</v>
      </c>
      <c r="W5" s="3">
        <v>135829</v>
      </c>
      <c r="X5" s="3">
        <v>4536</v>
      </c>
      <c r="Y5" s="3">
        <v>60983</v>
      </c>
      <c r="Z5" s="3">
        <v>914.960021972656</v>
      </c>
      <c r="AA5" s="3">
        <v>125361</v>
      </c>
      <c r="AB5" s="3">
        <v>0.251567184925079</v>
      </c>
      <c r="AC5" s="3">
        <v>44.0999984741211</v>
      </c>
      <c r="AD5" s="3">
        <v>9892.2099609375</v>
      </c>
      <c r="AE5" s="3">
        <v>0.252152949571609</v>
      </c>
      <c r="AF5" s="3">
        <v>0.889999985694885</v>
      </c>
      <c r="AG5" s="3">
        <v>98.9391021728516</v>
      </c>
      <c r="AH5" s="3">
        <v>0.19250151515007</v>
      </c>
      <c r="AI5" s="3">
        <v>0.49889999628067</v>
      </c>
      <c r="AJ5" s="3">
        <v>882.491027832031</v>
      </c>
      <c r="AK5" s="3">
        <v>0.0839479118585587</v>
      </c>
      <c r="AL5" s="3">
        <v>37.7855987548828</v>
      </c>
      <c r="AM5" s="3">
        <v>8748.8701171875</v>
      </c>
      <c r="AN5" s="3">
        <v>0.0597747676074505</v>
      </c>
      <c r="AO5" s="3">
        <v>0.0912000015377998</v>
      </c>
      <c r="AP5" s="3">
        <v>77.7463989257812</v>
      </c>
      <c r="AQ5" s="3">
        <v>0.0866509899497032</v>
      </c>
      <c r="AR5" s="3">
        <v>0.874400019645691</v>
      </c>
      <c r="AS5" s="3">
        <v>22497.400390625</v>
      </c>
      <c r="AT5" s="3">
        <v>0.0115198502317071</v>
      </c>
      <c r="AU5" s="3">
        <v>32.9500007629395</v>
      </c>
      <c r="AV5" s="3">
        <v>15025.2998046875</v>
      </c>
      <c r="AW5" s="3">
        <v>0.0304548665881157</v>
      </c>
      <c r="AX5" s="3">
        <v>14.6999998092651</v>
      </c>
      <c r="AY5" s="3">
        <v>74</v>
      </c>
      <c r="AZ5" s="3">
        <v>0.880269825458527</v>
      </c>
      <c r="BA5" s="3">
        <v>1.50068998336792</v>
      </c>
      <c r="BB5" s="3">
        <v>24.7205009460449</v>
      </c>
      <c r="BC5" s="3">
        <v>0.48231703042984</v>
      </c>
      <c r="BD5" s="3">
        <v>31.4032001495361</v>
      </c>
      <c r="BE5" s="3">
        <v>47419.69921875</v>
      </c>
      <c r="BF5" s="3">
        <v>0.0604218132793903</v>
      </c>
      <c r="BG5" s="3">
        <v>11.6269998550415</v>
      </c>
      <c r="BH5" s="3">
        <v>80.7443008422852</v>
      </c>
      <c r="BI5" s="3">
        <v>0.126220211386681</v>
      </c>
      <c r="BJ5" s="3">
        <v>162.350006103516</v>
      </c>
      <c r="BK5" s="3">
        <v>15097.2998046875</v>
      </c>
      <c r="BL5" s="3">
        <v>0.269003242254257</v>
      </c>
      <c r="BM5" s="3">
        <v>265.600006103516</v>
      </c>
      <c r="BN5" s="3">
        <v>16823.30078125</v>
      </c>
      <c r="BO5" s="3">
        <v>0.246252790093422</v>
      </c>
      <c r="BP5" s="3">
        <v>13.0600004196167</v>
      </c>
      <c r="BQ5" s="3">
        <v>1971.2099609375</v>
      </c>
      <c r="BR5" s="3">
        <v>0.292189061641693</v>
      </c>
      <c r="BS5" s="3">
        <v>115.099998474121</v>
      </c>
      <c r="BT5" s="3">
        <v>475.790008544922</v>
      </c>
      <c r="BU5" s="3">
        <v>0.31517368555069</v>
      </c>
      <c r="BV5" s="3">
        <v>0.000567900016903877</v>
      </c>
      <c r="BW5" s="3">
        <v>441.029693603516</v>
      </c>
      <c r="BX5" s="3">
        <v>0.0504111647605896</v>
      </c>
      <c r="BY5" s="3">
        <v>0.849713563919067</v>
      </c>
      <c r="BZ5" s="3">
        <v>13.5064659118652</v>
      </c>
      <c r="CA5" s="3">
        <v>0.0552966594696045</v>
      </c>
      <c r="CB5" s="3">
        <v>4818</v>
      </c>
      <c r="CC5" s="3">
        <v>343607</v>
      </c>
      <c r="CD5" s="3">
        <v>0.420007735490799</v>
      </c>
      <c r="CE5" s="3">
        <v>1126.40002441406</v>
      </c>
      <c r="CF5" s="3">
        <v>972492</v>
      </c>
      <c r="CG5" s="3">
        <v>0.138673424720764</v>
      </c>
      <c r="CH5" s="3">
        <v>2</v>
      </c>
      <c r="CI5" s="3">
        <v>32938</v>
      </c>
      <c r="CJ5" s="3">
        <v>0.137660920619965</v>
      </c>
      <c r="CK5" s="3">
        <v>121</v>
      </c>
      <c r="CL5" s="3">
        <v>872209</v>
      </c>
      <c r="CM5" s="3">
        <v>0.0697888284921646</v>
      </c>
      <c r="CN5" s="3">
        <v>79.9691619873047</v>
      </c>
      <c r="CO5" s="3">
        <v>0.00314580253325403</v>
      </c>
      <c r="CP5" s="3">
        <v>76.2816314697266</v>
      </c>
      <c r="CQ5" s="3">
        <v>0.00330555276013911</v>
      </c>
      <c r="CR5" s="3">
        <v>66.0717163085937</v>
      </c>
      <c r="CS5" s="3">
        <v>0.00291352369822562</v>
      </c>
      <c r="CT5" s="3">
        <v>37.7083778381348</v>
      </c>
      <c r="CU5" s="3">
        <v>0.00222624023444951</v>
      </c>
      <c r="CV5" s="3">
        <v>33.5131416320801</v>
      </c>
      <c r="CW5" s="3">
        <v>0.0017836217302829</v>
      </c>
      <c r="CX5" s="3">
        <v>49.6351470947266</v>
      </c>
      <c r="CY5" s="3">
        <v>0.00174575869459659</v>
      </c>
      <c r="CZ5" s="3">
        <v>28.1246356964111</v>
      </c>
      <c r="DA5" s="3">
        <v>0.000409599975682795</v>
      </c>
      <c r="DB5" s="3">
        <v>28.8902568817139</v>
      </c>
      <c r="DC5" s="3">
        <v>0.00105415703728795</v>
      </c>
      <c r="DD5" s="3">
        <v>182.064682006836</v>
      </c>
      <c r="DE5" s="3">
        <v>0.00483492901548743</v>
      </c>
      <c r="DF5" s="3">
        <v>98.4419174194336</v>
      </c>
      <c r="DG5" s="3">
        <v>0.00489950878545642</v>
      </c>
      <c r="DH5" s="3">
        <v>31.5911102294922</v>
      </c>
      <c r="DI5" s="3">
        <v>0.00191262073349208</v>
      </c>
      <c r="DJ5" s="3">
        <v>78.5260391235352</v>
      </c>
      <c r="DK5" s="3">
        <v>0.00160736765246838</v>
      </c>
      <c r="DL5" s="3">
        <v>75.6351165771484</v>
      </c>
      <c r="DM5" s="3">
        <v>0.00355659192427993</v>
      </c>
      <c r="DN5" s="3">
        <v>83.2870483398437</v>
      </c>
      <c r="DO5" s="3">
        <v>0.00295667559839785</v>
      </c>
      <c r="DP5" s="3">
        <v>96.9663314819336</v>
      </c>
      <c r="DQ5" s="3">
        <v>0.00301330420188606</v>
      </c>
      <c r="DR5" s="3">
        <v>138.236740112305</v>
      </c>
      <c r="DS5" s="3">
        <v>0.00227995589375496</v>
      </c>
      <c r="DT5" s="3">
        <v>23.5664253234863</v>
      </c>
      <c r="DU5" s="3">
        <v>0.00213910941965878</v>
      </c>
      <c r="DV5" s="3">
        <v>30.9902191162109</v>
      </c>
      <c r="DW5" s="3">
        <v>0.00178432615939528</v>
      </c>
      <c r="DX5" s="3">
        <v>110.150718688965</v>
      </c>
      <c r="DY5" s="3">
        <v>0.00381302763707936</v>
      </c>
      <c r="DZ5" s="3">
        <v>46.3793983459473</v>
      </c>
      <c r="EA5" s="3">
        <v>0.00298997899517417</v>
      </c>
      <c r="EB5" s="3">
        <v>26.3437881469727</v>
      </c>
      <c r="EC5" s="3">
        <v>0.00522555503994226</v>
      </c>
      <c r="ED5" s="3">
        <v>27.7252502441406</v>
      </c>
      <c r="EE5" s="3">
        <v>0.00251715769991279</v>
      </c>
      <c r="EF5" s="3">
        <v>10</v>
      </c>
      <c r="EG5" s="3">
        <v>0.00314580253325403</v>
      </c>
      <c r="EH5" s="3">
        <v>-5.54394102096558</v>
      </c>
      <c r="EI5" s="3">
        <v>-1.40770304203033</v>
      </c>
      <c r="EJ5" s="3">
        <v>0.00330555276013911</v>
      </c>
      <c r="EK5" s="3">
        <v>-5.44472980499268</v>
      </c>
      <c r="EL5" s="3">
        <v>-1.36461615562439</v>
      </c>
      <c r="EM5" s="3">
        <v>0.00291352369822562</v>
      </c>
      <c r="EN5" s="3">
        <v>-5.44894981384277</v>
      </c>
      <c r="EO5" s="3">
        <v>-1.36644887924194</v>
      </c>
      <c r="EP5" s="3">
        <v>0.00222624023444951</v>
      </c>
      <c r="EQ5" s="3">
        <v>-5.06397438049316</v>
      </c>
      <c r="ER5" s="3">
        <v>-1.19925618171692</v>
      </c>
      <c r="ES5" s="3">
        <v>0.00178362184669822</v>
      </c>
      <c r="ET5" s="3">
        <v>-5.01794862747192</v>
      </c>
      <c r="EU5" s="3">
        <v>-1.17926740646362</v>
      </c>
      <c r="EV5" s="3">
        <v>0.00174575881101191</v>
      </c>
      <c r="EW5" s="3">
        <v>-5.10524892807007</v>
      </c>
      <c r="EX5" s="3">
        <v>-1.21718144416809</v>
      </c>
      <c r="EY5" s="3">
        <v>0.000409600062994286</v>
      </c>
      <c r="EZ5" s="3">
        <v>-4.75096702575684</v>
      </c>
      <c r="FA5" s="3">
        <v>-1.06331872940063</v>
      </c>
      <c r="FB5" s="3">
        <v>0.00105415715370327</v>
      </c>
      <c r="FC5" s="3">
        <v>-5.11381387710571</v>
      </c>
      <c r="FD5" s="3">
        <v>-1.22090113162994</v>
      </c>
      <c r="FE5" s="3">
        <v>0.00483492901548743</v>
      </c>
      <c r="FF5" s="3">
        <v>-5.68336725234985</v>
      </c>
      <c r="FG5" s="3">
        <v>-1.46825504302979</v>
      </c>
      <c r="FH5" s="3">
        <v>0.00489950878545642</v>
      </c>
      <c r="FI5" s="3">
        <v>-5.60225105285645</v>
      </c>
      <c r="FJ5" s="3">
        <v>-1.43302667140961</v>
      </c>
      <c r="FK5" s="3">
        <v>0.0019126208499074</v>
      </c>
      <c r="FL5" s="3">
        <v>-5.01079130172729</v>
      </c>
      <c r="FM5" s="3">
        <v>-1.17615902423859</v>
      </c>
      <c r="FN5" s="3">
        <v>0.00160736776888371</v>
      </c>
      <c r="FO5" s="3">
        <v>-5.53533840179443</v>
      </c>
      <c r="FP5" s="3">
        <v>-1.40396690368652</v>
      </c>
      <c r="FQ5" s="3">
        <v>0.00355659192427993</v>
      </c>
      <c r="FR5" s="3">
        <v>-5.46639490127563</v>
      </c>
      <c r="FS5" s="3">
        <v>-1.37402510643005</v>
      </c>
      <c r="FT5" s="3">
        <v>0.00295667559839785</v>
      </c>
      <c r="FU5" s="3">
        <v>-5.47939729690552</v>
      </c>
      <c r="FV5" s="3">
        <v>-1.37967205047607</v>
      </c>
      <c r="FW5" s="3">
        <v>0.00301330420188606</v>
      </c>
      <c r="FX5" s="3">
        <v>-5.47812128067017</v>
      </c>
      <c r="FY5" s="3">
        <v>-1.37911784648895</v>
      </c>
      <c r="FZ5" s="3">
        <v>0.00227995589375496</v>
      </c>
      <c r="GA5" s="3">
        <v>-5.60225915908813</v>
      </c>
      <c r="GB5" s="3">
        <v>-1.43303024768829</v>
      </c>
      <c r="GC5" s="3">
        <v>0.00213910941965878</v>
      </c>
      <c r="GD5" s="3">
        <v>-4.76730346679687</v>
      </c>
      <c r="GE5" s="3">
        <v>-1.07041358947754</v>
      </c>
      <c r="GF5" s="3">
        <v>0.0017843262758106</v>
      </c>
      <c r="GG5" s="3">
        <v>-5.18837642669678</v>
      </c>
      <c r="GH5" s="3">
        <v>-1.25328326225281</v>
      </c>
      <c r="GI5" s="3">
        <v>0.00381302763707936</v>
      </c>
      <c r="GJ5" s="3">
        <v>-5.51959753036499</v>
      </c>
      <c r="GK5" s="3">
        <v>-1.39713072776794</v>
      </c>
      <c r="GL5" s="3">
        <v>0.00298997899517417</v>
      </c>
      <c r="GM5" s="3">
        <v>-5.18444585800171</v>
      </c>
      <c r="GN5" s="3">
        <v>-1.25157618522644</v>
      </c>
      <c r="GO5" s="3">
        <v>0.00522555503994226</v>
      </c>
      <c r="GP5" s="3">
        <v>-4.61992597579956</v>
      </c>
      <c r="GQ5" s="3">
        <v>-1.00640833377838</v>
      </c>
      <c r="GR5" s="3">
        <v>0.00251715769991279</v>
      </c>
      <c r="GS5" s="3">
        <v>-4.98711681365967</v>
      </c>
      <c r="GT5" s="3">
        <v>-1.16587734222412</v>
      </c>
      <c r="GU5" s="3">
        <v>-28.210636138916</v>
      </c>
      <c r="GV5" s="3">
        <v>0.0498997271060944</v>
      </c>
      <c r="GW5" s="3">
        <v>0.0483723990619183</v>
      </c>
      <c r="GX5" s="3">
        <v>0.0484373643994331</v>
      </c>
      <c r="GY5" s="3">
        <v>0.0425107814371586</v>
      </c>
      <c r="GZ5" s="3">
        <v>0.0418022274971008</v>
      </c>
      <c r="HA5" s="3">
        <v>0.043146189302206</v>
      </c>
      <c r="HB5" s="3">
        <v>0.0376921221613884</v>
      </c>
      <c r="HC5" s="3">
        <v>0.0432780422270298</v>
      </c>
      <c r="HD5" s="3">
        <v>0.052046149969101</v>
      </c>
      <c r="HE5" s="3">
        <v>0.0507973879575729</v>
      </c>
      <c r="HF5" s="3">
        <v>0.0416920408606529</v>
      </c>
      <c r="HG5" s="3">
        <v>0.0497672893106937</v>
      </c>
      <c r="HH5" s="3">
        <v>0.0487059243023396</v>
      </c>
      <c r="HI5" s="3">
        <v>0.0489060953259468</v>
      </c>
      <c r="HJ5" s="3">
        <v>0.0488864481449127</v>
      </c>
      <c r="HK5" s="3">
        <v>0.0507975146174431</v>
      </c>
      <c r="HL5" s="3">
        <v>0.0379436165094376</v>
      </c>
      <c r="HM5" s="3">
        <v>0.0444259122014046</v>
      </c>
      <c r="HN5" s="3">
        <v>0.0495249629020691</v>
      </c>
      <c r="HO5" s="3">
        <v>0.0443654023110867</v>
      </c>
      <c r="HP5" s="3">
        <v>0.0356747843325138</v>
      </c>
      <c r="HQ5" s="3">
        <v>0.0413275808095932</v>
      </c>
      <c r="HR5" s="3">
        <v>0.0125531340017915</v>
      </c>
      <c r="HS5" s="3">
        <v>0.0121972430497408</v>
      </c>
      <c r="HT5" s="3">
        <v>0.00932426564395428</v>
      </c>
      <c r="HU5" s="3">
        <v>0.00356869143433869</v>
      </c>
      <c r="HV5" s="3">
        <v>0.00249871844425797</v>
      </c>
      <c r="HW5" s="3">
        <v>0.00373865989968181</v>
      </c>
      <c r="HX5" s="3">
        <v>0.000434207613579929</v>
      </c>
      <c r="HY5" s="3">
        <v>0.00131802703253925</v>
      </c>
      <c r="HZ5" s="3">
        <v>0.0458146557211876</v>
      </c>
      <c r="IA5" s="3">
        <v>0.0245004445314407</v>
      </c>
      <c r="IB5" s="3">
        <v>0.00251910882070661</v>
      </c>
      <c r="IC5" s="3">
        <v>0.00628163758665323</v>
      </c>
      <c r="ID5" s="3">
        <v>0.0131020518019795</v>
      </c>
      <c r="IE5" s="3">
        <v>0.0120432628318667</v>
      </c>
      <c r="IF5" s="3">
        <v>0.0142840854823589</v>
      </c>
      <c r="IG5" s="3">
        <v>0.0160100404173136</v>
      </c>
      <c r="IH5" s="3">
        <v>0.00191278185229748</v>
      </c>
      <c r="II5" s="3">
        <v>0.00245660450309515</v>
      </c>
      <c r="IJ5" s="3">
        <v>0.020800868049264</v>
      </c>
      <c r="IK5" s="3">
        <v>0.00615230249240994</v>
      </c>
      <c r="IL5" s="3">
        <v>0.00491102365776896</v>
      </c>
      <c r="IM5" s="3">
        <v>0.00288420333527029</v>
      </c>
      <c r="IN5" s="3">
        <v>0.219306021928787</v>
      </c>
    </row>
    <row r="6" spans="1:248">
      <c r="A6" s="3">
        <v>2017</v>
      </c>
      <c r="B6" s="3">
        <v>340000</v>
      </c>
      <c r="C6" s="3" t="s">
        <v>39</v>
      </c>
      <c r="D6" s="3">
        <v>38899.4</v>
      </c>
      <c r="E6" s="3">
        <v>2872.24</v>
      </c>
      <c r="F6" s="3">
        <v>21.608</v>
      </c>
      <c r="G6" s="3">
        <v>72.1542</v>
      </c>
      <c r="H6" s="3">
        <v>558.863</v>
      </c>
      <c r="I6" s="3">
        <v>8.0503</v>
      </c>
      <c r="J6" s="3">
        <v>341.124</v>
      </c>
      <c r="K6" s="3">
        <v>831.805</v>
      </c>
      <c r="L6" s="3">
        <v>67</v>
      </c>
      <c r="M6" s="3">
        <v>11.5</v>
      </c>
      <c r="N6" s="3">
        <v>3299.53</v>
      </c>
      <c r="O6" s="3">
        <v>21.7351</v>
      </c>
      <c r="P6" s="3">
        <v>4639.68</v>
      </c>
      <c r="Q6" s="3">
        <v>4884.29</v>
      </c>
      <c r="R6" s="3">
        <v>550.85</v>
      </c>
      <c r="S6" s="3">
        <v>271.6</v>
      </c>
      <c r="T6" s="3">
        <v>42.10449</v>
      </c>
      <c r="U6" s="3">
        <v>1.58702853489859</v>
      </c>
      <c r="V6" s="3">
        <v>152059</v>
      </c>
      <c r="W6" s="3">
        <v>140452</v>
      </c>
      <c r="X6" s="3">
        <v>5110</v>
      </c>
      <c r="Y6" s="3">
        <v>58213</v>
      </c>
      <c r="Z6" s="3">
        <v>914.960021972656</v>
      </c>
      <c r="AA6" s="3">
        <v>125361</v>
      </c>
      <c r="AB6" s="3">
        <v>0.30522820353508</v>
      </c>
      <c r="AC6" s="3">
        <v>44.0999984741211</v>
      </c>
      <c r="AD6" s="3">
        <v>9892.2099609375</v>
      </c>
      <c r="AE6" s="3">
        <v>0.287175923585892</v>
      </c>
      <c r="AF6" s="3">
        <v>0.889999985694885</v>
      </c>
      <c r="AG6" s="3">
        <v>98.9391021728516</v>
      </c>
      <c r="AH6" s="3">
        <v>0.211302295327187</v>
      </c>
      <c r="AI6" s="3">
        <v>0.49889999628067</v>
      </c>
      <c r="AJ6" s="3">
        <v>882.491027832031</v>
      </c>
      <c r="AK6" s="3">
        <v>0.081242561340332</v>
      </c>
      <c r="AL6" s="3">
        <v>37.7855987548828</v>
      </c>
      <c r="AM6" s="3">
        <v>8748.8701171875</v>
      </c>
      <c r="AN6" s="3">
        <v>0.0598177425563335</v>
      </c>
      <c r="AO6" s="3">
        <v>0.0912000015377998</v>
      </c>
      <c r="AP6" s="3">
        <v>77.7463989257812</v>
      </c>
      <c r="AQ6" s="3">
        <v>0.102492816746235</v>
      </c>
      <c r="AR6" s="3">
        <v>0.874400019645691</v>
      </c>
      <c r="AS6" s="3">
        <v>22497.400390625</v>
      </c>
      <c r="AT6" s="3">
        <v>0.0151245398446918</v>
      </c>
      <c r="AU6" s="3">
        <v>32.9500007629395</v>
      </c>
      <c r="AV6" s="3">
        <v>15025.2998046875</v>
      </c>
      <c r="AW6" s="3">
        <v>0.0532841756939888</v>
      </c>
      <c r="AX6" s="3">
        <v>14.6999998092651</v>
      </c>
      <c r="AY6" s="3">
        <v>74</v>
      </c>
      <c r="AZ6" s="3">
        <v>0.881956160068512</v>
      </c>
      <c r="BA6" s="3">
        <v>1.50068998336792</v>
      </c>
      <c r="BB6" s="3">
        <v>24.7205009460449</v>
      </c>
      <c r="BC6" s="3">
        <v>0.430637001991272</v>
      </c>
      <c r="BD6" s="3">
        <v>31.4032001495361</v>
      </c>
      <c r="BE6" s="3">
        <v>47419.69921875</v>
      </c>
      <c r="BF6" s="3">
        <v>0.0689648538827896</v>
      </c>
      <c r="BG6" s="3">
        <v>11.6269998550415</v>
      </c>
      <c r="BH6" s="3">
        <v>80.7443008422852</v>
      </c>
      <c r="BI6" s="3">
        <v>0.146245583891869</v>
      </c>
      <c r="BJ6" s="3">
        <v>162.350006103516</v>
      </c>
      <c r="BK6" s="3">
        <v>15097.2998046875</v>
      </c>
      <c r="BL6" s="3">
        <v>0.299788743257523</v>
      </c>
      <c r="BM6" s="3">
        <v>265.600006103516</v>
      </c>
      <c r="BN6" s="3">
        <v>16823.30078125</v>
      </c>
      <c r="BO6" s="3">
        <v>0.278945118188858</v>
      </c>
      <c r="BP6" s="3">
        <v>13.0600004196167</v>
      </c>
      <c r="BQ6" s="3">
        <v>1971.2099609375</v>
      </c>
      <c r="BR6" s="3">
        <v>0.274641901254654</v>
      </c>
      <c r="BS6" s="3">
        <v>115.099998474121</v>
      </c>
      <c r="BT6" s="3">
        <v>475.790008544922</v>
      </c>
      <c r="BU6" s="3">
        <v>0.433890581130981</v>
      </c>
      <c r="BV6" s="3">
        <v>0.000567900016903877</v>
      </c>
      <c r="BW6" s="3">
        <v>441.029693603516</v>
      </c>
      <c r="BX6" s="3">
        <v>0.0954674407839775</v>
      </c>
      <c r="BY6" s="3">
        <v>0.849713563919067</v>
      </c>
      <c r="BZ6" s="3">
        <v>13.5064659118652</v>
      </c>
      <c r="CA6" s="3">
        <v>0.058254674077034</v>
      </c>
      <c r="CB6" s="3">
        <v>4818</v>
      </c>
      <c r="CC6" s="3">
        <v>343607</v>
      </c>
      <c r="CD6" s="3">
        <v>0.434609740972519</v>
      </c>
      <c r="CE6" s="3">
        <v>1126.40002441406</v>
      </c>
      <c r="CF6" s="3">
        <v>972492</v>
      </c>
      <c r="CG6" s="3">
        <v>0.143432706594467</v>
      </c>
      <c r="CH6" s="3">
        <v>2</v>
      </c>
      <c r="CI6" s="3">
        <v>32938</v>
      </c>
      <c r="CJ6" s="3">
        <v>0.155088663101196</v>
      </c>
      <c r="CK6" s="3">
        <v>121</v>
      </c>
      <c r="CL6" s="3">
        <v>872209</v>
      </c>
      <c r="CM6" s="3">
        <v>0.0666125416755676</v>
      </c>
      <c r="CN6" s="3">
        <v>79.9691619873047</v>
      </c>
      <c r="CO6" s="3">
        <v>0.00381682394072413</v>
      </c>
      <c r="CP6" s="3">
        <v>76.2816314697266</v>
      </c>
      <c r="CQ6" s="3">
        <v>0.00376467988826334</v>
      </c>
      <c r="CR6" s="3">
        <v>66.0717163085937</v>
      </c>
      <c r="CS6" s="3">
        <v>0.00319807487539947</v>
      </c>
      <c r="CT6" s="3">
        <v>37.7083778381348</v>
      </c>
      <c r="CU6" s="3">
        <v>0.00215449626557529</v>
      </c>
      <c r="CV6" s="3">
        <v>33.5131416320801</v>
      </c>
      <c r="CW6" s="3">
        <v>0.00178490404505283</v>
      </c>
      <c r="CX6" s="3">
        <v>49.6351470947266</v>
      </c>
      <c r="CY6" s="3">
        <v>0.00206492422148585</v>
      </c>
      <c r="CZ6" s="3">
        <v>28.1246356964111</v>
      </c>
      <c r="DA6" s="3">
        <v>0.000537768355570734</v>
      </c>
      <c r="DB6" s="3">
        <v>28.8902568817139</v>
      </c>
      <c r="DC6" s="3">
        <v>0.00184436491690576</v>
      </c>
      <c r="DD6" s="3">
        <v>182.064682006836</v>
      </c>
      <c r="DE6" s="3">
        <v>0.00484419148415327</v>
      </c>
      <c r="DF6" s="3">
        <v>98.4419174194336</v>
      </c>
      <c r="DG6" s="3">
        <v>0.0043745287694037</v>
      </c>
      <c r="DH6" s="3">
        <v>31.5911102294922</v>
      </c>
      <c r="DI6" s="3">
        <v>0.00218304619193077</v>
      </c>
      <c r="DJ6" s="3">
        <v>78.5260391235352</v>
      </c>
      <c r="DK6" s="3">
        <v>0.00186238333117217</v>
      </c>
      <c r="DL6" s="3">
        <v>75.6351165771484</v>
      </c>
      <c r="DM6" s="3">
        <v>0.00396361853927374</v>
      </c>
      <c r="DN6" s="3">
        <v>83.2870483398437</v>
      </c>
      <c r="DO6" s="3">
        <v>0.0033492015209049</v>
      </c>
      <c r="DP6" s="3">
        <v>96.9663314819336</v>
      </c>
      <c r="DQ6" s="3">
        <v>0.00283234287053347</v>
      </c>
      <c r="DR6" s="3">
        <v>138.236740112305</v>
      </c>
      <c r="DS6" s="3">
        <v>0.00313875009305775</v>
      </c>
      <c r="DT6" s="3">
        <v>23.5664253234863</v>
      </c>
      <c r="DU6" s="3">
        <v>0.0040509938262403</v>
      </c>
      <c r="DV6" s="3">
        <v>30.9902191162109</v>
      </c>
      <c r="DW6" s="3">
        <v>0.00187977612949908</v>
      </c>
      <c r="DX6" s="3">
        <v>110.150718688965</v>
      </c>
      <c r="DY6" s="3">
        <v>0.00394559139385819</v>
      </c>
      <c r="DZ6" s="3">
        <v>46.3793983459473</v>
      </c>
      <c r="EA6" s="3">
        <v>0.00309259514324367</v>
      </c>
      <c r="EB6" s="3">
        <v>26.3437881469727</v>
      </c>
      <c r="EC6" s="3">
        <v>0.00588710559532046</v>
      </c>
      <c r="ED6" s="3">
        <v>27.7252502441406</v>
      </c>
      <c r="EE6" s="3">
        <v>0.00240259477868676</v>
      </c>
      <c r="EF6" s="3">
        <v>10</v>
      </c>
      <c r="EG6" s="3">
        <v>0.00381682394072413</v>
      </c>
      <c r="EH6" s="3">
        <v>-5.54394102096558</v>
      </c>
      <c r="EI6" s="3">
        <v>-1.40770304203033</v>
      </c>
      <c r="EJ6" s="3">
        <v>0.00376467988826334</v>
      </c>
      <c r="EK6" s="3">
        <v>-5.44472980499268</v>
      </c>
      <c r="EL6" s="3">
        <v>-1.36461615562439</v>
      </c>
      <c r="EM6" s="3">
        <v>0.00319807487539947</v>
      </c>
      <c r="EN6" s="3">
        <v>-5.44894981384277</v>
      </c>
      <c r="EO6" s="3">
        <v>-1.36644887924194</v>
      </c>
      <c r="EP6" s="3">
        <v>0.00215449626557529</v>
      </c>
      <c r="EQ6" s="3">
        <v>-5.06397438049316</v>
      </c>
      <c r="ER6" s="3">
        <v>-1.19925618171692</v>
      </c>
      <c r="ES6" s="3">
        <v>0.00178490416146815</v>
      </c>
      <c r="ET6" s="3">
        <v>-5.01794862747192</v>
      </c>
      <c r="EU6" s="3">
        <v>-1.17926740646362</v>
      </c>
      <c r="EV6" s="3">
        <v>0.00206492422148585</v>
      </c>
      <c r="EW6" s="3">
        <v>-5.10524892807007</v>
      </c>
      <c r="EX6" s="3">
        <v>-1.21718144416809</v>
      </c>
      <c r="EY6" s="3">
        <v>0.000537768471986055</v>
      </c>
      <c r="EZ6" s="3">
        <v>-4.75096702575684</v>
      </c>
      <c r="FA6" s="3">
        <v>-1.06331872940063</v>
      </c>
      <c r="FB6" s="3">
        <v>0.00184436503332108</v>
      </c>
      <c r="FC6" s="3">
        <v>-5.11381387710571</v>
      </c>
      <c r="FD6" s="3">
        <v>-1.22090113162994</v>
      </c>
      <c r="FE6" s="3">
        <v>0.00484419148415327</v>
      </c>
      <c r="FF6" s="3">
        <v>-5.68336725234985</v>
      </c>
      <c r="FG6" s="3">
        <v>-1.46825504302979</v>
      </c>
      <c r="FH6" s="3">
        <v>0.0043745287694037</v>
      </c>
      <c r="FI6" s="3">
        <v>-5.60225105285645</v>
      </c>
      <c r="FJ6" s="3">
        <v>-1.43302667140961</v>
      </c>
      <c r="FK6" s="3">
        <v>0.00218304619193077</v>
      </c>
      <c r="FL6" s="3">
        <v>-5.01079130172729</v>
      </c>
      <c r="FM6" s="3">
        <v>-1.17615902423859</v>
      </c>
      <c r="FN6" s="3">
        <v>0.00186238344758749</v>
      </c>
      <c r="FO6" s="3">
        <v>-5.53533840179443</v>
      </c>
      <c r="FP6" s="3">
        <v>-1.40396690368652</v>
      </c>
      <c r="FQ6" s="3">
        <v>0.00396361853927374</v>
      </c>
      <c r="FR6" s="3">
        <v>-5.46639490127563</v>
      </c>
      <c r="FS6" s="3">
        <v>-1.37402510643005</v>
      </c>
      <c r="FT6" s="3">
        <v>0.0033492015209049</v>
      </c>
      <c r="FU6" s="3">
        <v>-5.47939729690552</v>
      </c>
      <c r="FV6" s="3">
        <v>-1.37967205047607</v>
      </c>
      <c r="FW6" s="3">
        <v>0.00283234287053347</v>
      </c>
      <c r="FX6" s="3">
        <v>-5.47812128067017</v>
      </c>
      <c r="FY6" s="3">
        <v>-1.37911784648895</v>
      </c>
      <c r="FZ6" s="3">
        <v>0.00313875009305775</v>
      </c>
      <c r="GA6" s="3">
        <v>-5.60225915908813</v>
      </c>
      <c r="GB6" s="3">
        <v>-1.43303024768829</v>
      </c>
      <c r="GC6" s="3">
        <v>0.0040509938262403</v>
      </c>
      <c r="GD6" s="3">
        <v>-4.76730346679687</v>
      </c>
      <c r="GE6" s="3">
        <v>-1.07041358947754</v>
      </c>
      <c r="GF6" s="3">
        <v>0.0018797762459144</v>
      </c>
      <c r="GG6" s="3">
        <v>-5.18837642669678</v>
      </c>
      <c r="GH6" s="3">
        <v>-1.25328326225281</v>
      </c>
      <c r="GI6" s="3">
        <v>0.00394559139385819</v>
      </c>
      <c r="GJ6" s="3">
        <v>-5.51959753036499</v>
      </c>
      <c r="GK6" s="3">
        <v>-1.39713072776794</v>
      </c>
      <c r="GL6" s="3">
        <v>0.00309259514324367</v>
      </c>
      <c r="GM6" s="3">
        <v>-5.18444585800171</v>
      </c>
      <c r="GN6" s="3">
        <v>-1.25157618522644</v>
      </c>
      <c r="GO6" s="3">
        <v>0.00588710559532046</v>
      </c>
      <c r="GP6" s="3">
        <v>-4.61992597579956</v>
      </c>
      <c r="GQ6" s="3">
        <v>-1.00640833377838</v>
      </c>
      <c r="GR6" s="3">
        <v>0.00240259477868676</v>
      </c>
      <c r="GS6" s="3">
        <v>-4.98711681365967</v>
      </c>
      <c r="GT6" s="3">
        <v>-1.16587734222412</v>
      </c>
      <c r="GU6" s="3">
        <v>-28.210636138916</v>
      </c>
      <c r="GV6" s="3">
        <v>0.0498997271060944</v>
      </c>
      <c r="GW6" s="3">
        <v>0.0483723990619183</v>
      </c>
      <c r="GX6" s="3">
        <v>0.0484373643994331</v>
      </c>
      <c r="GY6" s="3">
        <v>0.0425107814371586</v>
      </c>
      <c r="GZ6" s="3">
        <v>0.0418022274971008</v>
      </c>
      <c r="HA6" s="3">
        <v>0.043146189302206</v>
      </c>
      <c r="HB6" s="3">
        <v>0.0376921221613884</v>
      </c>
      <c r="HC6" s="3">
        <v>0.0432780422270298</v>
      </c>
      <c r="HD6" s="3">
        <v>0.052046149969101</v>
      </c>
      <c r="HE6" s="3">
        <v>0.0507973879575729</v>
      </c>
      <c r="HF6" s="3">
        <v>0.0416920408606529</v>
      </c>
      <c r="HG6" s="3">
        <v>0.0497672893106937</v>
      </c>
      <c r="HH6" s="3">
        <v>0.0487059243023396</v>
      </c>
      <c r="HI6" s="3">
        <v>0.0489060953259468</v>
      </c>
      <c r="HJ6" s="3">
        <v>0.0488864481449127</v>
      </c>
      <c r="HK6" s="3">
        <v>0.0507975146174431</v>
      </c>
      <c r="HL6" s="3">
        <v>0.0379436165094376</v>
      </c>
      <c r="HM6" s="3">
        <v>0.0444259122014046</v>
      </c>
      <c r="HN6" s="3">
        <v>0.0495249629020691</v>
      </c>
      <c r="HO6" s="3">
        <v>0.0443654023110867</v>
      </c>
      <c r="HP6" s="3">
        <v>0.0356747843325138</v>
      </c>
      <c r="HQ6" s="3">
        <v>0.0413275808095932</v>
      </c>
      <c r="HR6" s="3">
        <v>0.0152308037504554</v>
      </c>
      <c r="HS6" s="3">
        <v>0.0138913886621594</v>
      </c>
      <c r="HT6" s="3">
        <v>0.0102349258959293</v>
      </c>
      <c r="HU6" s="3">
        <v>0.00345368473790586</v>
      </c>
      <c r="HV6" s="3">
        <v>0.00250051496550441</v>
      </c>
      <c r="HW6" s="3">
        <v>0.00442217430099845</v>
      </c>
      <c r="HX6" s="3">
        <v>0.000570075993891805</v>
      </c>
      <c r="HY6" s="3">
        <v>0.00230603478848934</v>
      </c>
      <c r="HZ6" s="3">
        <v>0.0459024235606194</v>
      </c>
      <c r="IA6" s="3">
        <v>0.0218752343207598</v>
      </c>
      <c r="IB6" s="3">
        <v>0.00287528545595706</v>
      </c>
      <c r="IC6" s="3">
        <v>0.00727824633941054</v>
      </c>
      <c r="ID6" s="3">
        <v>0.0146014876663685</v>
      </c>
      <c r="IE6" s="3">
        <v>0.0136421164497733</v>
      </c>
      <c r="IF6" s="3">
        <v>0.0134262666106224</v>
      </c>
      <c r="IG6" s="3">
        <v>0.0220405627042055</v>
      </c>
      <c r="IH6" s="3">
        <v>0.00362237985245883</v>
      </c>
      <c r="II6" s="3">
        <v>0.00258801714517176</v>
      </c>
      <c r="IJ6" s="3">
        <v>0.0215240307152271</v>
      </c>
      <c r="IK6" s="3">
        <v>0.00636344961822033</v>
      </c>
      <c r="IL6" s="3">
        <v>0.0055327545851469</v>
      </c>
      <c r="IM6" s="3">
        <v>0.00275293528102338</v>
      </c>
      <c r="IN6" s="3">
        <v>0.236634790897369</v>
      </c>
    </row>
    <row r="7" spans="1:248">
      <c r="A7" s="3">
        <v>2018</v>
      </c>
      <c r="B7" s="3">
        <v>340000</v>
      </c>
      <c r="C7" s="3" t="s">
        <v>39</v>
      </c>
      <c r="D7" s="3">
        <v>35275.3</v>
      </c>
      <c r="E7" s="3">
        <v>3373.97</v>
      </c>
      <c r="F7" s="3">
        <v>22.7435</v>
      </c>
      <c r="G7" s="3">
        <v>90.4734</v>
      </c>
      <c r="H7" s="3">
        <v>559.226</v>
      </c>
      <c r="I7" s="3">
        <v>8.6831</v>
      </c>
      <c r="J7" s="3">
        <v>456.051</v>
      </c>
      <c r="K7" s="3">
        <v>2260.95</v>
      </c>
      <c r="L7" s="3">
        <v>62</v>
      </c>
      <c r="M7" s="3">
        <v>11.8138</v>
      </c>
      <c r="N7" s="3">
        <v>4864.41</v>
      </c>
      <c r="O7" s="3">
        <v>22.8973</v>
      </c>
      <c r="P7" s="3">
        <v>4596.33</v>
      </c>
      <c r="Q7" s="3">
        <v>5535.78</v>
      </c>
      <c r="R7" s="3">
        <v>589.68</v>
      </c>
      <c r="S7" s="3">
        <v>303.83</v>
      </c>
      <c r="T7" s="3">
        <v>52.78659</v>
      </c>
      <c r="U7" s="3">
        <v>1.57533807168301</v>
      </c>
      <c r="V7" s="3">
        <v>154074</v>
      </c>
      <c r="W7" s="3">
        <v>147149</v>
      </c>
      <c r="X7" s="3">
        <v>5302</v>
      </c>
      <c r="Y7" s="3">
        <v>79747</v>
      </c>
      <c r="Z7" s="3">
        <v>914.960021972656</v>
      </c>
      <c r="AA7" s="3">
        <v>125361</v>
      </c>
      <c r="AB7" s="3">
        <v>0.276106327772141</v>
      </c>
      <c r="AC7" s="3">
        <v>44.0999984741211</v>
      </c>
      <c r="AD7" s="3">
        <v>9892.2099609375</v>
      </c>
      <c r="AE7" s="3">
        <v>0.338122755289078</v>
      </c>
      <c r="AF7" s="3">
        <v>0.889999985694885</v>
      </c>
      <c r="AG7" s="3">
        <v>98.9391021728516</v>
      </c>
      <c r="AH7" s="3">
        <v>0.222883224487305</v>
      </c>
      <c r="AI7" s="3">
        <v>0.49889999628067</v>
      </c>
      <c r="AJ7" s="3">
        <v>882.491027832031</v>
      </c>
      <c r="AK7" s="3">
        <v>0.102012813091278</v>
      </c>
      <c r="AL7" s="3">
        <v>37.7855987548828</v>
      </c>
      <c r="AM7" s="3">
        <v>8748.8701171875</v>
      </c>
      <c r="AN7" s="3">
        <v>0.0598594136536121</v>
      </c>
      <c r="AO7" s="3">
        <v>0.0912000015377998</v>
      </c>
      <c r="AP7" s="3">
        <v>77.7463989257812</v>
      </c>
      <c r="AQ7" s="3">
        <v>0.110641658306122</v>
      </c>
      <c r="AR7" s="3">
        <v>0.874400019645691</v>
      </c>
      <c r="AS7" s="3">
        <v>22497.400390625</v>
      </c>
      <c r="AT7" s="3">
        <v>0.0202331952750683</v>
      </c>
      <c r="AU7" s="3">
        <v>32.9500007629395</v>
      </c>
      <c r="AV7" s="3">
        <v>15025.2998046875</v>
      </c>
      <c r="AW7" s="3">
        <v>0.148609131574631</v>
      </c>
      <c r="AX7" s="3">
        <v>14.6999998092651</v>
      </c>
      <c r="AY7" s="3">
        <v>74</v>
      </c>
      <c r="AZ7" s="3">
        <v>0.797639131546021</v>
      </c>
      <c r="BA7" s="3">
        <v>1.50068998336792</v>
      </c>
      <c r="BB7" s="3">
        <v>24.7205009460449</v>
      </c>
      <c r="BC7" s="3">
        <v>0.444151341915131</v>
      </c>
      <c r="BD7" s="3">
        <v>31.4032001495361</v>
      </c>
      <c r="BE7" s="3">
        <v>47419.69921875</v>
      </c>
      <c r="BF7" s="3">
        <v>0.101987354457378</v>
      </c>
      <c r="BG7" s="3">
        <v>11.6269998550415</v>
      </c>
      <c r="BH7" s="3">
        <v>80.7443008422852</v>
      </c>
      <c r="BI7" s="3">
        <v>0.16306047141552</v>
      </c>
      <c r="BJ7" s="3">
        <v>162.350006103516</v>
      </c>
      <c r="BK7" s="3">
        <v>15097.2998046875</v>
      </c>
      <c r="BL7" s="3">
        <v>0.296886175870895</v>
      </c>
      <c r="BM7" s="3">
        <v>265.600006103516</v>
      </c>
      <c r="BN7" s="3">
        <v>16823.30078125</v>
      </c>
      <c r="BO7" s="3">
        <v>0.318291783332825</v>
      </c>
      <c r="BP7" s="3">
        <v>13.0600004196167</v>
      </c>
      <c r="BQ7" s="3">
        <v>1971.2099609375</v>
      </c>
      <c r="BR7" s="3">
        <v>0.294471830129623</v>
      </c>
      <c r="BS7" s="3">
        <v>115.099998474121</v>
      </c>
      <c r="BT7" s="3">
        <v>475.790008544922</v>
      </c>
      <c r="BU7" s="3">
        <v>0.523247122764587</v>
      </c>
      <c r="BV7" s="3">
        <v>0.000567900016903877</v>
      </c>
      <c r="BW7" s="3">
        <v>441.029693603516</v>
      </c>
      <c r="BX7" s="3">
        <v>0.119688287377357</v>
      </c>
      <c r="BY7" s="3">
        <v>0.849713563919067</v>
      </c>
      <c r="BZ7" s="3">
        <v>13.5064659118652</v>
      </c>
      <c r="CA7" s="3">
        <v>0.0573310181498528</v>
      </c>
      <c r="CB7" s="3">
        <v>4818</v>
      </c>
      <c r="CC7" s="3">
        <v>343607</v>
      </c>
      <c r="CD7" s="3">
        <v>0.440557390451431</v>
      </c>
      <c r="CE7" s="3">
        <v>1126.40002441406</v>
      </c>
      <c r="CF7" s="3">
        <v>972492</v>
      </c>
      <c r="CG7" s="3">
        <v>0.150327131152153</v>
      </c>
      <c r="CH7" s="3">
        <v>2</v>
      </c>
      <c r="CI7" s="3">
        <v>32938</v>
      </c>
      <c r="CJ7" s="3">
        <v>0.160918146371841</v>
      </c>
      <c r="CK7" s="3">
        <v>121</v>
      </c>
      <c r="CL7" s="3">
        <v>872209</v>
      </c>
      <c r="CM7" s="3">
        <v>0.0913050025701523</v>
      </c>
      <c r="CN7" s="3">
        <v>79.9691619873047</v>
      </c>
      <c r="CO7" s="3">
        <v>0.00345266005024314</v>
      </c>
      <c r="CP7" s="3">
        <v>76.2816314697266</v>
      </c>
      <c r="CQ7" s="3">
        <v>0.00443255808204412</v>
      </c>
      <c r="CR7" s="3">
        <v>66.0717163085937</v>
      </c>
      <c r="CS7" s="3">
        <v>0.00337335304357111</v>
      </c>
      <c r="CT7" s="3">
        <v>37.7083778381348</v>
      </c>
      <c r="CU7" s="3">
        <v>0.00270530907437205</v>
      </c>
      <c r="CV7" s="3">
        <v>33.5131416320801</v>
      </c>
      <c r="CW7" s="3">
        <v>0.00178614747710526</v>
      </c>
      <c r="CX7" s="3">
        <v>49.6351470947266</v>
      </c>
      <c r="CY7" s="3">
        <v>0.00222909892909229</v>
      </c>
      <c r="CZ7" s="3">
        <v>28.1246356964111</v>
      </c>
      <c r="DA7" s="3">
        <v>0.00071941182250157</v>
      </c>
      <c r="DB7" s="3">
        <v>28.8902568817139</v>
      </c>
      <c r="DC7" s="3">
        <v>0.00514391856268048</v>
      </c>
      <c r="DD7" s="3">
        <v>182.064682006836</v>
      </c>
      <c r="DE7" s="3">
        <v>0.00438107550144196</v>
      </c>
      <c r="DF7" s="3">
        <v>98.4419174194336</v>
      </c>
      <c r="DG7" s="3">
        <v>0.00451181130483747</v>
      </c>
      <c r="DH7" s="3">
        <v>31.5911102294922</v>
      </c>
      <c r="DI7" s="3">
        <v>0.00322835613042116</v>
      </c>
      <c r="DJ7" s="3">
        <v>78.5260391235352</v>
      </c>
      <c r="DK7" s="3">
        <v>0.00207651476375759</v>
      </c>
      <c r="DL7" s="3">
        <v>75.6351165771484</v>
      </c>
      <c r="DM7" s="3">
        <v>0.00392524246126413</v>
      </c>
      <c r="DN7" s="3">
        <v>83.2870483398437</v>
      </c>
      <c r="DO7" s="3">
        <v>0.0038216239772737</v>
      </c>
      <c r="DP7" s="3">
        <v>96.9663314819336</v>
      </c>
      <c r="DQ7" s="3">
        <v>0.00303684617392719</v>
      </c>
      <c r="DR7" s="3">
        <v>138.236740112305</v>
      </c>
      <c r="DS7" s="3">
        <v>0.00378515245392919</v>
      </c>
      <c r="DT7" s="3">
        <v>23.5664253234863</v>
      </c>
      <c r="DU7" s="3">
        <v>0.0050787627696991</v>
      </c>
      <c r="DV7" s="3">
        <v>30.9902191162109</v>
      </c>
      <c r="DW7" s="3">
        <v>0.00184997136238962</v>
      </c>
      <c r="DX7" s="3">
        <v>110.150718688965</v>
      </c>
      <c r="DY7" s="3">
        <v>0.00399958714842796</v>
      </c>
      <c r="DZ7" s="3">
        <v>46.3793983459473</v>
      </c>
      <c r="EA7" s="3">
        <v>0.00324124796316028</v>
      </c>
      <c r="EB7" s="3">
        <v>26.3437881469727</v>
      </c>
      <c r="EC7" s="3">
        <v>0.00610839063301682</v>
      </c>
      <c r="ED7" s="3">
        <v>27.7252502441406</v>
      </c>
      <c r="EE7" s="3">
        <v>0.00329320761375129</v>
      </c>
      <c r="EF7" s="3">
        <v>10</v>
      </c>
      <c r="EG7" s="3">
        <v>0.00345266005024314</v>
      </c>
      <c r="EH7" s="3">
        <v>-5.54394102096558</v>
      </c>
      <c r="EI7" s="3">
        <v>-1.40770304203033</v>
      </c>
      <c r="EJ7" s="3">
        <v>0.00443255808204412</v>
      </c>
      <c r="EK7" s="3">
        <v>-5.44472980499268</v>
      </c>
      <c r="EL7" s="3">
        <v>-1.36461615562439</v>
      </c>
      <c r="EM7" s="3">
        <v>0.00337335304357111</v>
      </c>
      <c r="EN7" s="3">
        <v>-5.44894981384277</v>
      </c>
      <c r="EO7" s="3">
        <v>-1.36644887924194</v>
      </c>
      <c r="EP7" s="3">
        <v>0.00270530907437205</v>
      </c>
      <c r="EQ7" s="3">
        <v>-5.06397438049316</v>
      </c>
      <c r="ER7" s="3">
        <v>-1.19925618171692</v>
      </c>
      <c r="ES7" s="3">
        <v>0.00178614759352058</v>
      </c>
      <c r="ET7" s="3">
        <v>-5.01794862747192</v>
      </c>
      <c r="EU7" s="3">
        <v>-1.17926740646362</v>
      </c>
      <c r="EV7" s="3">
        <v>0.00222909892909229</v>
      </c>
      <c r="EW7" s="3">
        <v>-5.10524892807007</v>
      </c>
      <c r="EX7" s="3">
        <v>-1.21718144416809</v>
      </c>
      <c r="EY7" s="3">
        <v>0.000719411938916892</v>
      </c>
      <c r="EZ7" s="3">
        <v>-4.75096702575684</v>
      </c>
      <c r="FA7" s="3">
        <v>-1.06331872940063</v>
      </c>
      <c r="FB7" s="3">
        <v>0.00514391856268048</v>
      </c>
      <c r="FC7" s="3">
        <v>-5.11381387710571</v>
      </c>
      <c r="FD7" s="3">
        <v>-1.22090113162994</v>
      </c>
      <c r="FE7" s="3">
        <v>0.00438107550144196</v>
      </c>
      <c r="FF7" s="3">
        <v>-5.68336725234985</v>
      </c>
      <c r="FG7" s="3">
        <v>-1.46825504302979</v>
      </c>
      <c r="FH7" s="3">
        <v>0.00451181130483747</v>
      </c>
      <c r="FI7" s="3">
        <v>-5.60225105285645</v>
      </c>
      <c r="FJ7" s="3">
        <v>-1.43302667140961</v>
      </c>
      <c r="FK7" s="3">
        <v>0.00322835613042116</v>
      </c>
      <c r="FL7" s="3">
        <v>-5.01079130172729</v>
      </c>
      <c r="FM7" s="3">
        <v>-1.17615902423859</v>
      </c>
      <c r="FN7" s="3">
        <v>0.00207651476375759</v>
      </c>
      <c r="FO7" s="3">
        <v>-5.53533840179443</v>
      </c>
      <c r="FP7" s="3">
        <v>-1.40396690368652</v>
      </c>
      <c r="FQ7" s="3">
        <v>0.00392524246126413</v>
      </c>
      <c r="FR7" s="3">
        <v>-5.46639490127563</v>
      </c>
      <c r="FS7" s="3">
        <v>-1.37402510643005</v>
      </c>
      <c r="FT7" s="3">
        <v>0.0038216239772737</v>
      </c>
      <c r="FU7" s="3">
        <v>-5.47939729690552</v>
      </c>
      <c r="FV7" s="3">
        <v>-1.37967205047607</v>
      </c>
      <c r="FW7" s="3">
        <v>0.00303684617392719</v>
      </c>
      <c r="FX7" s="3">
        <v>-5.47812128067017</v>
      </c>
      <c r="FY7" s="3">
        <v>-1.37911784648895</v>
      </c>
      <c r="FZ7" s="3">
        <v>0.00378515245392919</v>
      </c>
      <c r="GA7" s="3">
        <v>-5.60225915908813</v>
      </c>
      <c r="GB7" s="3">
        <v>-1.43303024768829</v>
      </c>
      <c r="GC7" s="3">
        <v>0.0050787627696991</v>
      </c>
      <c r="GD7" s="3">
        <v>-4.76730346679687</v>
      </c>
      <c r="GE7" s="3">
        <v>-1.07041358947754</v>
      </c>
      <c r="GF7" s="3">
        <v>0.00184997147880495</v>
      </c>
      <c r="GG7" s="3">
        <v>-5.18837642669678</v>
      </c>
      <c r="GH7" s="3">
        <v>-1.25328326225281</v>
      </c>
      <c r="GI7" s="3">
        <v>0.00399958714842796</v>
      </c>
      <c r="GJ7" s="3">
        <v>-5.51959753036499</v>
      </c>
      <c r="GK7" s="3">
        <v>-1.39713072776794</v>
      </c>
      <c r="GL7" s="3">
        <v>0.00324124796316028</v>
      </c>
      <c r="GM7" s="3">
        <v>-5.18444585800171</v>
      </c>
      <c r="GN7" s="3">
        <v>-1.25157618522644</v>
      </c>
      <c r="GO7" s="3">
        <v>0.00610839063301682</v>
      </c>
      <c r="GP7" s="3">
        <v>-4.61992597579956</v>
      </c>
      <c r="GQ7" s="3">
        <v>-1.00640833377838</v>
      </c>
      <c r="GR7" s="3">
        <v>0.00329320761375129</v>
      </c>
      <c r="GS7" s="3">
        <v>-4.98711681365967</v>
      </c>
      <c r="GT7" s="3">
        <v>-1.16587734222412</v>
      </c>
      <c r="GU7" s="3">
        <v>-28.210636138916</v>
      </c>
      <c r="GV7" s="3">
        <v>0.0498997271060944</v>
      </c>
      <c r="GW7" s="3">
        <v>0.0483723990619183</v>
      </c>
      <c r="GX7" s="3">
        <v>0.0484373643994331</v>
      </c>
      <c r="GY7" s="3">
        <v>0.0425107814371586</v>
      </c>
      <c r="GZ7" s="3">
        <v>0.0418022274971008</v>
      </c>
      <c r="HA7" s="3">
        <v>0.043146189302206</v>
      </c>
      <c r="HB7" s="3">
        <v>0.0376921221613884</v>
      </c>
      <c r="HC7" s="3">
        <v>0.0432780422270298</v>
      </c>
      <c r="HD7" s="3">
        <v>0.052046149969101</v>
      </c>
      <c r="HE7" s="3">
        <v>0.0507973879575729</v>
      </c>
      <c r="HF7" s="3">
        <v>0.0416920408606529</v>
      </c>
      <c r="HG7" s="3">
        <v>0.0497672893106937</v>
      </c>
      <c r="HH7" s="3">
        <v>0.0487059243023396</v>
      </c>
      <c r="HI7" s="3">
        <v>0.0489060953259468</v>
      </c>
      <c r="HJ7" s="3">
        <v>0.0488864481449127</v>
      </c>
      <c r="HK7" s="3">
        <v>0.0507975146174431</v>
      </c>
      <c r="HL7" s="3">
        <v>0.0379436165094376</v>
      </c>
      <c r="HM7" s="3">
        <v>0.0444259122014046</v>
      </c>
      <c r="HN7" s="3">
        <v>0.0495249629020691</v>
      </c>
      <c r="HO7" s="3">
        <v>0.0443654023110867</v>
      </c>
      <c r="HP7" s="3">
        <v>0.0356747843325138</v>
      </c>
      <c r="HQ7" s="3">
        <v>0.0413275808095932</v>
      </c>
      <c r="HR7" s="3">
        <v>0.0137776304036379</v>
      </c>
      <c r="HS7" s="3">
        <v>0.0163558088243008</v>
      </c>
      <c r="HT7" s="3">
        <v>0.0107958763837814</v>
      </c>
      <c r="HU7" s="3">
        <v>0.00433664442971349</v>
      </c>
      <c r="HV7" s="3">
        <v>0.00250225677154958</v>
      </c>
      <c r="HW7" s="3">
        <v>0.00477376580238342</v>
      </c>
      <c r="HX7" s="3">
        <v>0.000762632058467716</v>
      </c>
      <c r="HY7" s="3">
        <v>0.00643151206895709</v>
      </c>
      <c r="HZ7" s="3">
        <v>0.0415140464901924</v>
      </c>
      <c r="IA7" s="3">
        <v>0.0225617289543152</v>
      </c>
      <c r="IB7" s="3">
        <v>0.00425206078216434</v>
      </c>
      <c r="IC7" s="3">
        <v>0.00811507739126682</v>
      </c>
      <c r="ID7" s="3">
        <v>0.0144601156935096</v>
      </c>
      <c r="IE7" s="3">
        <v>0.0155664086341858</v>
      </c>
      <c r="IF7" s="3">
        <v>0.0143956821411848</v>
      </c>
      <c r="IG7" s="3">
        <v>0.0265796538442373</v>
      </c>
      <c r="IH7" s="3">
        <v>0.00454140640795231</v>
      </c>
      <c r="II7" s="3">
        <v>0.00254698283970356</v>
      </c>
      <c r="IJ7" s="3">
        <v>0.0218185875564814</v>
      </c>
      <c r="IK7" s="3">
        <v>0.00666932342574</v>
      </c>
      <c r="IL7" s="3">
        <v>0.0057407203130424</v>
      </c>
      <c r="IM7" s="3">
        <v>0.00377341476269066</v>
      </c>
      <c r="IN7" s="3">
        <v>0.252271324396133</v>
      </c>
    </row>
    <row r="8" spans="1:248">
      <c r="A8" s="3">
        <v>2019</v>
      </c>
      <c r="B8" s="3">
        <v>340000</v>
      </c>
      <c r="C8" s="3" t="s">
        <v>39</v>
      </c>
      <c r="D8" s="3">
        <v>35329.7</v>
      </c>
      <c r="E8" s="3">
        <v>3481.29</v>
      </c>
      <c r="F8" s="3">
        <v>28.4055</v>
      </c>
      <c r="G8" s="3">
        <v>151.362</v>
      </c>
      <c r="H8" s="3">
        <v>559.503</v>
      </c>
      <c r="I8" s="3">
        <v>9.59155</v>
      </c>
      <c r="J8" s="3">
        <v>669.767</v>
      </c>
      <c r="K8" s="3">
        <v>4006.72</v>
      </c>
      <c r="L8" s="3">
        <v>60.1</v>
      </c>
      <c r="M8" s="3">
        <v>14.4</v>
      </c>
      <c r="N8" s="3">
        <v>5569.61</v>
      </c>
      <c r="O8" s="3">
        <v>24.941</v>
      </c>
      <c r="P8" s="3">
        <v>4790.84</v>
      </c>
      <c r="Q8" s="3">
        <v>5844.21</v>
      </c>
      <c r="R8" s="3">
        <v>587.71</v>
      </c>
      <c r="S8" s="3">
        <v>330.29</v>
      </c>
      <c r="T8" s="3">
        <v>47.26174</v>
      </c>
      <c r="U8" s="3">
        <v>1.59305255331745</v>
      </c>
      <c r="V8" s="3">
        <v>157643</v>
      </c>
      <c r="W8" s="3">
        <v>175318</v>
      </c>
      <c r="X8" s="3">
        <v>5874</v>
      </c>
      <c r="Y8" s="3">
        <v>82524</v>
      </c>
      <c r="Z8" s="3">
        <v>914.960021972656</v>
      </c>
      <c r="AA8" s="3">
        <v>125361</v>
      </c>
      <c r="AB8" s="3">
        <v>0.276543468236923</v>
      </c>
      <c r="AC8" s="3">
        <v>44.0999984741211</v>
      </c>
      <c r="AD8" s="3">
        <v>9892.2099609375</v>
      </c>
      <c r="AE8" s="3">
        <v>0.349020272493362</v>
      </c>
      <c r="AF8" s="3">
        <v>0.889999985694885</v>
      </c>
      <c r="AG8" s="3">
        <v>98.9391021728516</v>
      </c>
      <c r="AH8" s="3">
        <v>0.280629813671112</v>
      </c>
      <c r="AI8" s="3">
        <v>0.49889999628067</v>
      </c>
      <c r="AJ8" s="3">
        <v>882.491027832031</v>
      </c>
      <c r="AK8" s="3">
        <v>0.171048119664192</v>
      </c>
      <c r="AL8" s="3">
        <v>37.7855987548828</v>
      </c>
      <c r="AM8" s="3">
        <v>8748.8701171875</v>
      </c>
      <c r="AN8" s="3">
        <v>0.0598912127315998</v>
      </c>
      <c r="AO8" s="3">
        <v>0.0912000015377998</v>
      </c>
      <c r="AP8" s="3">
        <v>77.7463989257812</v>
      </c>
      <c r="AQ8" s="3">
        <v>0.12234016507864</v>
      </c>
      <c r="AR8" s="3">
        <v>0.874400019645691</v>
      </c>
      <c r="AS8" s="3">
        <v>22497.400390625</v>
      </c>
      <c r="AT8" s="3">
        <v>0.0297331511974335</v>
      </c>
      <c r="AU8" s="3">
        <v>32.9500007629395</v>
      </c>
      <c r="AV8" s="3">
        <v>15025.2998046875</v>
      </c>
      <c r="AW8" s="3">
        <v>0.265053182840347</v>
      </c>
      <c r="AX8" s="3">
        <v>14.6999998092651</v>
      </c>
      <c r="AY8" s="3">
        <v>74</v>
      </c>
      <c r="AZ8" s="3">
        <v>0.765598654747009</v>
      </c>
      <c r="BA8" s="3">
        <v>1.50068998336792</v>
      </c>
      <c r="BB8" s="3">
        <v>24.7205009460449</v>
      </c>
      <c r="BC8" s="3">
        <v>0.555530369281769</v>
      </c>
      <c r="BD8" s="3">
        <v>31.4032001495361</v>
      </c>
      <c r="BE8" s="3">
        <v>47419.69921875</v>
      </c>
      <c r="BF8" s="3">
        <v>0.116868659853935</v>
      </c>
      <c r="BG8" s="3">
        <v>11.6269998550415</v>
      </c>
      <c r="BH8" s="3">
        <v>80.7443008422852</v>
      </c>
      <c r="BI8" s="3">
        <v>0.192629054188728</v>
      </c>
      <c r="BJ8" s="3">
        <v>162.350006103516</v>
      </c>
      <c r="BK8" s="3">
        <v>15097.2998046875</v>
      </c>
      <c r="BL8" s="3">
        <v>0.309909969568253</v>
      </c>
      <c r="BM8" s="3">
        <v>265.600006103516</v>
      </c>
      <c r="BN8" s="3">
        <v>16823.30078125</v>
      </c>
      <c r="BO8" s="3">
        <v>0.336919367313385</v>
      </c>
      <c r="BP8" s="3">
        <v>13.0600004196167</v>
      </c>
      <c r="BQ8" s="3">
        <v>1971.2099609375</v>
      </c>
      <c r="BR8" s="3">
        <v>0.29346576333046</v>
      </c>
      <c r="BS8" s="3">
        <v>115.099998474121</v>
      </c>
      <c r="BT8" s="3">
        <v>475.790008544922</v>
      </c>
      <c r="BU8" s="3">
        <v>0.596606492996216</v>
      </c>
      <c r="BV8" s="3">
        <v>0.000567900016903877</v>
      </c>
      <c r="BW8" s="3">
        <v>441.029693603516</v>
      </c>
      <c r="BX8" s="3">
        <v>0.107161112129688</v>
      </c>
      <c r="BY8" s="3">
        <v>0.849713563919067</v>
      </c>
      <c r="BZ8" s="3">
        <v>13.5064659118652</v>
      </c>
      <c r="CA8" s="3">
        <v>0.0587306246161461</v>
      </c>
      <c r="CB8" s="3">
        <v>4818</v>
      </c>
      <c r="CC8" s="3">
        <v>343607</v>
      </c>
      <c r="CD8" s="3">
        <v>0.451091974973679</v>
      </c>
      <c r="CE8" s="3">
        <v>1126.40002441406</v>
      </c>
      <c r="CF8" s="3">
        <v>972492</v>
      </c>
      <c r="CG8" s="3">
        <v>0.179326504468918</v>
      </c>
      <c r="CH8" s="3">
        <v>2</v>
      </c>
      <c r="CI8" s="3">
        <v>32938</v>
      </c>
      <c r="CJ8" s="3">
        <v>0.178285151720047</v>
      </c>
      <c r="CK8" s="3">
        <v>121</v>
      </c>
      <c r="CL8" s="3">
        <v>872209</v>
      </c>
      <c r="CM8" s="3">
        <v>0.0944893211126328</v>
      </c>
      <c r="CN8" s="3">
        <v>79.9691619873047</v>
      </c>
      <c r="CO8" s="3">
        <v>0.00345812644809484</v>
      </c>
      <c r="CP8" s="3">
        <v>76.2816314697266</v>
      </c>
      <c r="CQ8" s="3">
        <v>0.0045754169113934</v>
      </c>
      <c r="CR8" s="3">
        <v>66.0717163085937</v>
      </c>
      <c r="CS8" s="3">
        <v>0.00424735154956579</v>
      </c>
      <c r="CT8" s="3">
        <v>37.7083778381348</v>
      </c>
      <c r="CU8" s="3">
        <v>0.00453607738018036</v>
      </c>
      <c r="CV8" s="3">
        <v>33.5131416320801</v>
      </c>
      <c r="CW8" s="3">
        <v>0.00178709637839347</v>
      </c>
      <c r="CX8" s="3">
        <v>49.6351470947266</v>
      </c>
      <c r="CY8" s="3">
        <v>0.00246478896588087</v>
      </c>
      <c r="CZ8" s="3">
        <v>28.1246356964111</v>
      </c>
      <c r="DA8" s="3">
        <v>0.00105719245038927</v>
      </c>
      <c r="DB8" s="3">
        <v>28.8902568817139</v>
      </c>
      <c r="DC8" s="3">
        <v>0.00917448382824659</v>
      </c>
      <c r="DD8" s="3">
        <v>182.064682006836</v>
      </c>
      <c r="DE8" s="3">
        <v>0.00420509139075875</v>
      </c>
      <c r="DF8" s="3">
        <v>98.4419174194336</v>
      </c>
      <c r="DG8" s="3">
        <v>0.00564322993159294</v>
      </c>
      <c r="DH8" s="3">
        <v>31.5911102294922</v>
      </c>
      <c r="DI8" s="3">
        <v>0.0036994160618633</v>
      </c>
      <c r="DJ8" s="3">
        <v>78.5260391235352</v>
      </c>
      <c r="DK8" s="3">
        <v>0.00245305965654552</v>
      </c>
      <c r="DL8" s="3">
        <v>75.6351165771484</v>
      </c>
      <c r="DM8" s="3">
        <v>0.00409743515774608</v>
      </c>
      <c r="DN8" s="3">
        <v>83.2870483398437</v>
      </c>
      <c r="DO8" s="3">
        <v>0.00404527923092246</v>
      </c>
      <c r="DP8" s="3">
        <v>96.9663314819336</v>
      </c>
      <c r="DQ8" s="3">
        <v>0.00302647077478468</v>
      </c>
      <c r="DR8" s="3">
        <v>138.236740112305</v>
      </c>
      <c r="DS8" s="3">
        <v>0.00431583169847727</v>
      </c>
      <c r="DT8" s="3">
        <v>23.5664253234863</v>
      </c>
      <c r="DU8" s="3">
        <v>0.00454719411209226</v>
      </c>
      <c r="DV8" s="3">
        <v>30.9902191162109</v>
      </c>
      <c r="DW8" s="3">
        <v>0.0018951342208311</v>
      </c>
      <c r="DX8" s="3">
        <v>110.150718688965</v>
      </c>
      <c r="DY8" s="3">
        <v>0.00409522512927651</v>
      </c>
      <c r="DZ8" s="3">
        <v>46.3793983459473</v>
      </c>
      <c r="EA8" s="3">
        <v>0.00386651209555566</v>
      </c>
      <c r="EB8" s="3">
        <v>26.3437881469727</v>
      </c>
      <c r="EC8" s="3">
        <v>0.00676763523370028</v>
      </c>
      <c r="ED8" s="3">
        <v>27.7252502441406</v>
      </c>
      <c r="EE8" s="3">
        <v>0.00340806017629802</v>
      </c>
      <c r="EF8" s="3">
        <v>10</v>
      </c>
      <c r="EG8" s="3">
        <v>0.00345812644809484</v>
      </c>
      <c r="EH8" s="3">
        <v>-5.54394102096558</v>
      </c>
      <c r="EI8" s="3">
        <v>-1.40770304203033</v>
      </c>
      <c r="EJ8" s="3">
        <v>0.0045754169113934</v>
      </c>
      <c r="EK8" s="3">
        <v>-5.44472980499268</v>
      </c>
      <c r="EL8" s="3">
        <v>-1.36461615562439</v>
      </c>
      <c r="EM8" s="3">
        <v>0.00424735154956579</v>
      </c>
      <c r="EN8" s="3">
        <v>-5.44894981384277</v>
      </c>
      <c r="EO8" s="3">
        <v>-1.36644887924194</v>
      </c>
      <c r="EP8" s="3">
        <v>0.00453607738018036</v>
      </c>
      <c r="EQ8" s="3">
        <v>-5.06397438049316</v>
      </c>
      <c r="ER8" s="3">
        <v>-1.19925618171692</v>
      </c>
      <c r="ES8" s="3">
        <v>0.00178709649480879</v>
      </c>
      <c r="ET8" s="3">
        <v>-5.01794862747192</v>
      </c>
      <c r="EU8" s="3">
        <v>-1.17926740646362</v>
      </c>
      <c r="EV8" s="3">
        <v>0.00246478896588087</v>
      </c>
      <c r="EW8" s="3">
        <v>-5.10524892807007</v>
      </c>
      <c r="EX8" s="3">
        <v>-1.21718144416809</v>
      </c>
      <c r="EY8" s="3">
        <v>0.00105719256680459</v>
      </c>
      <c r="EZ8" s="3">
        <v>-4.75096702575684</v>
      </c>
      <c r="FA8" s="3">
        <v>-1.06331872940063</v>
      </c>
      <c r="FB8" s="3">
        <v>0.00917448382824659</v>
      </c>
      <c r="FC8" s="3">
        <v>-5.11381387710571</v>
      </c>
      <c r="FD8" s="3">
        <v>-1.22090113162994</v>
      </c>
      <c r="FE8" s="3">
        <v>0.00420509139075875</v>
      </c>
      <c r="FF8" s="3">
        <v>-5.68336725234985</v>
      </c>
      <c r="FG8" s="3">
        <v>-1.46825504302979</v>
      </c>
      <c r="FH8" s="3">
        <v>0.00564322993159294</v>
      </c>
      <c r="FI8" s="3">
        <v>-5.60225105285645</v>
      </c>
      <c r="FJ8" s="3">
        <v>-1.43302667140961</v>
      </c>
      <c r="FK8" s="3">
        <v>0.0036994160618633</v>
      </c>
      <c r="FL8" s="3">
        <v>-5.01079130172729</v>
      </c>
      <c r="FM8" s="3">
        <v>-1.17615902423859</v>
      </c>
      <c r="FN8" s="3">
        <v>0.00245305965654552</v>
      </c>
      <c r="FO8" s="3">
        <v>-5.53533840179443</v>
      </c>
      <c r="FP8" s="3">
        <v>-1.40396690368652</v>
      </c>
      <c r="FQ8" s="3">
        <v>0.00409743515774608</v>
      </c>
      <c r="FR8" s="3">
        <v>-5.46639490127563</v>
      </c>
      <c r="FS8" s="3">
        <v>-1.37402510643005</v>
      </c>
      <c r="FT8" s="3">
        <v>0.00404527923092246</v>
      </c>
      <c r="FU8" s="3">
        <v>-5.47939729690552</v>
      </c>
      <c r="FV8" s="3">
        <v>-1.37967205047607</v>
      </c>
      <c r="FW8" s="3">
        <v>0.00302647077478468</v>
      </c>
      <c r="FX8" s="3">
        <v>-5.47812128067017</v>
      </c>
      <c r="FY8" s="3">
        <v>-1.37911784648895</v>
      </c>
      <c r="FZ8" s="3">
        <v>0.00431583169847727</v>
      </c>
      <c r="GA8" s="3">
        <v>-5.60225915908813</v>
      </c>
      <c r="GB8" s="3">
        <v>-1.43303024768829</v>
      </c>
      <c r="GC8" s="3">
        <v>0.00454719411209226</v>
      </c>
      <c r="GD8" s="3">
        <v>-4.76730346679687</v>
      </c>
      <c r="GE8" s="3">
        <v>-1.07041358947754</v>
      </c>
      <c r="GF8" s="3">
        <v>0.00189513433724642</v>
      </c>
      <c r="GG8" s="3">
        <v>-5.18837642669678</v>
      </c>
      <c r="GH8" s="3">
        <v>-1.25328326225281</v>
      </c>
      <c r="GI8" s="3">
        <v>0.00409522512927651</v>
      </c>
      <c r="GJ8" s="3">
        <v>-5.51959753036499</v>
      </c>
      <c r="GK8" s="3">
        <v>-1.39713072776794</v>
      </c>
      <c r="GL8" s="3">
        <v>0.00386651209555566</v>
      </c>
      <c r="GM8" s="3">
        <v>-5.18444585800171</v>
      </c>
      <c r="GN8" s="3">
        <v>-1.25157618522644</v>
      </c>
      <c r="GO8" s="3">
        <v>0.00676763523370028</v>
      </c>
      <c r="GP8" s="3">
        <v>-4.61992597579956</v>
      </c>
      <c r="GQ8" s="3">
        <v>-1.00640833377838</v>
      </c>
      <c r="GR8" s="3">
        <v>0.00340806017629802</v>
      </c>
      <c r="GS8" s="3">
        <v>-4.98711681365967</v>
      </c>
      <c r="GT8" s="3">
        <v>-1.16587734222412</v>
      </c>
      <c r="GU8" s="3">
        <v>-28.210636138916</v>
      </c>
      <c r="GV8" s="3">
        <v>0.0498997271060944</v>
      </c>
      <c r="GW8" s="3">
        <v>0.0483723990619183</v>
      </c>
      <c r="GX8" s="3">
        <v>0.0484373643994331</v>
      </c>
      <c r="GY8" s="3">
        <v>0.0425107814371586</v>
      </c>
      <c r="GZ8" s="3">
        <v>0.0418022274971008</v>
      </c>
      <c r="HA8" s="3">
        <v>0.043146189302206</v>
      </c>
      <c r="HB8" s="3">
        <v>0.0376921221613884</v>
      </c>
      <c r="HC8" s="3">
        <v>0.0432780422270298</v>
      </c>
      <c r="HD8" s="3">
        <v>0.052046149969101</v>
      </c>
      <c r="HE8" s="3">
        <v>0.0507973879575729</v>
      </c>
      <c r="HF8" s="3">
        <v>0.0416920408606529</v>
      </c>
      <c r="HG8" s="3">
        <v>0.0497672893106937</v>
      </c>
      <c r="HH8" s="3">
        <v>0.0487059243023396</v>
      </c>
      <c r="HI8" s="3">
        <v>0.0489060953259468</v>
      </c>
      <c r="HJ8" s="3">
        <v>0.0488864481449127</v>
      </c>
      <c r="HK8" s="3">
        <v>0.0507975146174431</v>
      </c>
      <c r="HL8" s="3">
        <v>0.0379436165094376</v>
      </c>
      <c r="HM8" s="3">
        <v>0.0444259122014046</v>
      </c>
      <c r="HN8" s="3">
        <v>0.0495249629020691</v>
      </c>
      <c r="HO8" s="3">
        <v>0.0443654023110867</v>
      </c>
      <c r="HP8" s="3">
        <v>0.0356747843325138</v>
      </c>
      <c r="HQ8" s="3">
        <v>0.0413275808095932</v>
      </c>
      <c r="HR8" s="3">
        <v>0.0137994438409805</v>
      </c>
      <c r="HS8" s="3">
        <v>0.016882948577404</v>
      </c>
      <c r="HT8" s="3">
        <v>0.0135929686948657</v>
      </c>
      <c r="HU8" s="3">
        <v>0.00727138901129365</v>
      </c>
      <c r="HV8" s="3">
        <v>0.0025035860016942</v>
      </c>
      <c r="HW8" s="3">
        <v>0.00527851190418005</v>
      </c>
      <c r="HX8" s="3">
        <v>0.00112070562317967</v>
      </c>
      <c r="HY8" s="3">
        <v>0.0114709828048944</v>
      </c>
      <c r="HZ8" s="3">
        <v>0.0398464612662792</v>
      </c>
      <c r="IA8" s="3">
        <v>0.0282194912433624</v>
      </c>
      <c r="IB8" s="3">
        <v>0.00487249298021197</v>
      </c>
      <c r="IC8" s="3">
        <v>0.00958662573248148</v>
      </c>
      <c r="ID8" s="3">
        <v>0.0150944516062737</v>
      </c>
      <c r="IE8" s="3">
        <v>0.0164774116128683</v>
      </c>
      <c r="IF8" s="3">
        <v>0.0143464989960194</v>
      </c>
      <c r="IG8" s="3">
        <v>0.030306126922369</v>
      </c>
      <c r="IH8" s="3">
        <v>0.0040660803206265</v>
      </c>
      <c r="II8" s="3">
        <v>0.00260916166007519</v>
      </c>
      <c r="IJ8" s="3">
        <v>0.0223403126001358</v>
      </c>
      <c r="IK8" s="3">
        <v>0.00795589294284582</v>
      </c>
      <c r="IL8" s="3">
        <v>0.0063602845184505</v>
      </c>
      <c r="IM8" s="3">
        <v>0.00390501506626606</v>
      </c>
      <c r="IN8" s="3">
        <v>0.277906835079193</v>
      </c>
    </row>
    <row r="9" spans="1:248">
      <c r="A9" s="3">
        <v>2020</v>
      </c>
      <c r="B9" s="3">
        <v>340000</v>
      </c>
      <c r="C9" s="3" t="s">
        <v>39</v>
      </c>
      <c r="D9" s="3">
        <v>35551</v>
      </c>
      <c r="E9" s="3">
        <v>3543.7</v>
      </c>
      <c r="F9" s="3">
        <v>31</v>
      </c>
      <c r="G9" s="3">
        <v>154.8</v>
      </c>
      <c r="H9" s="3">
        <v>562.1</v>
      </c>
      <c r="I9" s="3">
        <v>10.5</v>
      </c>
      <c r="J9" s="3">
        <v>784.48</v>
      </c>
      <c r="K9" s="3">
        <v>5053.59</v>
      </c>
      <c r="L9" s="3">
        <v>57</v>
      </c>
      <c r="M9" s="3">
        <v>13.3</v>
      </c>
      <c r="N9" s="3">
        <v>6281.1</v>
      </c>
      <c r="O9" s="3">
        <v>27</v>
      </c>
      <c r="P9" s="3">
        <v>5010.5</v>
      </c>
      <c r="Q9" s="3">
        <v>6025.6</v>
      </c>
      <c r="R9" s="3">
        <v>618.03</v>
      </c>
      <c r="S9" s="3">
        <v>350.16</v>
      </c>
      <c r="T9" s="3">
        <v>75.64332</v>
      </c>
      <c r="U9" s="3">
        <v>1.71206514609606</v>
      </c>
      <c r="V9" s="3">
        <v>166654</v>
      </c>
      <c r="W9" s="3">
        <v>194688</v>
      </c>
      <c r="X9" s="3">
        <v>6767</v>
      </c>
      <c r="Y9" s="3">
        <v>119696</v>
      </c>
      <c r="Z9" s="3">
        <v>914.960021972656</v>
      </c>
      <c r="AA9" s="3">
        <v>125361</v>
      </c>
      <c r="AB9" s="3">
        <v>0.278321743011475</v>
      </c>
      <c r="AC9" s="3">
        <v>44.0999984741211</v>
      </c>
      <c r="AD9" s="3">
        <v>9892.2099609375</v>
      </c>
      <c r="AE9" s="3">
        <v>0.355357527732849</v>
      </c>
      <c r="AF9" s="3">
        <v>0.889999985694885</v>
      </c>
      <c r="AG9" s="3">
        <v>98.9391021728516</v>
      </c>
      <c r="AH9" s="3">
        <v>0.307091027498245</v>
      </c>
      <c r="AI9" s="3">
        <v>0.49889999628067</v>
      </c>
      <c r="AJ9" s="3">
        <v>882.491027832031</v>
      </c>
      <c r="AK9" s="3">
        <v>0.174946114420891</v>
      </c>
      <c r="AL9" s="3">
        <v>37.7855987548828</v>
      </c>
      <c r="AM9" s="3">
        <v>8748.8701171875</v>
      </c>
      <c r="AN9" s="3">
        <v>0.0601893365383148</v>
      </c>
      <c r="AO9" s="3">
        <v>0.0912000015377998</v>
      </c>
      <c r="AP9" s="3">
        <v>77.7463989257812</v>
      </c>
      <c r="AQ9" s="3">
        <v>0.134038671851158</v>
      </c>
      <c r="AR9" s="3">
        <v>0.874400019645691</v>
      </c>
      <c r="AS9" s="3">
        <v>22497.400390625</v>
      </c>
      <c r="AT9" s="3">
        <v>0.0348322950303555</v>
      </c>
      <c r="AU9" s="3">
        <v>32.9500007629395</v>
      </c>
      <c r="AV9" s="3">
        <v>15025.2998046875</v>
      </c>
      <c r="AW9" s="3">
        <v>0.334880113601685</v>
      </c>
      <c r="AX9" s="3">
        <v>14.6999998092651</v>
      </c>
      <c r="AY9" s="3">
        <v>74</v>
      </c>
      <c r="AZ9" s="3">
        <v>0.713322103023529</v>
      </c>
      <c r="BA9" s="3">
        <v>1.50068998336792</v>
      </c>
      <c r="BB9" s="3">
        <v>24.7205009460449</v>
      </c>
      <c r="BC9" s="3">
        <v>0.508157014846802</v>
      </c>
      <c r="BD9" s="3">
        <v>31.4032001495361</v>
      </c>
      <c r="BE9" s="3">
        <v>47419.69921875</v>
      </c>
      <c r="BF9" s="3">
        <v>0.131882712244987</v>
      </c>
      <c r="BG9" s="3">
        <v>11.6269998550415</v>
      </c>
      <c r="BH9" s="3">
        <v>80.7443008422852</v>
      </c>
      <c r="BI9" s="3">
        <v>0.222418993711472</v>
      </c>
      <c r="BJ9" s="3">
        <v>162.350006103516</v>
      </c>
      <c r="BK9" s="3">
        <v>15097.2998046875</v>
      </c>
      <c r="BL9" s="3">
        <v>0.324617773294449</v>
      </c>
      <c r="BM9" s="3">
        <v>265.600006103516</v>
      </c>
      <c r="BN9" s="3">
        <v>16823.30078125</v>
      </c>
      <c r="BO9" s="3">
        <v>0.347874373197556</v>
      </c>
      <c r="BP9" s="3">
        <v>13.0600004196167</v>
      </c>
      <c r="BQ9" s="3">
        <v>1971.2099609375</v>
      </c>
      <c r="BR9" s="3">
        <v>0.308949768543243</v>
      </c>
      <c r="BS9" s="3">
        <v>115.099998474121</v>
      </c>
      <c r="BT9" s="3">
        <v>475.790008544922</v>
      </c>
      <c r="BU9" s="3">
        <v>0.651695370674133</v>
      </c>
      <c r="BV9" s="3">
        <v>0.000567900016903877</v>
      </c>
      <c r="BW9" s="3">
        <v>441.029693603516</v>
      </c>
      <c r="BX9" s="3">
        <v>0.171514183282852</v>
      </c>
      <c r="BY9" s="3">
        <v>0.849713563919067</v>
      </c>
      <c r="BZ9" s="3">
        <v>13.5064659118652</v>
      </c>
      <c r="CA9" s="3">
        <v>0.068133719265461</v>
      </c>
      <c r="CB9" s="3">
        <v>4818</v>
      </c>
      <c r="CC9" s="3">
        <v>343607</v>
      </c>
      <c r="CD9" s="3">
        <v>0.477689653635025</v>
      </c>
      <c r="CE9" s="3">
        <v>1126.40002441406</v>
      </c>
      <c r="CF9" s="3">
        <v>972492</v>
      </c>
      <c r="CG9" s="3">
        <v>0.199267506599426</v>
      </c>
      <c r="CH9" s="3">
        <v>2</v>
      </c>
      <c r="CI9" s="3">
        <v>32938</v>
      </c>
      <c r="CJ9" s="3">
        <v>0.205398350954056</v>
      </c>
      <c r="CK9" s="3">
        <v>121</v>
      </c>
      <c r="CL9" s="3">
        <v>872209</v>
      </c>
      <c r="CM9" s="3">
        <v>0.137113451957703</v>
      </c>
      <c r="CN9" s="3">
        <v>79.9691619873047</v>
      </c>
      <c r="CO9" s="3">
        <v>0.00348036340437829</v>
      </c>
      <c r="CP9" s="3">
        <v>76.2816314697266</v>
      </c>
      <c r="CQ9" s="3">
        <v>0.00465849414467812</v>
      </c>
      <c r="CR9" s="3">
        <v>66.0717163085937</v>
      </c>
      <c r="CS9" s="3">
        <v>0.0046478440053761</v>
      </c>
      <c r="CT9" s="3">
        <v>37.7083778381348</v>
      </c>
      <c r="CU9" s="3">
        <v>0.0046394495293498</v>
      </c>
      <c r="CV9" s="3">
        <v>33.5131416320801</v>
      </c>
      <c r="CW9" s="3">
        <v>0.00179599202238023</v>
      </c>
      <c r="CX9" s="3">
        <v>49.6351470947266</v>
      </c>
      <c r="CY9" s="3">
        <v>0.00270047900266945</v>
      </c>
      <c r="CZ9" s="3">
        <v>28.1246356964111</v>
      </c>
      <c r="DA9" s="3">
        <v>0.00123849767260253</v>
      </c>
      <c r="DB9" s="3">
        <v>28.8902568817139</v>
      </c>
      <c r="DC9" s="3">
        <v>0.0115914549678564</v>
      </c>
      <c r="DD9" s="3">
        <v>182.064682006836</v>
      </c>
      <c r="DE9" s="3">
        <v>0.00391795998439193</v>
      </c>
      <c r="DF9" s="3">
        <v>98.4419174194336</v>
      </c>
      <c r="DG9" s="3">
        <v>0.00516199832782149</v>
      </c>
      <c r="DH9" s="3">
        <v>31.5911102294922</v>
      </c>
      <c r="DI9" s="3">
        <v>0.00417467812076211</v>
      </c>
      <c r="DJ9" s="3">
        <v>78.5260391235352</v>
      </c>
      <c r="DK9" s="3">
        <v>0.00283242342993617</v>
      </c>
      <c r="DL9" s="3">
        <v>75.6351165771484</v>
      </c>
      <c r="DM9" s="3">
        <v>0.00429189251735806</v>
      </c>
      <c r="DN9" s="3">
        <v>83.2870483398437</v>
      </c>
      <c r="DO9" s="3">
        <v>0.00417681224644184</v>
      </c>
      <c r="DP9" s="3">
        <v>96.9663314819336</v>
      </c>
      <c r="DQ9" s="3">
        <v>0.00318615511059761</v>
      </c>
      <c r="DR9" s="3">
        <v>138.236740112305</v>
      </c>
      <c r="DS9" s="3">
        <v>0.00471434276551008</v>
      </c>
      <c r="DT9" s="3">
        <v>23.5664253234863</v>
      </c>
      <c r="DU9" s="3">
        <v>0.00727790407836437</v>
      </c>
      <c r="DV9" s="3">
        <v>30.9902191162109</v>
      </c>
      <c r="DW9" s="3">
        <v>0.00219855550676584</v>
      </c>
      <c r="DX9" s="3">
        <v>110.150718688965</v>
      </c>
      <c r="DY9" s="3">
        <v>0.00433669099584222</v>
      </c>
      <c r="DZ9" s="3">
        <v>46.3793983459473</v>
      </c>
      <c r="EA9" s="3">
        <v>0.00429646577686071</v>
      </c>
      <c r="EB9" s="3">
        <v>26.3437881469727</v>
      </c>
      <c r="EC9" s="3">
        <v>0.00779684167355299</v>
      </c>
      <c r="ED9" s="3">
        <v>27.7252502441406</v>
      </c>
      <c r="EE9" s="3">
        <v>0.00494543602690101</v>
      </c>
      <c r="EF9" s="3">
        <v>10</v>
      </c>
      <c r="EG9" s="3">
        <v>0.00348036340437829</v>
      </c>
      <c r="EH9" s="3">
        <v>-5.54394102096558</v>
      </c>
      <c r="EI9" s="3">
        <v>-1.40770304203033</v>
      </c>
      <c r="EJ9" s="3">
        <v>0.00465849414467812</v>
      </c>
      <c r="EK9" s="3">
        <v>-5.44472980499268</v>
      </c>
      <c r="EL9" s="3">
        <v>-1.36461615562439</v>
      </c>
      <c r="EM9" s="3">
        <v>0.0046478440053761</v>
      </c>
      <c r="EN9" s="3">
        <v>-5.44894981384277</v>
      </c>
      <c r="EO9" s="3">
        <v>-1.36644887924194</v>
      </c>
      <c r="EP9" s="3">
        <v>0.0046394495293498</v>
      </c>
      <c r="EQ9" s="3">
        <v>-5.06397438049316</v>
      </c>
      <c r="ER9" s="3">
        <v>-1.19925618171692</v>
      </c>
      <c r="ES9" s="3">
        <v>0.00179599213879555</v>
      </c>
      <c r="ET9" s="3">
        <v>-5.01794862747192</v>
      </c>
      <c r="EU9" s="3">
        <v>-1.17926740646362</v>
      </c>
      <c r="EV9" s="3">
        <v>0.00270047900266945</v>
      </c>
      <c r="EW9" s="3">
        <v>-5.10524892807007</v>
      </c>
      <c r="EX9" s="3">
        <v>-1.21718144416809</v>
      </c>
      <c r="EY9" s="3">
        <v>0.00123849778901786</v>
      </c>
      <c r="EZ9" s="3">
        <v>-4.75096702575684</v>
      </c>
      <c r="FA9" s="3">
        <v>-1.06331872940063</v>
      </c>
      <c r="FB9" s="3">
        <v>0.0115914549678564</v>
      </c>
      <c r="FC9" s="3">
        <v>-5.11381387710571</v>
      </c>
      <c r="FD9" s="3">
        <v>-1.22090113162994</v>
      </c>
      <c r="FE9" s="3">
        <v>0.00391795998439193</v>
      </c>
      <c r="FF9" s="3">
        <v>-5.68336725234985</v>
      </c>
      <c r="FG9" s="3">
        <v>-1.46825504302979</v>
      </c>
      <c r="FH9" s="3">
        <v>0.00516199832782149</v>
      </c>
      <c r="FI9" s="3">
        <v>-5.60225105285645</v>
      </c>
      <c r="FJ9" s="3">
        <v>-1.43302667140961</v>
      </c>
      <c r="FK9" s="3">
        <v>0.00417467812076211</v>
      </c>
      <c r="FL9" s="3">
        <v>-5.01079130172729</v>
      </c>
      <c r="FM9" s="3">
        <v>-1.17615902423859</v>
      </c>
      <c r="FN9" s="3">
        <v>0.00283242342993617</v>
      </c>
      <c r="FO9" s="3">
        <v>-5.53533840179443</v>
      </c>
      <c r="FP9" s="3">
        <v>-1.40396690368652</v>
      </c>
      <c r="FQ9" s="3">
        <v>0.00429189251735806</v>
      </c>
      <c r="FR9" s="3">
        <v>-5.46639490127563</v>
      </c>
      <c r="FS9" s="3">
        <v>-1.37402510643005</v>
      </c>
      <c r="FT9" s="3">
        <v>0.00417681224644184</v>
      </c>
      <c r="FU9" s="3">
        <v>-5.47939729690552</v>
      </c>
      <c r="FV9" s="3">
        <v>-1.37967205047607</v>
      </c>
      <c r="FW9" s="3">
        <v>0.00318615511059761</v>
      </c>
      <c r="FX9" s="3">
        <v>-5.47812128067017</v>
      </c>
      <c r="FY9" s="3">
        <v>-1.37911784648895</v>
      </c>
      <c r="FZ9" s="3">
        <v>0.00471434276551008</v>
      </c>
      <c r="GA9" s="3">
        <v>-5.60225915908813</v>
      </c>
      <c r="GB9" s="3">
        <v>-1.43303024768829</v>
      </c>
      <c r="GC9" s="3">
        <v>0.00727790407836437</v>
      </c>
      <c r="GD9" s="3">
        <v>-4.76730346679687</v>
      </c>
      <c r="GE9" s="3">
        <v>-1.07041358947754</v>
      </c>
      <c r="GF9" s="3">
        <v>0.00219855550676584</v>
      </c>
      <c r="GG9" s="3">
        <v>-5.18837642669678</v>
      </c>
      <c r="GH9" s="3">
        <v>-1.25328326225281</v>
      </c>
      <c r="GI9" s="3">
        <v>0.00433669099584222</v>
      </c>
      <c r="GJ9" s="3">
        <v>-5.51959753036499</v>
      </c>
      <c r="GK9" s="3">
        <v>-1.39713072776794</v>
      </c>
      <c r="GL9" s="3">
        <v>0.00429646577686071</v>
      </c>
      <c r="GM9" s="3">
        <v>-5.18444585800171</v>
      </c>
      <c r="GN9" s="3">
        <v>-1.25157618522644</v>
      </c>
      <c r="GO9" s="3">
        <v>0.00779684167355299</v>
      </c>
      <c r="GP9" s="3">
        <v>-4.61992597579956</v>
      </c>
      <c r="GQ9" s="3">
        <v>-1.00640833377838</v>
      </c>
      <c r="GR9" s="3">
        <v>0.00494543602690101</v>
      </c>
      <c r="GS9" s="3">
        <v>-4.98711681365967</v>
      </c>
      <c r="GT9" s="3">
        <v>-1.16587734222412</v>
      </c>
      <c r="GU9" s="3">
        <v>-28.210636138916</v>
      </c>
      <c r="GV9" s="3">
        <v>0.0498997271060944</v>
      </c>
      <c r="GW9" s="3">
        <v>0.0483723990619183</v>
      </c>
      <c r="GX9" s="3">
        <v>0.0484373643994331</v>
      </c>
      <c r="GY9" s="3">
        <v>0.0425107814371586</v>
      </c>
      <c r="GZ9" s="3">
        <v>0.0418022274971008</v>
      </c>
      <c r="HA9" s="3">
        <v>0.043146189302206</v>
      </c>
      <c r="HB9" s="3">
        <v>0.0376921221613884</v>
      </c>
      <c r="HC9" s="3">
        <v>0.0432780422270298</v>
      </c>
      <c r="HD9" s="3">
        <v>0.052046149969101</v>
      </c>
      <c r="HE9" s="3">
        <v>0.0507973879575729</v>
      </c>
      <c r="HF9" s="3">
        <v>0.0416920408606529</v>
      </c>
      <c r="HG9" s="3">
        <v>0.0497672893106937</v>
      </c>
      <c r="HH9" s="3">
        <v>0.0487059243023396</v>
      </c>
      <c r="HI9" s="3">
        <v>0.0489060953259468</v>
      </c>
      <c r="HJ9" s="3">
        <v>0.0488864481449127</v>
      </c>
      <c r="HK9" s="3">
        <v>0.0507975146174431</v>
      </c>
      <c r="HL9" s="3">
        <v>0.0379436165094376</v>
      </c>
      <c r="HM9" s="3">
        <v>0.0444259122014046</v>
      </c>
      <c r="HN9" s="3">
        <v>0.0495249629020691</v>
      </c>
      <c r="HO9" s="3">
        <v>0.0443654023110867</v>
      </c>
      <c r="HP9" s="3">
        <v>0.0356747843325138</v>
      </c>
      <c r="HQ9" s="3">
        <v>0.0413275808095932</v>
      </c>
      <c r="HR9" s="3">
        <v>0.0138881793245673</v>
      </c>
      <c r="HS9" s="3">
        <v>0.0171894952654839</v>
      </c>
      <c r="HT9" s="3">
        <v>0.014874679967761</v>
      </c>
      <c r="HU9" s="3">
        <v>0.00743709597736597</v>
      </c>
      <c r="HV9" s="3">
        <v>0.00251604826189578</v>
      </c>
      <c r="HW9" s="3">
        <v>0.00578325800597668</v>
      </c>
      <c r="HX9" s="3">
        <v>0.00131290312856436</v>
      </c>
      <c r="HY9" s="3">
        <v>0.0144929559901357</v>
      </c>
      <c r="HZ9" s="3">
        <v>0.0371256694197655</v>
      </c>
      <c r="IA9" s="3">
        <v>0.0258130487054586</v>
      </c>
      <c r="IB9" s="3">
        <v>0.00549845956265926</v>
      </c>
      <c r="IC9" s="3">
        <v>0.0110691906884313</v>
      </c>
      <c r="ID9" s="3">
        <v>0.0158108081668615</v>
      </c>
      <c r="IE9" s="3">
        <v>0.0170131772756577</v>
      </c>
      <c r="IF9" s="3">
        <v>0.0151034565642476</v>
      </c>
      <c r="IG9" s="3">
        <v>0.0331045053899288</v>
      </c>
      <c r="IH9" s="3">
        <v>0.00650786841288209</v>
      </c>
      <c r="II9" s="3">
        <v>0.00302690267562866</v>
      </c>
      <c r="IJ9" s="3">
        <v>0.0236575622111559</v>
      </c>
      <c r="IK9" s="3">
        <v>0.00884058326482773</v>
      </c>
      <c r="IL9" s="3">
        <v>0.00732754170894623</v>
      </c>
      <c r="IM9" s="3">
        <v>0.00566656747832894</v>
      </c>
      <c r="IN9" s="3">
        <v>0.293059945106506</v>
      </c>
    </row>
    <row r="10" spans="1:248">
      <c r="A10" s="3">
        <v>2021</v>
      </c>
      <c r="B10" s="3">
        <v>340000</v>
      </c>
      <c r="C10" s="3" t="s">
        <v>39</v>
      </c>
      <c r="D10" s="3">
        <v>39244.8</v>
      </c>
      <c r="E10" s="3">
        <v>3889</v>
      </c>
      <c r="F10" s="3">
        <v>33.2544</v>
      </c>
      <c r="G10" s="3">
        <v>133.434</v>
      </c>
      <c r="H10" s="3">
        <v>559.178</v>
      </c>
      <c r="I10" s="3">
        <v>11.6786</v>
      </c>
      <c r="J10" s="3">
        <v>872.534</v>
      </c>
      <c r="K10" s="3">
        <v>602.42</v>
      </c>
      <c r="L10" s="3">
        <v>55.1</v>
      </c>
      <c r="M10" s="3">
        <v>12.5</v>
      </c>
      <c r="N10" s="3">
        <v>7461.89</v>
      </c>
      <c r="O10" s="3">
        <v>27.5246</v>
      </c>
      <c r="P10" s="3">
        <v>5276.7</v>
      </c>
      <c r="Q10" s="3">
        <v>6192.62</v>
      </c>
      <c r="R10" s="3">
        <v>614.77</v>
      </c>
      <c r="S10" s="3">
        <v>370.37</v>
      </c>
      <c r="T10" s="3">
        <v>78.08008</v>
      </c>
      <c r="U10" s="3">
        <v>1.78065748773914</v>
      </c>
      <c r="V10" s="3">
        <v>167216</v>
      </c>
      <c r="W10" s="3">
        <v>235292</v>
      </c>
      <c r="X10" s="3">
        <v>7114</v>
      </c>
      <c r="Y10" s="3">
        <v>153475</v>
      </c>
      <c r="Z10" s="3">
        <v>914.960021972656</v>
      </c>
      <c r="AA10" s="3">
        <v>125361</v>
      </c>
      <c r="AB10" s="3">
        <v>0.308003693819046</v>
      </c>
      <c r="AC10" s="3">
        <v>44.0999984741211</v>
      </c>
      <c r="AD10" s="3">
        <v>9892.2099609375</v>
      </c>
      <c r="AE10" s="3">
        <v>0.390420079231262</v>
      </c>
      <c r="AF10" s="3">
        <v>0.889999985694885</v>
      </c>
      <c r="AG10" s="3">
        <v>98.9391021728516</v>
      </c>
      <c r="AH10" s="3">
        <v>0.330083608627319</v>
      </c>
      <c r="AI10" s="3">
        <v>0.49889999628067</v>
      </c>
      <c r="AJ10" s="3">
        <v>882.491027832031</v>
      </c>
      <c r="AK10" s="3">
        <v>0.150721415877342</v>
      </c>
      <c r="AL10" s="3">
        <v>37.7855987548828</v>
      </c>
      <c r="AM10" s="3">
        <v>8748.8701171875</v>
      </c>
      <c r="AN10" s="3">
        <v>0.0598539039492607</v>
      </c>
      <c r="AO10" s="3">
        <v>0.0912000015377998</v>
      </c>
      <c r="AP10" s="3">
        <v>77.7463989257812</v>
      </c>
      <c r="AQ10" s="3">
        <v>0.149216026067734</v>
      </c>
      <c r="AR10" s="3">
        <v>0.874400019645691</v>
      </c>
      <c r="AS10" s="3">
        <v>22497.400390625</v>
      </c>
      <c r="AT10" s="3">
        <v>0.0387464091181755</v>
      </c>
      <c r="AU10" s="3">
        <v>32.9500007629395</v>
      </c>
      <c r="AV10" s="3">
        <v>15025.2998046875</v>
      </c>
      <c r="AW10" s="3">
        <v>0.0379840396344662</v>
      </c>
      <c r="AX10" s="3">
        <v>14.6999998092651</v>
      </c>
      <c r="AY10" s="3">
        <v>74</v>
      </c>
      <c r="AZ10" s="3">
        <v>0.681281626224518</v>
      </c>
      <c r="BA10" s="3">
        <v>1.50068998336792</v>
      </c>
      <c r="BB10" s="3">
        <v>24.7205009460449</v>
      </c>
      <c r="BC10" s="3">
        <v>0.473703682422638</v>
      </c>
      <c r="BD10" s="3">
        <v>31.4032001495361</v>
      </c>
      <c r="BE10" s="3">
        <v>47419.69921875</v>
      </c>
      <c r="BF10" s="3">
        <v>0.156800046563148</v>
      </c>
      <c r="BG10" s="3">
        <v>11.6269998550415</v>
      </c>
      <c r="BH10" s="3">
        <v>80.7443008422852</v>
      </c>
      <c r="BI10" s="3">
        <v>0.230008989572525</v>
      </c>
      <c r="BJ10" s="3">
        <v>162.350006103516</v>
      </c>
      <c r="BK10" s="3">
        <v>15097.2998046875</v>
      </c>
      <c r="BL10" s="3">
        <v>0.342441737651825</v>
      </c>
      <c r="BM10" s="3">
        <v>265.600006103516</v>
      </c>
      <c r="BN10" s="3">
        <v>16823.30078125</v>
      </c>
      <c r="BO10" s="3">
        <v>0.357961535453796</v>
      </c>
      <c r="BP10" s="3">
        <v>13.0600004196167</v>
      </c>
      <c r="BQ10" s="3">
        <v>1971.2099609375</v>
      </c>
      <c r="BR10" s="3">
        <v>0.307284951210022</v>
      </c>
      <c r="BS10" s="3">
        <v>115.099998474121</v>
      </c>
      <c r="BT10" s="3">
        <v>475.790008544922</v>
      </c>
      <c r="BU10" s="3">
        <v>0.707726836204529</v>
      </c>
      <c r="BV10" s="3">
        <v>0.000567900016903877</v>
      </c>
      <c r="BW10" s="3">
        <v>441.029693603516</v>
      </c>
      <c r="BX10" s="3">
        <v>0.177039355039597</v>
      </c>
      <c r="BY10" s="3">
        <v>0.849713563919067</v>
      </c>
      <c r="BZ10" s="3">
        <v>13.5064659118652</v>
      </c>
      <c r="CA10" s="3">
        <v>0.0735531449317932</v>
      </c>
      <c r="CB10" s="3">
        <v>4818</v>
      </c>
      <c r="CC10" s="3">
        <v>343607</v>
      </c>
      <c r="CD10" s="3">
        <v>0.479348510503769</v>
      </c>
      <c r="CE10" s="3">
        <v>1126.40002441406</v>
      </c>
      <c r="CF10" s="3">
        <v>972492</v>
      </c>
      <c r="CG10" s="3">
        <v>0.241068452596664</v>
      </c>
      <c r="CH10" s="3">
        <v>2</v>
      </c>
      <c r="CI10" s="3">
        <v>32938</v>
      </c>
      <c r="CJ10" s="3">
        <v>0.215933933854103</v>
      </c>
      <c r="CK10" s="3">
        <v>121</v>
      </c>
      <c r="CL10" s="3">
        <v>872209</v>
      </c>
      <c r="CM10" s="3">
        <v>0.175846934318542</v>
      </c>
      <c r="CN10" s="3">
        <v>79.9691619873047</v>
      </c>
      <c r="CO10" s="3">
        <v>0.0038515308406204</v>
      </c>
      <c r="CP10" s="3">
        <v>76.2816314697266</v>
      </c>
      <c r="CQ10" s="3">
        <v>0.00511814001947641</v>
      </c>
      <c r="CR10" s="3">
        <v>66.0717163085937</v>
      </c>
      <c r="CS10" s="3">
        <v>0.00499583827331662</v>
      </c>
      <c r="CT10" s="3">
        <v>37.7083778381348</v>
      </c>
      <c r="CU10" s="3">
        <v>0.00399702740833163</v>
      </c>
      <c r="CV10" s="3">
        <v>33.5131416320801</v>
      </c>
      <c r="CW10" s="3">
        <v>0.00178598309867084</v>
      </c>
      <c r="CX10" s="3">
        <v>49.6351470947266</v>
      </c>
      <c r="CY10" s="3">
        <v>0.00300625734962523</v>
      </c>
      <c r="CZ10" s="3">
        <v>28.1246356964111</v>
      </c>
      <c r="DA10" s="3">
        <v>0.00137766799889505</v>
      </c>
      <c r="DB10" s="3">
        <v>28.8902568817139</v>
      </c>
      <c r="DC10" s="3">
        <v>0.00131476984824985</v>
      </c>
      <c r="DD10" s="3">
        <v>182.064682006836</v>
      </c>
      <c r="DE10" s="3">
        <v>0.00374197564087808</v>
      </c>
      <c r="DF10" s="3">
        <v>98.4419174194336</v>
      </c>
      <c r="DG10" s="3">
        <v>0.00481201196089387</v>
      </c>
      <c r="DH10" s="3">
        <v>31.5911102294922</v>
      </c>
      <c r="DI10" s="3">
        <v>0.00496342312544584</v>
      </c>
      <c r="DJ10" s="3">
        <v>78.5260391235352</v>
      </c>
      <c r="DK10" s="3">
        <v>0.00292907911352813</v>
      </c>
      <c r="DL10" s="3">
        <v>75.6351165771484</v>
      </c>
      <c r="DM10" s="3">
        <v>0.00452754972502589</v>
      </c>
      <c r="DN10" s="3">
        <v>83.2870483398437</v>
      </c>
      <c r="DO10" s="3">
        <v>0.00429792562499642</v>
      </c>
      <c r="DP10" s="3">
        <v>96.9663314819336</v>
      </c>
      <c r="DQ10" s="3">
        <v>0.00316898594610393</v>
      </c>
      <c r="DR10" s="3">
        <v>138.236740112305</v>
      </c>
      <c r="DS10" s="3">
        <v>0.00511967251077294</v>
      </c>
      <c r="DT10" s="3">
        <v>23.5664253234863</v>
      </c>
      <c r="DU10" s="3">
        <v>0.00751235522329807</v>
      </c>
      <c r="DV10" s="3">
        <v>30.9902191162109</v>
      </c>
      <c r="DW10" s="3">
        <v>0.00237343087792397</v>
      </c>
      <c r="DX10" s="3">
        <v>110.150718688965</v>
      </c>
      <c r="DY10" s="3">
        <v>0.00435175094753504</v>
      </c>
      <c r="DZ10" s="3">
        <v>46.3793983459473</v>
      </c>
      <c r="EA10" s="3">
        <v>0.00519774854183197</v>
      </c>
      <c r="EB10" s="3">
        <v>26.3437881469727</v>
      </c>
      <c r="EC10" s="3">
        <v>0.00819676835089922</v>
      </c>
      <c r="ED10" s="3">
        <v>27.7252502441406</v>
      </c>
      <c r="EE10" s="3">
        <v>0.0063424832187593</v>
      </c>
      <c r="EF10" s="3">
        <v>10</v>
      </c>
      <c r="EG10" s="3">
        <v>0.0038515308406204</v>
      </c>
      <c r="EH10" s="3">
        <v>-5.54394102096558</v>
      </c>
      <c r="EI10" s="3">
        <v>-1.40770304203033</v>
      </c>
      <c r="EJ10" s="3">
        <v>0.00511814001947641</v>
      </c>
      <c r="EK10" s="3">
        <v>-5.44472980499268</v>
      </c>
      <c r="EL10" s="3">
        <v>-1.36461615562439</v>
      </c>
      <c r="EM10" s="3">
        <v>0.00499583827331662</v>
      </c>
      <c r="EN10" s="3">
        <v>-5.44894981384277</v>
      </c>
      <c r="EO10" s="3">
        <v>-1.36644887924194</v>
      </c>
      <c r="EP10" s="3">
        <v>0.00399702740833163</v>
      </c>
      <c r="EQ10" s="3">
        <v>-5.06397438049316</v>
      </c>
      <c r="ER10" s="3">
        <v>-1.19925618171692</v>
      </c>
      <c r="ES10" s="3">
        <v>0.00178598321508616</v>
      </c>
      <c r="ET10" s="3">
        <v>-5.01794862747192</v>
      </c>
      <c r="EU10" s="3">
        <v>-1.17926740646362</v>
      </c>
      <c r="EV10" s="3">
        <v>0.00300625734962523</v>
      </c>
      <c r="EW10" s="3">
        <v>-5.10524892807007</v>
      </c>
      <c r="EX10" s="3">
        <v>-1.21718144416809</v>
      </c>
      <c r="EY10" s="3">
        <v>0.00137766811531037</v>
      </c>
      <c r="EZ10" s="3">
        <v>-4.75096702575684</v>
      </c>
      <c r="FA10" s="3">
        <v>-1.06331872940063</v>
      </c>
      <c r="FB10" s="3">
        <v>0.00131476996466517</v>
      </c>
      <c r="FC10" s="3">
        <v>-5.11381387710571</v>
      </c>
      <c r="FD10" s="3">
        <v>-1.22090113162994</v>
      </c>
      <c r="FE10" s="3">
        <v>0.00374197564087808</v>
      </c>
      <c r="FF10" s="3">
        <v>-5.68336725234985</v>
      </c>
      <c r="FG10" s="3">
        <v>-1.46825504302979</v>
      </c>
      <c r="FH10" s="3">
        <v>0.00481201196089387</v>
      </c>
      <c r="FI10" s="3">
        <v>-5.60225105285645</v>
      </c>
      <c r="FJ10" s="3">
        <v>-1.43302667140961</v>
      </c>
      <c r="FK10" s="3">
        <v>0.00496342312544584</v>
      </c>
      <c r="FL10" s="3">
        <v>-5.01079130172729</v>
      </c>
      <c r="FM10" s="3">
        <v>-1.17615902423859</v>
      </c>
      <c r="FN10" s="3">
        <v>0.00292907911352813</v>
      </c>
      <c r="FO10" s="3">
        <v>-5.53533840179443</v>
      </c>
      <c r="FP10" s="3">
        <v>-1.40396690368652</v>
      </c>
      <c r="FQ10" s="3">
        <v>0.00452754972502589</v>
      </c>
      <c r="FR10" s="3">
        <v>-5.46639490127563</v>
      </c>
      <c r="FS10" s="3">
        <v>-1.37402510643005</v>
      </c>
      <c r="FT10" s="3">
        <v>0.00429792562499642</v>
      </c>
      <c r="FU10" s="3">
        <v>-5.47939729690552</v>
      </c>
      <c r="FV10" s="3">
        <v>-1.37967205047607</v>
      </c>
      <c r="FW10" s="3">
        <v>0.00316898594610393</v>
      </c>
      <c r="FX10" s="3">
        <v>-5.47812128067017</v>
      </c>
      <c r="FY10" s="3">
        <v>-1.37911784648895</v>
      </c>
      <c r="FZ10" s="3">
        <v>0.00511967251077294</v>
      </c>
      <c r="GA10" s="3">
        <v>-5.60225915908813</v>
      </c>
      <c r="GB10" s="3">
        <v>-1.43303024768829</v>
      </c>
      <c r="GC10" s="3">
        <v>0.00751235522329807</v>
      </c>
      <c r="GD10" s="3">
        <v>-4.76730346679687</v>
      </c>
      <c r="GE10" s="3">
        <v>-1.07041358947754</v>
      </c>
      <c r="GF10" s="3">
        <v>0.00237343087792397</v>
      </c>
      <c r="GG10" s="3">
        <v>-5.18837642669678</v>
      </c>
      <c r="GH10" s="3">
        <v>-1.25328326225281</v>
      </c>
      <c r="GI10" s="3">
        <v>0.00435175094753504</v>
      </c>
      <c r="GJ10" s="3">
        <v>-5.51959753036499</v>
      </c>
      <c r="GK10" s="3">
        <v>-1.39713072776794</v>
      </c>
      <c r="GL10" s="3">
        <v>0.00519774854183197</v>
      </c>
      <c r="GM10" s="3">
        <v>-5.18444585800171</v>
      </c>
      <c r="GN10" s="3">
        <v>-1.25157618522644</v>
      </c>
      <c r="GO10" s="3">
        <v>0.00819676835089922</v>
      </c>
      <c r="GP10" s="3">
        <v>-4.61992597579956</v>
      </c>
      <c r="GQ10" s="3">
        <v>-1.00640833377838</v>
      </c>
      <c r="GR10" s="3">
        <v>0.0063424832187593</v>
      </c>
      <c r="GS10" s="3">
        <v>-4.98711681365967</v>
      </c>
      <c r="GT10" s="3">
        <v>-1.16587734222412</v>
      </c>
      <c r="GU10" s="3">
        <v>-28.210636138916</v>
      </c>
      <c r="GV10" s="3">
        <v>0.0498997271060944</v>
      </c>
      <c r="GW10" s="3">
        <v>0.0483723990619183</v>
      </c>
      <c r="GX10" s="3">
        <v>0.0484373643994331</v>
      </c>
      <c r="GY10" s="3">
        <v>0.0425107814371586</v>
      </c>
      <c r="GZ10" s="3">
        <v>0.0418022274971008</v>
      </c>
      <c r="HA10" s="3">
        <v>0.043146189302206</v>
      </c>
      <c r="HB10" s="3">
        <v>0.0376921221613884</v>
      </c>
      <c r="HC10" s="3">
        <v>0.0432780422270298</v>
      </c>
      <c r="HD10" s="3">
        <v>0.052046149969101</v>
      </c>
      <c r="HE10" s="3">
        <v>0.0507973879575729</v>
      </c>
      <c r="HF10" s="3">
        <v>0.0416920408606529</v>
      </c>
      <c r="HG10" s="3">
        <v>0.0497672893106937</v>
      </c>
      <c r="HH10" s="3">
        <v>0.0487059243023396</v>
      </c>
      <c r="HI10" s="3">
        <v>0.0489060953259468</v>
      </c>
      <c r="HJ10" s="3">
        <v>0.0488864481449127</v>
      </c>
      <c r="HK10" s="3">
        <v>0.0507975146174431</v>
      </c>
      <c r="HL10" s="3">
        <v>0.0379436165094376</v>
      </c>
      <c r="HM10" s="3">
        <v>0.0444259122014046</v>
      </c>
      <c r="HN10" s="3">
        <v>0.0495249629020691</v>
      </c>
      <c r="HO10" s="3">
        <v>0.0443654023110867</v>
      </c>
      <c r="HP10" s="3">
        <v>0.0356747843325138</v>
      </c>
      <c r="HQ10" s="3">
        <v>0.0413275808095932</v>
      </c>
      <c r="HR10" s="3">
        <v>0.0153693007305264</v>
      </c>
      <c r="HS10" s="3">
        <v>0.0188855566084385</v>
      </c>
      <c r="HT10" s="3">
        <v>0.0159883797168732</v>
      </c>
      <c r="HU10" s="3">
        <v>0.00640728510916233</v>
      </c>
      <c r="HV10" s="3">
        <v>0.00250202650204301</v>
      </c>
      <c r="HW10" s="3">
        <v>0.00643810303881764</v>
      </c>
      <c r="HX10" s="3">
        <v>0.00146043440327048</v>
      </c>
      <c r="HY10" s="3">
        <v>0.0016438749153167</v>
      </c>
      <c r="HZ10" s="3">
        <v>0.0354580841958523</v>
      </c>
      <c r="IA10" s="3">
        <v>0.0240629091858864</v>
      </c>
      <c r="IB10" s="3">
        <v>0.00653731403872371</v>
      </c>
      <c r="IC10" s="3">
        <v>0.0114469239488244</v>
      </c>
      <c r="ID10" s="3">
        <v>0.0166789405047894</v>
      </c>
      <c r="IE10" s="3">
        <v>0.0175065007060766</v>
      </c>
      <c r="IF10" s="3">
        <v>0.0150220701470971</v>
      </c>
      <c r="IG10" s="3">
        <v>0.0359507650136948</v>
      </c>
      <c r="IH10" s="3">
        <v>0.00671751331537962</v>
      </c>
      <c r="II10" s="3">
        <v>0.00326766562648118</v>
      </c>
      <c r="IJ10" s="3">
        <v>0.023739717900753</v>
      </c>
      <c r="IK10" s="3">
        <v>0.0106950988993049</v>
      </c>
      <c r="IL10" s="3">
        <v>0.00770339649170637</v>
      </c>
      <c r="IM10" s="3">
        <v>0.00726732844486833</v>
      </c>
      <c r="IN10" s="3">
        <v>0.290749192237854</v>
      </c>
    </row>
    <row r="11" spans="1:248">
      <c r="A11" s="3">
        <v>2022</v>
      </c>
      <c r="B11" s="3">
        <v>340000</v>
      </c>
      <c r="C11" s="3" t="s">
        <v>39</v>
      </c>
      <c r="D11" s="3">
        <v>39371.3</v>
      </c>
      <c r="E11" s="3">
        <v>4242.18</v>
      </c>
      <c r="F11" s="3">
        <v>37.5921</v>
      </c>
      <c r="G11" s="3">
        <v>98.393</v>
      </c>
      <c r="H11" s="3">
        <v>566.326</v>
      </c>
      <c r="I11" s="3">
        <v>10.9459</v>
      </c>
      <c r="J11" s="3">
        <v>942.375</v>
      </c>
      <c r="K11" s="3">
        <v>610.189</v>
      </c>
      <c r="L11" s="3">
        <v>45.2</v>
      </c>
      <c r="M11" s="3">
        <v>11.2489</v>
      </c>
      <c r="N11" s="3">
        <v>8780.39</v>
      </c>
      <c r="O11" s="3">
        <v>29.2242</v>
      </c>
      <c r="P11" s="3">
        <v>5444.24</v>
      </c>
      <c r="Q11" s="3">
        <v>6379.39</v>
      </c>
      <c r="R11" s="3">
        <v>615.729</v>
      </c>
      <c r="S11" s="3">
        <v>391.34</v>
      </c>
      <c r="T11" s="3">
        <v>81.76702</v>
      </c>
      <c r="U11" s="3">
        <v>2.02661378119561</v>
      </c>
      <c r="V11" s="3">
        <v>190427</v>
      </c>
      <c r="W11" s="3">
        <v>252476</v>
      </c>
      <c r="X11" s="3">
        <v>8383</v>
      </c>
      <c r="Y11" s="3">
        <v>156584</v>
      </c>
      <c r="Z11" s="3">
        <v>914.960021972656</v>
      </c>
      <c r="AA11" s="3">
        <v>125361</v>
      </c>
      <c r="AB11" s="3">
        <v>0.309020191431046</v>
      </c>
      <c r="AC11" s="3">
        <v>44.0999984741211</v>
      </c>
      <c r="AD11" s="3">
        <v>9892.2099609375</v>
      </c>
      <c r="AE11" s="3">
        <v>0.426282823085785</v>
      </c>
      <c r="AF11" s="3">
        <v>0.889999985694885</v>
      </c>
      <c r="AG11" s="3">
        <v>98.9391021728516</v>
      </c>
      <c r="AH11" s="3">
        <v>0.374323666095734</v>
      </c>
      <c r="AI11" s="3">
        <v>0.49889999628067</v>
      </c>
      <c r="AJ11" s="3">
        <v>882.491027832031</v>
      </c>
      <c r="AK11" s="3">
        <v>0.110992036759853</v>
      </c>
      <c r="AL11" s="3">
        <v>37.7855987548828</v>
      </c>
      <c r="AM11" s="3">
        <v>8748.8701171875</v>
      </c>
      <c r="AN11" s="3">
        <v>0.0606744661927223</v>
      </c>
      <c r="AO11" s="3">
        <v>0.0912000015377998</v>
      </c>
      <c r="AP11" s="3">
        <v>77.7463989257812</v>
      </c>
      <c r="AQ11" s="3">
        <v>0.139780730009079</v>
      </c>
      <c r="AR11" s="3">
        <v>0.874400019645691</v>
      </c>
      <c r="AS11" s="3">
        <v>22497.400390625</v>
      </c>
      <c r="AT11" s="3">
        <v>0.0418509319424629</v>
      </c>
      <c r="AU11" s="3">
        <v>32.9500007629395</v>
      </c>
      <c r="AV11" s="3">
        <v>15025.2998046875</v>
      </c>
      <c r="AW11" s="3">
        <v>0.0385022349655628</v>
      </c>
      <c r="AX11" s="3">
        <v>14.6999998092651</v>
      </c>
      <c r="AY11" s="3">
        <v>74</v>
      </c>
      <c r="AZ11" s="3">
        <v>0.51433390378952</v>
      </c>
      <c r="BA11" s="3">
        <v>1.50068998336792</v>
      </c>
      <c r="BB11" s="3">
        <v>24.7205009460449</v>
      </c>
      <c r="BC11" s="3">
        <v>0.419822961091995</v>
      </c>
      <c r="BD11" s="3">
        <v>31.4032001495361</v>
      </c>
      <c r="BE11" s="3">
        <v>47419.69921875</v>
      </c>
      <c r="BF11" s="3">
        <v>0.18462336063385</v>
      </c>
      <c r="BG11" s="3">
        <v>11.6269998550415</v>
      </c>
      <c r="BH11" s="3">
        <v>80.7443008422852</v>
      </c>
      <c r="BI11" s="3">
        <v>0.254599064588547</v>
      </c>
      <c r="BJ11" s="3">
        <v>162.350006103516</v>
      </c>
      <c r="BK11" s="3">
        <v>15097.2998046875</v>
      </c>
      <c r="BL11" s="3">
        <v>0.353659719228745</v>
      </c>
      <c r="BM11" s="3">
        <v>265.600006103516</v>
      </c>
      <c r="BN11" s="3">
        <v>16823.30078125</v>
      </c>
      <c r="BO11" s="3">
        <v>0.36924147605896</v>
      </c>
      <c r="BP11" s="3">
        <v>13.0600004196167</v>
      </c>
      <c r="BQ11" s="3">
        <v>1971.2099609375</v>
      </c>
      <c r="BR11" s="3">
        <v>0.307774692773819</v>
      </c>
      <c r="BS11" s="3">
        <v>115.099998474121</v>
      </c>
      <c r="BT11" s="3">
        <v>475.790008544922</v>
      </c>
      <c r="BU11" s="3">
        <v>0.765865385532379</v>
      </c>
      <c r="BV11" s="3">
        <v>0.000567900016903877</v>
      </c>
      <c r="BW11" s="3">
        <v>441.029693603516</v>
      </c>
      <c r="BX11" s="3">
        <v>0.185399204492569</v>
      </c>
      <c r="BY11" s="3">
        <v>0.849713563919067</v>
      </c>
      <c r="BZ11" s="3">
        <v>13.5064659118652</v>
      </c>
      <c r="CA11" s="3">
        <v>0.0929859578609467</v>
      </c>
      <c r="CB11" s="3">
        <v>4818</v>
      </c>
      <c r="CC11" s="3">
        <v>343607</v>
      </c>
      <c r="CD11" s="3">
        <v>0.547860145568848</v>
      </c>
      <c r="CE11" s="3">
        <v>1126.40002441406</v>
      </c>
      <c r="CF11" s="3">
        <v>972492</v>
      </c>
      <c r="CG11" s="3">
        <v>0.258759021759033</v>
      </c>
      <c r="CH11" s="3">
        <v>2</v>
      </c>
      <c r="CI11" s="3">
        <v>32938</v>
      </c>
      <c r="CJ11" s="3">
        <v>0.254463195800781</v>
      </c>
      <c r="CK11" s="3">
        <v>121</v>
      </c>
      <c r="CL11" s="3">
        <v>872209</v>
      </c>
      <c r="CM11" s="3">
        <v>0.179411932826042</v>
      </c>
      <c r="CN11" s="3">
        <v>79.9691619873047</v>
      </c>
      <c r="CO11" s="3">
        <v>0.00386424199678004</v>
      </c>
      <c r="CP11" s="3">
        <v>76.2816314697266</v>
      </c>
      <c r="CQ11" s="3">
        <v>0.00558827631175518</v>
      </c>
      <c r="CR11" s="3">
        <v>66.0717163085937</v>
      </c>
      <c r="CS11" s="3">
        <v>0.00566541450098157</v>
      </c>
      <c r="CT11" s="3">
        <v>37.7083778381348</v>
      </c>
      <c r="CU11" s="3">
        <v>0.00294343172572553</v>
      </c>
      <c r="CV11" s="3">
        <v>33.5131416320801</v>
      </c>
      <c r="CW11" s="3">
        <v>0.00181046791840345</v>
      </c>
      <c r="CX11" s="3">
        <v>49.6351470947266</v>
      </c>
      <c r="CY11" s="3">
        <v>0.00281616440042853</v>
      </c>
      <c r="CZ11" s="3">
        <v>28.1246356964111</v>
      </c>
      <c r="DA11" s="3">
        <v>0.00148805242497474</v>
      </c>
      <c r="DB11" s="3">
        <v>28.8902568817139</v>
      </c>
      <c r="DC11" s="3">
        <v>0.00133270653896034</v>
      </c>
      <c r="DD11" s="3">
        <v>182.064682006836</v>
      </c>
      <c r="DE11" s="3">
        <v>0.00282500637695193</v>
      </c>
      <c r="DF11" s="3">
        <v>98.4419174194336</v>
      </c>
      <c r="DG11" s="3">
        <v>0.00426467694342136</v>
      </c>
      <c r="DH11" s="3">
        <v>31.5911102294922</v>
      </c>
      <c r="DI11" s="3">
        <v>0.00584415532648563</v>
      </c>
      <c r="DJ11" s="3">
        <v>78.5260391235352</v>
      </c>
      <c r="DK11" s="3">
        <v>0.0032422246877104</v>
      </c>
      <c r="DL11" s="3">
        <v>75.6351165771484</v>
      </c>
      <c r="DM11" s="3">
        <v>0.00467586657032371</v>
      </c>
      <c r="DN11" s="3">
        <v>83.2870483398437</v>
      </c>
      <c r="DO11" s="3">
        <v>0.00443335995078087</v>
      </c>
      <c r="DP11" s="3">
        <v>96.9663314819336</v>
      </c>
      <c r="DQ11" s="3">
        <v>0.00317403674125671</v>
      </c>
      <c r="DR11" s="3">
        <v>138.236740112305</v>
      </c>
      <c r="DS11" s="3">
        <v>0.00554024474695325</v>
      </c>
      <c r="DT11" s="3">
        <v>23.5664253234863</v>
      </c>
      <c r="DU11" s="3">
        <v>0.00786709040403366</v>
      </c>
      <c r="DV11" s="3">
        <v>30.9902191162109</v>
      </c>
      <c r="DW11" s="3">
        <v>0.00300049362704158</v>
      </c>
      <c r="DX11" s="3">
        <v>110.150718688965</v>
      </c>
      <c r="DY11" s="3">
        <v>0.00497373193502426</v>
      </c>
      <c r="DZ11" s="3">
        <v>46.3793983459473</v>
      </c>
      <c r="EA11" s="3">
        <v>0.00557918008416891</v>
      </c>
      <c r="EB11" s="3">
        <v>26.3437881469727</v>
      </c>
      <c r="EC11" s="3">
        <v>0.00965932477265596</v>
      </c>
      <c r="ED11" s="3">
        <v>27.7252502441406</v>
      </c>
      <c r="EE11" s="3">
        <v>0.00647106627002358</v>
      </c>
      <c r="EF11" s="3">
        <v>10</v>
      </c>
      <c r="EG11" s="3">
        <v>0.00386424199678004</v>
      </c>
      <c r="EH11" s="3">
        <v>-5.54394102096558</v>
      </c>
      <c r="EI11" s="3">
        <v>-1.40770304203033</v>
      </c>
      <c r="EJ11" s="3">
        <v>0.00558827631175518</v>
      </c>
      <c r="EK11" s="3">
        <v>-5.44472980499268</v>
      </c>
      <c r="EL11" s="3">
        <v>-1.36461615562439</v>
      </c>
      <c r="EM11" s="3">
        <v>0.00566541450098157</v>
      </c>
      <c r="EN11" s="3">
        <v>-5.44894981384277</v>
      </c>
      <c r="EO11" s="3">
        <v>-1.36644887924194</v>
      </c>
      <c r="EP11" s="3">
        <v>0.00294343172572553</v>
      </c>
      <c r="EQ11" s="3">
        <v>-5.06397438049316</v>
      </c>
      <c r="ER11" s="3">
        <v>-1.19925618171692</v>
      </c>
      <c r="ES11" s="3">
        <v>0.00181046803481877</v>
      </c>
      <c r="ET11" s="3">
        <v>-5.01794862747192</v>
      </c>
      <c r="EU11" s="3">
        <v>-1.17926740646362</v>
      </c>
      <c r="EV11" s="3">
        <v>0.00281616440042853</v>
      </c>
      <c r="EW11" s="3">
        <v>-5.10524892807007</v>
      </c>
      <c r="EX11" s="3">
        <v>-1.21718144416809</v>
      </c>
      <c r="EY11" s="3">
        <v>0.00148805254139006</v>
      </c>
      <c r="EZ11" s="3">
        <v>-4.75096702575684</v>
      </c>
      <c r="FA11" s="3">
        <v>-1.06331872940063</v>
      </c>
      <c r="FB11" s="3">
        <v>0.00133270665537566</v>
      </c>
      <c r="FC11" s="3">
        <v>-5.11381387710571</v>
      </c>
      <c r="FD11" s="3">
        <v>-1.22090113162994</v>
      </c>
      <c r="FE11" s="3">
        <v>0.00282500637695193</v>
      </c>
      <c r="FF11" s="3">
        <v>-5.68336725234985</v>
      </c>
      <c r="FG11" s="3">
        <v>-1.46825504302979</v>
      </c>
      <c r="FH11" s="3">
        <v>0.00426467694342136</v>
      </c>
      <c r="FI11" s="3">
        <v>-5.60225105285645</v>
      </c>
      <c r="FJ11" s="3">
        <v>-1.43302667140961</v>
      </c>
      <c r="FK11" s="3">
        <v>0.00584415532648563</v>
      </c>
      <c r="FL11" s="3">
        <v>-5.01079130172729</v>
      </c>
      <c r="FM11" s="3">
        <v>-1.17615902423859</v>
      </c>
      <c r="FN11" s="3">
        <v>0.0032422246877104</v>
      </c>
      <c r="FO11" s="3">
        <v>-5.53533840179443</v>
      </c>
      <c r="FP11" s="3">
        <v>-1.40396690368652</v>
      </c>
      <c r="FQ11" s="3">
        <v>0.00467586657032371</v>
      </c>
      <c r="FR11" s="3">
        <v>-5.46639490127563</v>
      </c>
      <c r="FS11" s="3">
        <v>-1.37402510643005</v>
      </c>
      <c r="FT11" s="3">
        <v>0.00443335995078087</v>
      </c>
      <c r="FU11" s="3">
        <v>-5.47939729690552</v>
      </c>
      <c r="FV11" s="3">
        <v>-1.37967205047607</v>
      </c>
      <c r="FW11" s="3">
        <v>0.00317403674125671</v>
      </c>
      <c r="FX11" s="3">
        <v>-5.47812128067017</v>
      </c>
      <c r="FY11" s="3">
        <v>-1.37911784648895</v>
      </c>
      <c r="FZ11" s="3">
        <v>0.00554024474695325</v>
      </c>
      <c r="GA11" s="3">
        <v>-5.60225915908813</v>
      </c>
      <c r="GB11" s="3">
        <v>-1.43303024768829</v>
      </c>
      <c r="GC11" s="3">
        <v>0.00786709040403366</v>
      </c>
      <c r="GD11" s="3">
        <v>-4.76730346679687</v>
      </c>
      <c r="GE11" s="3">
        <v>-1.07041358947754</v>
      </c>
      <c r="GF11" s="3">
        <v>0.00300049362704158</v>
      </c>
      <c r="GG11" s="3">
        <v>-5.18837642669678</v>
      </c>
      <c r="GH11" s="3">
        <v>-1.25328326225281</v>
      </c>
      <c r="GI11" s="3">
        <v>0.00497373193502426</v>
      </c>
      <c r="GJ11" s="3">
        <v>-5.51959753036499</v>
      </c>
      <c r="GK11" s="3">
        <v>-1.39713072776794</v>
      </c>
      <c r="GL11" s="3">
        <v>0.00557918008416891</v>
      </c>
      <c r="GM11" s="3">
        <v>-5.18444585800171</v>
      </c>
      <c r="GN11" s="3">
        <v>-1.25157618522644</v>
      </c>
      <c r="GO11" s="3">
        <v>0.00965932477265596</v>
      </c>
      <c r="GP11" s="3">
        <v>-4.61992597579956</v>
      </c>
      <c r="GQ11" s="3">
        <v>-1.00640833377838</v>
      </c>
      <c r="GR11" s="3">
        <v>0.00647106627002358</v>
      </c>
      <c r="GS11" s="3">
        <v>-4.98711681365967</v>
      </c>
      <c r="GT11" s="3">
        <v>-1.16587734222412</v>
      </c>
      <c r="GU11" s="3">
        <v>-28.210636138916</v>
      </c>
      <c r="GV11" s="3">
        <v>0.0498997271060944</v>
      </c>
      <c r="GW11" s="3">
        <v>0.0483723990619183</v>
      </c>
      <c r="GX11" s="3">
        <v>0.0484373643994331</v>
      </c>
      <c r="GY11" s="3">
        <v>0.0425107814371586</v>
      </c>
      <c r="GZ11" s="3">
        <v>0.0418022274971008</v>
      </c>
      <c r="HA11" s="3">
        <v>0.043146189302206</v>
      </c>
      <c r="HB11" s="3">
        <v>0.0376921221613884</v>
      </c>
      <c r="HC11" s="3">
        <v>0.0432780422270298</v>
      </c>
      <c r="HD11" s="3">
        <v>0.052046149969101</v>
      </c>
      <c r="HE11" s="3">
        <v>0.0507973879575729</v>
      </c>
      <c r="HF11" s="3">
        <v>0.0416920408606529</v>
      </c>
      <c r="HG11" s="3">
        <v>0.0497672893106937</v>
      </c>
      <c r="HH11" s="3">
        <v>0.0487059243023396</v>
      </c>
      <c r="HI11" s="3">
        <v>0.0489060953259468</v>
      </c>
      <c r="HJ11" s="3">
        <v>0.0488864481449127</v>
      </c>
      <c r="HK11" s="3">
        <v>0.0507975146174431</v>
      </c>
      <c r="HL11" s="3">
        <v>0.0379436165094376</v>
      </c>
      <c r="HM11" s="3">
        <v>0.0444259122014046</v>
      </c>
      <c r="HN11" s="3">
        <v>0.0495249629020691</v>
      </c>
      <c r="HO11" s="3">
        <v>0.0443654023110867</v>
      </c>
      <c r="HP11" s="3">
        <v>0.0356747843325138</v>
      </c>
      <c r="HQ11" s="3">
        <v>0.0413275808095932</v>
      </c>
      <c r="HR11" s="3">
        <v>0.0154200233519077</v>
      </c>
      <c r="HS11" s="3">
        <v>0.0206203237175941</v>
      </c>
      <c r="HT11" s="3">
        <v>0.0181312523782253</v>
      </c>
      <c r="HU11" s="3">
        <v>0.00471835816279054</v>
      </c>
      <c r="HV11" s="3">
        <v>0.00253632781095803</v>
      </c>
      <c r="HW11" s="3">
        <v>0.00603100564330816</v>
      </c>
      <c r="HX11" s="3">
        <v>0.00157745042815804</v>
      </c>
      <c r="HY11" s="3">
        <v>0.00166630139574409</v>
      </c>
      <c r="HZ11" s="3">
        <v>0.0267690997570753</v>
      </c>
      <c r="IA11" s="3">
        <v>0.0213259104639292</v>
      </c>
      <c r="IB11" s="3">
        <v>0.00769732473418117</v>
      </c>
      <c r="IC11" s="3">
        <v>0.0126707050949335</v>
      </c>
      <c r="ID11" s="3">
        <v>0.0172253232449293</v>
      </c>
      <c r="IE11" s="3">
        <v>0.0180581584572792</v>
      </c>
      <c r="IF11" s="3">
        <v>0.0150460116565228</v>
      </c>
      <c r="IG11" s="3">
        <v>0.0389040596783161</v>
      </c>
      <c r="IH11" s="3">
        <v>0.0070347161963582</v>
      </c>
      <c r="II11" s="3">
        <v>0.0041309860534966</v>
      </c>
      <c r="IJ11" s="3">
        <v>0.0271327532827854</v>
      </c>
      <c r="IK11" s="3">
        <v>0.0114799477159977</v>
      </c>
      <c r="IL11" s="3">
        <v>0.00907791964709759</v>
      </c>
      <c r="IM11" s="3">
        <v>0.00741466134786606</v>
      </c>
      <c r="IN11" s="3">
        <v>0.294668614864349</v>
      </c>
    </row>
    <row r="12" spans="1:248">
      <c r="A12" s="3">
        <v>2013</v>
      </c>
      <c r="B12" s="3">
        <v>110000</v>
      </c>
      <c r="C12" s="3" t="s">
        <v>40</v>
      </c>
      <c r="D12" s="3">
        <v>4122</v>
      </c>
      <c r="E12" s="3">
        <v>1186.8</v>
      </c>
      <c r="F12" s="3">
        <v>6.1776</v>
      </c>
      <c r="G12" s="3">
        <v>185.733</v>
      </c>
      <c r="H12" s="3">
        <v>8489.41999999999</v>
      </c>
      <c r="I12" s="3">
        <v>43.9432</v>
      </c>
      <c r="J12" s="3">
        <v>4210.63</v>
      </c>
      <c r="K12" s="3">
        <v>594.001</v>
      </c>
      <c r="L12" s="3">
        <v>59.46</v>
      </c>
      <c r="M12" s="3">
        <v>7.46256</v>
      </c>
      <c r="N12" s="3">
        <v>7467.64</v>
      </c>
      <c r="O12" s="3">
        <v>57.102</v>
      </c>
      <c r="P12" s="3">
        <v>2319.03999999992</v>
      </c>
      <c r="Q12" s="3">
        <v>3373.8</v>
      </c>
      <c r="R12" s="3">
        <v>513.6</v>
      </c>
      <c r="S12" s="3">
        <v>215.62</v>
      </c>
      <c r="T12" s="3">
        <v>34.49556</v>
      </c>
      <c r="U12" s="3">
        <v>7.84625520036214</v>
      </c>
      <c r="V12" s="3">
        <v>114149</v>
      </c>
      <c r="W12" s="3">
        <v>242175</v>
      </c>
      <c r="X12" s="3">
        <v>632</v>
      </c>
      <c r="Y12" s="3">
        <v>62671</v>
      </c>
      <c r="Z12" s="3">
        <v>914.960021972656</v>
      </c>
      <c r="AA12" s="3">
        <v>125361</v>
      </c>
      <c r="AB12" s="3">
        <v>0.0257705263793468</v>
      </c>
      <c r="AC12" s="3">
        <v>44.0999984741211</v>
      </c>
      <c r="AD12" s="3">
        <v>9892.2099609375</v>
      </c>
      <c r="AE12" s="3">
        <v>0.116032414138317</v>
      </c>
      <c r="AF12" s="3">
        <v>0.889999985694885</v>
      </c>
      <c r="AG12" s="3">
        <v>98.9391021728516</v>
      </c>
      <c r="AH12" s="3">
        <v>0.053928080946207</v>
      </c>
      <c r="AI12" s="3">
        <v>0.49889999628067</v>
      </c>
      <c r="AJ12" s="3">
        <v>882.491027832031</v>
      </c>
      <c r="AK12" s="3">
        <v>0.21001785993576</v>
      </c>
      <c r="AL12" s="3">
        <v>37.7855987548828</v>
      </c>
      <c r="AM12" s="3">
        <v>8748.8701171875</v>
      </c>
      <c r="AN12" s="3">
        <v>0.97021609544754</v>
      </c>
      <c r="AO12" s="3">
        <v>0.0912000015377998</v>
      </c>
      <c r="AP12" s="3">
        <v>77.7463989257812</v>
      </c>
      <c r="AQ12" s="3">
        <v>0.56470137834549</v>
      </c>
      <c r="AR12" s="3">
        <v>0.874400019645691</v>
      </c>
      <c r="AS12" s="3">
        <v>22497.400390625</v>
      </c>
      <c r="AT12" s="3">
        <v>0.187129139900208</v>
      </c>
      <c r="AU12" s="3">
        <v>32.9500007629395</v>
      </c>
      <c r="AV12" s="3">
        <v>15025.2998046875</v>
      </c>
      <c r="AW12" s="3">
        <v>0.0374224856495857</v>
      </c>
      <c r="AX12" s="3">
        <v>14.6999998092651</v>
      </c>
      <c r="AY12" s="3">
        <v>74</v>
      </c>
      <c r="AZ12" s="3">
        <v>0.754806101322174</v>
      </c>
      <c r="BA12" s="3">
        <v>1.50068998336792</v>
      </c>
      <c r="BB12" s="3">
        <v>24.7205009460449</v>
      </c>
      <c r="BC12" s="3">
        <v>0.256757915019989</v>
      </c>
      <c r="BD12" s="3">
        <v>31.4032001495361</v>
      </c>
      <c r="BE12" s="3">
        <v>47419.69921875</v>
      </c>
      <c r="BF12" s="3">
        <v>0.15692138671875</v>
      </c>
      <c r="BG12" s="3">
        <v>11.6269998550415</v>
      </c>
      <c r="BH12" s="3">
        <v>80.7443008422852</v>
      </c>
      <c r="BI12" s="3">
        <v>0.657939493656158</v>
      </c>
      <c r="BJ12" s="3">
        <v>162.350006103516</v>
      </c>
      <c r="BK12" s="3">
        <v>15097.2998046875</v>
      </c>
      <c r="BL12" s="3">
        <v>0.144405573606491</v>
      </c>
      <c r="BM12" s="3">
        <v>265.600006103516</v>
      </c>
      <c r="BN12" s="3">
        <v>16823.30078125</v>
      </c>
      <c r="BO12" s="3">
        <v>0.18771930038929</v>
      </c>
      <c r="BP12" s="3">
        <v>13.0600004196167</v>
      </c>
      <c r="BQ12" s="3">
        <v>1971.2099609375</v>
      </c>
      <c r="BR12" s="3">
        <v>0.255618840456009</v>
      </c>
      <c r="BS12" s="3">
        <v>115.099998474121</v>
      </c>
      <c r="BT12" s="3">
        <v>475.790008544922</v>
      </c>
      <c r="BU12" s="3">
        <v>0.278688073158264</v>
      </c>
      <c r="BV12" s="3">
        <v>0.000567900016903877</v>
      </c>
      <c r="BW12" s="3">
        <v>441.029693603516</v>
      </c>
      <c r="BX12" s="3">
        <v>0.0782147720456123</v>
      </c>
      <c r="BY12" s="3">
        <v>0.849713563919067</v>
      </c>
      <c r="BZ12" s="3">
        <v>13.5064659118652</v>
      </c>
      <c r="CA12" s="3">
        <v>0.552791237831116</v>
      </c>
      <c r="CB12" s="3">
        <v>4818</v>
      </c>
      <c r="CC12" s="3">
        <v>343607</v>
      </c>
      <c r="CD12" s="3">
        <v>0.322711199522018</v>
      </c>
      <c r="CE12" s="3">
        <v>1126.40002441406</v>
      </c>
      <c r="CF12" s="3">
        <v>972492</v>
      </c>
      <c r="CG12" s="3">
        <v>0.248154357075691</v>
      </c>
      <c r="CH12" s="3">
        <v>2</v>
      </c>
      <c r="CI12" s="3">
        <v>32938</v>
      </c>
      <c r="CJ12" s="3">
        <v>0.019128005951643</v>
      </c>
      <c r="CK12" s="3">
        <v>121</v>
      </c>
      <c r="CL12" s="3">
        <v>872209</v>
      </c>
      <c r="CM12" s="3">
        <v>0.0717244148254395</v>
      </c>
      <c r="CN12" s="3">
        <v>79.9691619873047</v>
      </c>
      <c r="CO12" s="3">
        <v>0.000322255800710991</v>
      </c>
      <c r="CP12" s="3">
        <v>76.2816314697266</v>
      </c>
      <c r="CQ12" s="3">
        <v>0.00152110552880913</v>
      </c>
      <c r="CR12" s="3">
        <v>66.0717163085937</v>
      </c>
      <c r="CS12" s="3">
        <v>0.000816205225419253</v>
      </c>
      <c r="CT12" s="3">
        <v>37.7083778381348</v>
      </c>
      <c r="CU12" s="3">
        <v>0.0055695278570056</v>
      </c>
      <c r="CV12" s="3">
        <v>33.5131416320801</v>
      </c>
      <c r="CW12" s="3">
        <v>0.0289503168314695</v>
      </c>
      <c r="CX12" s="3">
        <v>49.6351470947266</v>
      </c>
      <c r="CY12" s="3">
        <v>0.011377046816051</v>
      </c>
      <c r="CZ12" s="3">
        <v>28.1246356964111</v>
      </c>
      <c r="DA12" s="3">
        <v>0.00665356684476137</v>
      </c>
      <c r="DB12" s="3">
        <v>28.8902568817139</v>
      </c>
      <c r="DC12" s="3">
        <v>0.0012953324476257</v>
      </c>
      <c r="DD12" s="3">
        <v>182.064682006836</v>
      </c>
      <c r="DE12" s="3">
        <v>0.00414581270888448</v>
      </c>
      <c r="DF12" s="3">
        <v>98.4419174194336</v>
      </c>
      <c r="DG12" s="3">
        <v>0.00260821729898453</v>
      </c>
      <c r="DH12" s="3">
        <v>31.5911102294922</v>
      </c>
      <c r="DI12" s="3">
        <v>0.00496726389974356</v>
      </c>
      <c r="DJ12" s="3">
        <v>78.5260391235352</v>
      </c>
      <c r="DK12" s="3">
        <v>0.00837861560285091</v>
      </c>
      <c r="DL12" s="3">
        <v>75.6351165771484</v>
      </c>
      <c r="DM12" s="3">
        <v>0.00190923979971558</v>
      </c>
      <c r="DN12" s="3">
        <v>83.2870483398437</v>
      </c>
      <c r="DO12" s="3">
        <v>0.0022538835182786</v>
      </c>
      <c r="DP12" s="3">
        <v>96.9663314819336</v>
      </c>
      <c r="DQ12" s="3">
        <v>0.00263616070151329</v>
      </c>
      <c r="DR12" s="3">
        <v>138.236740112305</v>
      </c>
      <c r="DS12" s="3">
        <v>0.00201602024026215</v>
      </c>
      <c r="DT12" s="3">
        <v>23.5664253234863</v>
      </c>
      <c r="DU12" s="3">
        <v>0.00331890699453652</v>
      </c>
      <c r="DV12" s="3">
        <v>30.9902191162109</v>
      </c>
      <c r="DW12" s="3">
        <v>0.0178376026451588</v>
      </c>
      <c r="DX12" s="3">
        <v>110.150718688965</v>
      </c>
      <c r="DY12" s="3">
        <v>0.00292972405441105</v>
      </c>
      <c r="DZ12" s="3">
        <v>46.3793983459473</v>
      </c>
      <c r="EA12" s="3">
        <v>0.0053505296818912</v>
      </c>
      <c r="EB12" s="3">
        <v>26.3437881469727</v>
      </c>
      <c r="EC12" s="3">
        <v>0.000726091675460339</v>
      </c>
      <c r="ED12" s="3">
        <v>27.7252502441406</v>
      </c>
      <c r="EE12" s="3">
        <v>0.00258697080425918</v>
      </c>
      <c r="EF12" s="3">
        <v>10</v>
      </c>
      <c r="EG12" s="3">
        <v>0.000322255888022482</v>
      </c>
      <c r="EH12" s="3">
        <v>-5.54394102096558</v>
      </c>
      <c r="EI12" s="3">
        <v>-1.40770304203033</v>
      </c>
      <c r="EJ12" s="3">
        <v>0.00152110564522445</v>
      </c>
      <c r="EK12" s="3">
        <v>-5.44472980499268</v>
      </c>
      <c r="EL12" s="3">
        <v>-1.36461615562439</v>
      </c>
      <c r="EM12" s="3">
        <v>0.000816205341834575</v>
      </c>
      <c r="EN12" s="3">
        <v>-5.44894981384277</v>
      </c>
      <c r="EO12" s="3">
        <v>-1.36644887924194</v>
      </c>
      <c r="EP12" s="3">
        <v>0.0055695278570056</v>
      </c>
      <c r="EQ12" s="3">
        <v>-5.06397438049316</v>
      </c>
      <c r="ER12" s="3">
        <v>-1.19925618171692</v>
      </c>
      <c r="ES12" s="3">
        <v>0.0289503168314695</v>
      </c>
      <c r="ET12" s="3">
        <v>-5.01794862747192</v>
      </c>
      <c r="EU12" s="3">
        <v>-1.17926740646362</v>
      </c>
      <c r="EV12" s="3">
        <v>0.011377046816051</v>
      </c>
      <c r="EW12" s="3">
        <v>-5.10524892807007</v>
      </c>
      <c r="EX12" s="3">
        <v>-1.21718144416809</v>
      </c>
      <c r="EY12" s="3">
        <v>0.00665356684476137</v>
      </c>
      <c r="EZ12" s="3">
        <v>-4.75096702575684</v>
      </c>
      <c r="FA12" s="3">
        <v>-1.06331872940063</v>
      </c>
      <c r="FB12" s="3">
        <v>0.00129533256404102</v>
      </c>
      <c r="FC12" s="3">
        <v>-5.11381387710571</v>
      </c>
      <c r="FD12" s="3">
        <v>-1.22090113162994</v>
      </c>
      <c r="FE12" s="3">
        <v>0.00414581270888448</v>
      </c>
      <c r="FF12" s="3">
        <v>-5.68336725234985</v>
      </c>
      <c r="FG12" s="3">
        <v>-1.46825504302979</v>
      </c>
      <c r="FH12" s="3">
        <v>0.00260821729898453</v>
      </c>
      <c r="FI12" s="3">
        <v>-5.60225105285645</v>
      </c>
      <c r="FJ12" s="3">
        <v>-1.43302667140961</v>
      </c>
      <c r="FK12" s="3">
        <v>0.00496726389974356</v>
      </c>
      <c r="FL12" s="3">
        <v>-5.01079130172729</v>
      </c>
      <c r="FM12" s="3">
        <v>-1.17615902423859</v>
      </c>
      <c r="FN12" s="3">
        <v>0.00837861560285091</v>
      </c>
      <c r="FO12" s="3">
        <v>-5.53533840179443</v>
      </c>
      <c r="FP12" s="3">
        <v>-1.40396690368652</v>
      </c>
      <c r="FQ12" s="3">
        <v>0.0019092399161309</v>
      </c>
      <c r="FR12" s="3">
        <v>-5.46639490127563</v>
      </c>
      <c r="FS12" s="3">
        <v>-1.37402510643005</v>
      </c>
      <c r="FT12" s="3">
        <v>0.0022538835182786</v>
      </c>
      <c r="FU12" s="3">
        <v>-5.47939729690552</v>
      </c>
      <c r="FV12" s="3">
        <v>-1.37967205047607</v>
      </c>
      <c r="FW12" s="3">
        <v>0.00263616070151329</v>
      </c>
      <c r="FX12" s="3">
        <v>-5.47812128067017</v>
      </c>
      <c r="FY12" s="3">
        <v>-1.37911784648895</v>
      </c>
      <c r="FZ12" s="3">
        <v>0.00201602024026215</v>
      </c>
      <c r="GA12" s="3">
        <v>-5.60225915908813</v>
      </c>
      <c r="GB12" s="3">
        <v>-1.43303024768829</v>
      </c>
      <c r="GC12" s="3">
        <v>0.00331890699453652</v>
      </c>
      <c r="GD12" s="3">
        <v>-4.76730346679687</v>
      </c>
      <c r="GE12" s="3">
        <v>-1.07041358947754</v>
      </c>
      <c r="GF12" s="3">
        <v>0.0178376026451588</v>
      </c>
      <c r="GG12" s="3">
        <v>-5.18837642669678</v>
      </c>
      <c r="GH12" s="3">
        <v>-1.25328326225281</v>
      </c>
      <c r="GI12" s="3">
        <v>0.00292972405441105</v>
      </c>
      <c r="GJ12" s="3">
        <v>-5.51959753036499</v>
      </c>
      <c r="GK12" s="3">
        <v>-1.39713072776794</v>
      </c>
      <c r="GL12" s="3">
        <v>0.0053505296818912</v>
      </c>
      <c r="GM12" s="3">
        <v>-5.18444585800171</v>
      </c>
      <c r="GN12" s="3">
        <v>-1.25157618522644</v>
      </c>
      <c r="GO12" s="3">
        <v>0.00072609179187566</v>
      </c>
      <c r="GP12" s="3">
        <v>-4.61992597579956</v>
      </c>
      <c r="GQ12" s="3">
        <v>-1.00640833377838</v>
      </c>
      <c r="GR12" s="3">
        <v>0.00258697080425918</v>
      </c>
      <c r="GS12" s="3">
        <v>-4.98711681365967</v>
      </c>
      <c r="GT12" s="3">
        <v>-1.16587734222412</v>
      </c>
      <c r="GU12" s="3">
        <v>-28.210636138916</v>
      </c>
      <c r="GV12" s="3">
        <v>0.0498997271060944</v>
      </c>
      <c r="GW12" s="3">
        <v>0.0483723990619183</v>
      </c>
      <c r="GX12" s="3">
        <v>0.0484373643994331</v>
      </c>
      <c r="GY12" s="3">
        <v>0.0425107814371586</v>
      </c>
      <c r="GZ12" s="3">
        <v>0.0418022274971008</v>
      </c>
      <c r="HA12" s="3">
        <v>0.043146189302206</v>
      </c>
      <c r="HB12" s="3">
        <v>0.0376921221613884</v>
      </c>
      <c r="HC12" s="3">
        <v>0.0432780422270298</v>
      </c>
      <c r="HD12" s="3">
        <v>0.052046149969101</v>
      </c>
      <c r="HE12" s="3">
        <v>0.0507973879575729</v>
      </c>
      <c r="HF12" s="3">
        <v>0.0416920408606529</v>
      </c>
      <c r="HG12" s="3">
        <v>0.0497672893106937</v>
      </c>
      <c r="HH12" s="3">
        <v>0.0487059243023396</v>
      </c>
      <c r="HI12" s="3">
        <v>0.0489060953259468</v>
      </c>
      <c r="HJ12" s="3">
        <v>0.0488864481449127</v>
      </c>
      <c r="HK12" s="3">
        <v>0.0507975146174431</v>
      </c>
      <c r="HL12" s="3">
        <v>0.0379436165094376</v>
      </c>
      <c r="HM12" s="3">
        <v>0.0444259122014046</v>
      </c>
      <c r="HN12" s="3">
        <v>0.0495249629020691</v>
      </c>
      <c r="HO12" s="3">
        <v>0.0443654023110867</v>
      </c>
      <c r="HP12" s="3">
        <v>0.0356747843325138</v>
      </c>
      <c r="HQ12" s="3">
        <v>0.0413275808095932</v>
      </c>
      <c r="HR12" s="3">
        <v>0.00128594227135181</v>
      </c>
      <c r="HS12" s="3">
        <v>0.00561276637017727</v>
      </c>
      <c r="HT12" s="3">
        <v>0.00261213420890272</v>
      </c>
      <c r="HU12" s="3">
        <v>0.00892802327871323</v>
      </c>
      <c r="HV12" s="3">
        <v>0.0405571945011616</v>
      </c>
      <c r="HW12" s="3">
        <v>0.0243647117167711</v>
      </c>
      <c r="HX12" s="3">
        <v>0.00705329421907663</v>
      </c>
      <c r="HY12" s="3">
        <v>0.00161957193631679</v>
      </c>
      <c r="HZ12" s="3">
        <v>0.0392847508192062</v>
      </c>
      <c r="IA12" s="3">
        <v>0.0130426315590739</v>
      </c>
      <c r="IB12" s="3">
        <v>0.00654237298294902</v>
      </c>
      <c r="IC12" s="3">
        <v>0.032743863761425</v>
      </c>
      <c r="ID12" s="3">
        <v>0.00703340675681829</v>
      </c>
      <c r="IE12" s="3">
        <v>0.00918061845004559</v>
      </c>
      <c r="IF12" s="3">
        <v>0.0124962972477078</v>
      </c>
      <c r="IG12" s="3">
        <v>0.0141566619277</v>
      </c>
      <c r="IH12" s="3">
        <v>0.00296775135211647</v>
      </c>
      <c r="II12" s="3">
        <v>0.0245582554489374</v>
      </c>
      <c r="IJ12" s="3">
        <v>0.0159822609275579</v>
      </c>
      <c r="IK12" s="3">
        <v>0.0110094677656889</v>
      </c>
      <c r="IL12" s="3">
        <v>0.000682387501001358</v>
      </c>
      <c r="IM12" s="3">
        <v>0.00296419649384916</v>
      </c>
      <c r="IN12" s="3">
        <v>0.284678548574448</v>
      </c>
    </row>
    <row r="13" spans="1:248">
      <c r="A13" s="3">
        <v>2014</v>
      </c>
      <c r="B13" s="3">
        <v>110000</v>
      </c>
      <c r="C13" s="3" t="s">
        <v>40</v>
      </c>
      <c r="D13" s="3">
        <v>3976.74</v>
      </c>
      <c r="E13" s="3">
        <v>1159.86</v>
      </c>
      <c r="F13" s="3">
        <v>9.9</v>
      </c>
      <c r="G13" s="3">
        <v>265.489</v>
      </c>
      <c r="H13" s="3">
        <v>8525.46</v>
      </c>
      <c r="I13" s="3">
        <v>45.7032</v>
      </c>
      <c r="J13" s="3">
        <v>4796.58</v>
      </c>
      <c r="K13" s="3">
        <v>686.67</v>
      </c>
      <c r="L13" s="3">
        <v>59.5114</v>
      </c>
      <c r="M13" s="3">
        <v>12.579</v>
      </c>
      <c r="N13" s="3">
        <v>9012.41</v>
      </c>
      <c r="O13" s="3">
        <v>61.0489</v>
      </c>
      <c r="P13" s="3">
        <v>2785.37</v>
      </c>
      <c r="Q13" s="3">
        <v>4076.42</v>
      </c>
      <c r="R13" s="3">
        <v>469.149</v>
      </c>
      <c r="S13" s="3">
        <v>235.36</v>
      </c>
      <c r="T13" s="3">
        <v>38.78936</v>
      </c>
      <c r="U13" s="3">
        <v>8.08490990395047</v>
      </c>
      <c r="V13" s="3">
        <v>115102</v>
      </c>
      <c r="W13" s="3">
        <v>245384</v>
      </c>
      <c r="X13" s="3">
        <v>805</v>
      </c>
      <c r="Y13" s="3">
        <v>74661</v>
      </c>
      <c r="Z13" s="3">
        <v>914.960021972656</v>
      </c>
      <c r="AA13" s="3">
        <v>125361</v>
      </c>
      <c r="AB13" s="3">
        <v>0.0246032737195492</v>
      </c>
      <c r="AC13" s="3">
        <v>44.0999984741211</v>
      </c>
      <c r="AD13" s="3">
        <v>9892.2099609375</v>
      </c>
      <c r="AE13" s="3">
        <v>0.113296866416931</v>
      </c>
      <c r="AF13" s="3">
        <v>0.889999985694885</v>
      </c>
      <c r="AG13" s="3">
        <v>98.9391021728516</v>
      </c>
      <c r="AH13" s="3">
        <v>0.09189273416996</v>
      </c>
      <c r="AI13" s="3">
        <v>0.49889999628067</v>
      </c>
      <c r="AJ13" s="3">
        <v>882.491027832031</v>
      </c>
      <c r="AK13" s="3">
        <v>0.300444960594177</v>
      </c>
      <c r="AL13" s="3">
        <v>37.7855987548828</v>
      </c>
      <c r="AM13" s="3">
        <v>8748.8701171875</v>
      </c>
      <c r="AN13" s="3">
        <v>0.97435337305069</v>
      </c>
      <c r="AO13" s="3">
        <v>0.0912000015377998</v>
      </c>
      <c r="AP13" s="3">
        <v>77.7463989257812</v>
      </c>
      <c r="AQ13" s="3">
        <v>0.587365686893463</v>
      </c>
      <c r="AR13" s="3">
        <v>0.874400019645691</v>
      </c>
      <c r="AS13" s="3">
        <v>22497.400390625</v>
      </c>
      <c r="AT13" s="3">
        <v>0.213175386190414</v>
      </c>
      <c r="AU13" s="3">
        <v>32.9500007629395</v>
      </c>
      <c r="AV13" s="3">
        <v>15025.2998046875</v>
      </c>
      <c r="AW13" s="3">
        <v>0.0436035729944706</v>
      </c>
      <c r="AX13" s="3">
        <v>14.6999998092651</v>
      </c>
      <c r="AY13" s="3">
        <v>74</v>
      </c>
      <c r="AZ13" s="3">
        <v>0.755672872066498</v>
      </c>
      <c r="BA13" s="3">
        <v>1.50068998336792</v>
      </c>
      <c r="BB13" s="3">
        <v>24.7205009460449</v>
      </c>
      <c r="BC13" s="3">
        <v>0.47710594534874</v>
      </c>
      <c r="BD13" s="3">
        <v>31.4032001495361</v>
      </c>
      <c r="BE13" s="3">
        <v>47419.69921875</v>
      </c>
      <c r="BF13" s="3">
        <v>0.189519509673119</v>
      </c>
      <c r="BG13" s="3">
        <v>11.6269998550415</v>
      </c>
      <c r="BH13" s="3">
        <v>80.7443008422852</v>
      </c>
      <c r="BI13" s="3">
        <v>0.715043842792511</v>
      </c>
      <c r="BJ13" s="3">
        <v>162.350006103516</v>
      </c>
      <c r="BK13" s="3">
        <v>15097.2998046875</v>
      </c>
      <c r="BL13" s="3">
        <v>0.175629645586014</v>
      </c>
      <c r="BM13" s="3">
        <v>265.600006103516</v>
      </c>
      <c r="BN13" s="3">
        <v>16823.30078125</v>
      </c>
      <c r="BO13" s="3">
        <v>0.230153933167458</v>
      </c>
      <c r="BP13" s="3">
        <v>13.0600004196167</v>
      </c>
      <c r="BQ13" s="3">
        <v>1971.2099609375</v>
      </c>
      <c r="BR13" s="3">
        <v>0.232918322086334</v>
      </c>
      <c r="BS13" s="3">
        <v>115.099998474121</v>
      </c>
      <c r="BT13" s="3">
        <v>475.790008544922</v>
      </c>
      <c r="BU13" s="3">
        <v>0.333416491746902</v>
      </c>
      <c r="BV13" s="3">
        <v>0.000567900016903877</v>
      </c>
      <c r="BW13" s="3">
        <v>441.029693603516</v>
      </c>
      <c r="BX13" s="3">
        <v>0.0879506394267082</v>
      </c>
      <c r="BY13" s="3">
        <v>0.849713563919067</v>
      </c>
      <c r="BZ13" s="3">
        <v>13.5064659118652</v>
      </c>
      <c r="CA13" s="3">
        <v>0.571647167205811</v>
      </c>
      <c r="CB13" s="3">
        <v>4818</v>
      </c>
      <c r="CC13" s="3">
        <v>343607</v>
      </c>
      <c r="CD13" s="3">
        <v>0.325524151325226</v>
      </c>
      <c r="CE13" s="3">
        <v>1126.40002441406</v>
      </c>
      <c r="CF13" s="3">
        <v>972492</v>
      </c>
      <c r="CG13" s="3">
        <v>0.251457959413528</v>
      </c>
      <c r="CH13" s="3">
        <v>2</v>
      </c>
      <c r="CI13" s="3">
        <v>32938</v>
      </c>
      <c r="CJ13" s="3">
        <v>0.0243806168437004</v>
      </c>
      <c r="CK13" s="3">
        <v>121</v>
      </c>
      <c r="CL13" s="3">
        <v>872209</v>
      </c>
      <c r="CM13" s="3">
        <v>0.0854730233550072</v>
      </c>
      <c r="CN13" s="3">
        <v>79.9691619873047</v>
      </c>
      <c r="CO13" s="3">
        <v>0.000307659502141178</v>
      </c>
      <c r="CP13" s="3">
        <v>76.2816314697266</v>
      </c>
      <c r="CQ13" s="3">
        <v>0.00148524437099695</v>
      </c>
      <c r="CR13" s="3">
        <v>66.0717163085937</v>
      </c>
      <c r="CS13" s="3">
        <v>0.00139080290682614</v>
      </c>
      <c r="CT13" s="3">
        <v>37.7083778381348</v>
      </c>
      <c r="CU13" s="3">
        <v>0.00796759221702814</v>
      </c>
      <c r="CV13" s="3">
        <v>33.5131416320801</v>
      </c>
      <c r="CW13" s="3">
        <v>0.0290737692266703</v>
      </c>
      <c r="CX13" s="3">
        <v>49.6351470947266</v>
      </c>
      <c r="CY13" s="3">
        <v>0.0118336649611592</v>
      </c>
      <c r="CZ13" s="3">
        <v>28.1246356964111</v>
      </c>
      <c r="DA13" s="3">
        <v>0.00757966749370098</v>
      </c>
      <c r="DB13" s="3">
        <v>28.8902568817139</v>
      </c>
      <c r="DC13" s="3">
        <v>0.001509282970801</v>
      </c>
      <c r="DD13" s="3">
        <v>182.064682006836</v>
      </c>
      <c r="DE13" s="3">
        <v>0.00415057362988591</v>
      </c>
      <c r="DF13" s="3">
        <v>98.4419174194336</v>
      </c>
      <c r="DG13" s="3">
        <v>0.00484657287597656</v>
      </c>
      <c r="DH13" s="3">
        <v>31.5911102294922</v>
      </c>
      <c r="DI13" s="3">
        <v>0.00599914044141769</v>
      </c>
      <c r="DJ13" s="3">
        <v>78.5260391235352</v>
      </c>
      <c r="DK13" s="3">
        <v>0.00910581834614277</v>
      </c>
      <c r="DL13" s="3">
        <v>75.6351165771484</v>
      </c>
      <c r="DM13" s="3">
        <v>0.00232206494547427</v>
      </c>
      <c r="DN13" s="3">
        <v>83.2870483398437</v>
      </c>
      <c r="DO13" s="3">
        <v>0.00276338192634284</v>
      </c>
      <c r="DP13" s="3">
        <v>96.9663314819336</v>
      </c>
      <c r="DQ13" s="3">
        <v>0.00240205344744027</v>
      </c>
      <c r="DR13" s="3">
        <v>138.236740112305</v>
      </c>
      <c r="DS13" s="3">
        <v>0.00241192383691669</v>
      </c>
      <c r="DT13" s="3">
        <v>23.5664253234863</v>
      </c>
      <c r="DU13" s="3">
        <v>0.00373203144408762</v>
      </c>
      <c r="DV13" s="3">
        <v>30.9902191162109</v>
      </c>
      <c r="DW13" s="3">
        <v>0.0184460505843163</v>
      </c>
      <c r="DX13" s="3">
        <v>110.150718688965</v>
      </c>
      <c r="DY13" s="3">
        <v>0.00295526115223765</v>
      </c>
      <c r="DZ13" s="3">
        <v>46.3793983459473</v>
      </c>
      <c r="EA13" s="3">
        <v>0.00542176002636552</v>
      </c>
      <c r="EB13" s="3">
        <v>26.3437881469727</v>
      </c>
      <c r="EC13" s="3">
        <v>0.00092547875829041</v>
      </c>
      <c r="ED13" s="3">
        <v>27.7252502441406</v>
      </c>
      <c r="EE13" s="3">
        <v>0.00308285839855671</v>
      </c>
      <c r="EF13" s="3">
        <v>10</v>
      </c>
      <c r="EG13" s="3">
        <v>0.000307659589452669</v>
      </c>
      <c r="EH13" s="3">
        <v>-5.54394102096558</v>
      </c>
      <c r="EI13" s="3">
        <v>-1.40770304203033</v>
      </c>
      <c r="EJ13" s="3">
        <v>0.00148524448741227</v>
      </c>
      <c r="EK13" s="3">
        <v>-5.44472980499268</v>
      </c>
      <c r="EL13" s="3">
        <v>-1.36461615562439</v>
      </c>
      <c r="EM13" s="3">
        <v>0.00139080302324146</v>
      </c>
      <c r="EN13" s="3">
        <v>-5.44894981384277</v>
      </c>
      <c r="EO13" s="3">
        <v>-1.36644887924194</v>
      </c>
      <c r="EP13" s="3">
        <v>0.00796759221702814</v>
      </c>
      <c r="EQ13" s="3">
        <v>-5.06397438049316</v>
      </c>
      <c r="ER13" s="3">
        <v>-1.19925618171692</v>
      </c>
      <c r="ES13" s="3">
        <v>0.0290737692266703</v>
      </c>
      <c r="ET13" s="3">
        <v>-5.01794862747192</v>
      </c>
      <c r="EU13" s="3">
        <v>-1.17926740646362</v>
      </c>
      <c r="EV13" s="3">
        <v>0.0118336649611592</v>
      </c>
      <c r="EW13" s="3">
        <v>-5.10524892807007</v>
      </c>
      <c r="EX13" s="3">
        <v>-1.21718144416809</v>
      </c>
      <c r="EY13" s="3">
        <v>0.00757966749370098</v>
      </c>
      <c r="EZ13" s="3">
        <v>-4.75096702575684</v>
      </c>
      <c r="FA13" s="3">
        <v>-1.06331872940063</v>
      </c>
      <c r="FB13" s="3">
        <v>0.00150928308721632</v>
      </c>
      <c r="FC13" s="3">
        <v>-5.11381387710571</v>
      </c>
      <c r="FD13" s="3">
        <v>-1.22090113162994</v>
      </c>
      <c r="FE13" s="3">
        <v>0.00415057362988591</v>
      </c>
      <c r="FF13" s="3">
        <v>-5.68336725234985</v>
      </c>
      <c r="FG13" s="3">
        <v>-1.46825504302979</v>
      </c>
      <c r="FH13" s="3">
        <v>0.00484657287597656</v>
      </c>
      <c r="FI13" s="3">
        <v>-5.60225105285645</v>
      </c>
      <c r="FJ13" s="3">
        <v>-1.43302667140961</v>
      </c>
      <c r="FK13" s="3">
        <v>0.00599914044141769</v>
      </c>
      <c r="FL13" s="3">
        <v>-5.01079130172729</v>
      </c>
      <c r="FM13" s="3">
        <v>-1.17615902423859</v>
      </c>
      <c r="FN13" s="3">
        <v>0.00910581834614277</v>
      </c>
      <c r="FO13" s="3">
        <v>-5.53533840179443</v>
      </c>
      <c r="FP13" s="3">
        <v>-1.40396690368652</v>
      </c>
      <c r="FQ13" s="3">
        <v>0.00232206494547427</v>
      </c>
      <c r="FR13" s="3">
        <v>-5.46639490127563</v>
      </c>
      <c r="FS13" s="3">
        <v>-1.37402510643005</v>
      </c>
      <c r="FT13" s="3">
        <v>0.00276338192634284</v>
      </c>
      <c r="FU13" s="3">
        <v>-5.47939729690552</v>
      </c>
      <c r="FV13" s="3">
        <v>-1.37967205047607</v>
      </c>
      <c r="FW13" s="3">
        <v>0.00240205344744027</v>
      </c>
      <c r="FX13" s="3">
        <v>-5.47812128067017</v>
      </c>
      <c r="FY13" s="3">
        <v>-1.37911784648895</v>
      </c>
      <c r="FZ13" s="3">
        <v>0.00241192383691669</v>
      </c>
      <c r="GA13" s="3">
        <v>-5.60225915908813</v>
      </c>
      <c r="GB13" s="3">
        <v>-1.43303024768829</v>
      </c>
      <c r="GC13" s="3">
        <v>0.00373203144408762</v>
      </c>
      <c r="GD13" s="3">
        <v>-4.76730346679687</v>
      </c>
      <c r="GE13" s="3">
        <v>-1.07041358947754</v>
      </c>
      <c r="GF13" s="3">
        <v>0.0184460505843163</v>
      </c>
      <c r="GG13" s="3">
        <v>-5.18837642669678</v>
      </c>
      <c r="GH13" s="3">
        <v>-1.25328326225281</v>
      </c>
      <c r="GI13" s="3">
        <v>0.00295526115223765</v>
      </c>
      <c r="GJ13" s="3">
        <v>-5.51959753036499</v>
      </c>
      <c r="GK13" s="3">
        <v>-1.39713072776794</v>
      </c>
      <c r="GL13" s="3">
        <v>0.00542176002636552</v>
      </c>
      <c r="GM13" s="3">
        <v>-5.18444585800171</v>
      </c>
      <c r="GN13" s="3">
        <v>-1.25157618522644</v>
      </c>
      <c r="GO13" s="3">
        <v>0.000925478874705732</v>
      </c>
      <c r="GP13" s="3">
        <v>-4.61992597579956</v>
      </c>
      <c r="GQ13" s="3">
        <v>-1.00640833377838</v>
      </c>
      <c r="GR13" s="3">
        <v>0.00308285839855671</v>
      </c>
      <c r="GS13" s="3">
        <v>-4.98711681365967</v>
      </c>
      <c r="GT13" s="3">
        <v>-1.16587734222412</v>
      </c>
      <c r="GU13" s="3">
        <v>-28.210636138916</v>
      </c>
      <c r="GV13" s="3">
        <v>0.0498997271060944</v>
      </c>
      <c r="GW13" s="3">
        <v>0.0483723990619183</v>
      </c>
      <c r="GX13" s="3">
        <v>0.0484373643994331</v>
      </c>
      <c r="GY13" s="3">
        <v>0.0425107814371586</v>
      </c>
      <c r="GZ13" s="3">
        <v>0.0418022274971008</v>
      </c>
      <c r="HA13" s="3">
        <v>0.043146189302206</v>
      </c>
      <c r="HB13" s="3">
        <v>0.0376921221613884</v>
      </c>
      <c r="HC13" s="3">
        <v>0.0432780422270298</v>
      </c>
      <c r="HD13" s="3">
        <v>0.052046149969101</v>
      </c>
      <c r="HE13" s="3">
        <v>0.0507973879575729</v>
      </c>
      <c r="HF13" s="3">
        <v>0.0416920408606529</v>
      </c>
      <c r="HG13" s="3">
        <v>0.0497672893106937</v>
      </c>
      <c r="HH13" s="3">
        <v>0.0487059243023396</v>
      </c>
      <c r="HI13" s="3">
        <v>0.0489060953259468</v>
      </c>
      <c r="HJ13" s="3">
        <v>0.0488864481449127</v>
      </c>
      <c r="HK13" s="3">
        <v>0.0507975146174431</v>
      </c>
      <c r="HL13" s="3">
        <v>0.0379436165094376</v>
      </c>
      <c r="HM13" s="3">
        <v>0.0444259122014046</v>
      </c>
      <c r="HN13" s="3">
        <v>0.0495249629020691</v>
      </c>
      <c r="HO13" s="3">
        <v>0.0443654023110867</v>
      </c>
      <c r="HP13" s="3">
        <v>0.0356747843325138</v>
      </c>
      <c r="HQ13" s="3">
        <v>0.0413275808095932</v>
      </c>
      <c r="HR13" s="3">
        <v>0.00122769665904343</v>
      </c>
      <c r="HS13" s="3">
        <v>0.00548044126480818</v>
      </c>
      <c r="HT13" s="3">
        <v>0.00445104204118252</v>
      </c>
      <c r="HU13" s="3">
        <v>0.0127721503376961</v>
      </c>
      <c r="HV13" s="3">
        <v>0.0407301411032677</v>
      </c>
      <c r="HW13" s="3">
        <v>0.0253425911068916</v>
      </c>
      <c r="HX13" s="3">
        <v>0.00803503300994635</v>
      </c>
      <c r="HY13" s="3">
        <v>0.00188707723282278</v>
      </c>
      <c r="HZ13" s="3">
        <v>0.0393298640847206</v>
      </c>
      <c r="IA13" s="3">
        <v>0.0242357365787029</v>
      </c>
      <c r="IB13" s="3">
        <v>0.0079014552757144</v>
      </c>
      <c r="IC13" s="3">
        <v>0.0355857945978642</v>
      </c>
      <c r="ID13" s="3">
        <v>0.00855420436710119</v>
      </c>
      <c r="IE13" s="3">
        <v>0.0112559301778674</v>
      </c>
      <c r="IF13" s="3">
        <v>0.0113865491002798</v>
      </c>
      <c r="IG13" s="3">
        <v>0.0169367287307978</v>
      </c>
      <c r="IH13" s="3">
        <v>0.00333716534078121</v>
      </c>
      <c r="II13" s="3">
        <v>0.0253959465771914</v>
      </c>
      <c r="IJ13" s="3">
        <v>0.0161215718835592</v>
      </c>
      <c r="IK13" s="3">
        <v>0.0111560337245464</v>
      </c>
      <c r="IL13" s="3">
        <v>0.00086977327009663</v>
      </c>
      <c r="IM13" s="3">
        <v>0.00353239336982369</v>
      </c>
      <c r="IN13" s="3">
        <v>0.315525323152542</v>
      </c>
    </row>
    <row r="14" spans="1:248">
      <c r="A14" s="3">
        <v>2015</v>
      </c>
      <c r="B14" s="3">
        <v>110000</v>
      </c>
      <c r="C14" s="3" t="s">
        <v>40</v>
      </c>
      <c r="D14" s="3">
        <v>4088</v>
      </c>
      <c r="E14" s="3">
        <v>1580.53</v>
      </c>
      <c r="F14" s="3">
        <v>12.3505</v>
      </c>
      <c r="G14" s="3">
        <v>485.7</v>
      </c>
      <c r="H14" s="3">
        <v>8561.50000000001</v>
      </c>
      <c r="I14" s="3">
        <v>51.5</v>
      </c>
      <c r="J14" s="3">
        <v>5422.87</v>
      </c>
      <c r="K14" s="3">
        <v>923.36</v>
      </c>
      <c r="L14" s="3">
        <v>63</v>
      </c>
      <c r="M14" s="3">
        <v>17.1</v>
      </c>
      <c r="N14" s="3">
        <v>10530.5</v>
      </c>
      <c r="O14" s="3">
        <v>62.1235</v>
      </c>
      <c r="P14" s="3">
        <v>3251.7</v>
      </c>
      <c r="Q14" s="3">
        <v>3944.44</v>
      </c>
      <c r="R14" s="3">
        <v>506.679</v>
      </c>
      <c r="S14" s="3">
        <v>276.38</v>
      </c>
      <c r="T14" s="3">
        <v>48.32561</v>
      </c>
      <c r="U14" s="3">
        <v>8.74862512783899</v>
      </c>
      <c r="V14" s="3">
        <v>117651</v>
      </c>
      <c r="W14" s="3">
        <v>245728</v>
      </c>
      <c r="X14" s="3">
        <v>809</v>
      </c>
      <c r="Y14" s="3">
        <v>94031</v>
      </c>
      <c r="Z14" s="3">
        <v>914.960021972656</v>
      </c>
      <c r="AA14" s="3">
        <v>125361</v>
      </c>
      <c r="AB14" s="3">
        <v>0.0254973154515028</v>
      </c>
      <c r="AC14" s="3">
        <v>44.0999984741211</v>
      </c>
      <c r="AD14" s="3">
        <v>9892.2099609375</v>
      </c>
      <c r="AE14" s="3">
        <v>0.156012684106827</v>
      </c>
      <c r="AF14" s="3">
        <v>0.889999985694885</v>
      </c>
      <c r="AG14" s="3">
        <v>98.9391021728516</v>
      </c>
      <c r="AH14" s="3">
        <v>0.116885311901569</v>
      </c>
      <c r="AI14" s="3">
        <v>0.49889999628067</v>
      </c>
      <c r="AJ14" s="3">
        <v>882.491027832031</v>
      </c>
      <c r="AK14" s="3">
        <v>0.550119519233704</v>
      </c>
      <c r="AL14" s="3">
        <v>37.7855987548828</v>
      </c>
      <c r="AM14" s="3">
        <v>8748.8701171875</v>
      </c>
      <c r="AN14" s="3">
        <v>0.978490591049194</v>
      </c>
      <c r="AO14" s="3">
        <v>0.0912000015377998</v>
      </c>
      <c r="AP14" s="3">
        <v>77.7463989257812</v>
      </c>
      <c r="AQ14" s="3">
        <v>0.662013649940491</v>
      </c>
      <c r="AR14" s="3">
        <v>0.874400019645691</v>
      </c>
      <c r="AS14" s="3">
        <v>22497.400390625</v>
      </c>
      <c r="AT14" s="3">
        <v>0.241014793515205</v>
      </c>
      <c r="AU14" s="3">
        <v>32.9500007629395</v>
      </c>
      <c r="AV14" s="3">
        <v>15025.2998046875</v>
      </c>
      <c r="AW14" s="3">
        <v>0.0593909583985806</v>
      </c>
      <c r="AX14" s="3">
        <v>14.6999998092651</v>
      </c>
      <c r="AY14" s="3">
        <v>74</v>
      </c>
      <c r="AZ14" s="3">
        <v>0.814502537250519</v>
      </c>
      <c r="BA14" s="3">
        <v>1.50068998336792</v>
      </c>
      <c r="BB14" s="3">
        <v>24.7205009460449</v>
      </c>
      <c r="BC14" s="3">
        <v>0.671810388565063</v>
      </c>
      <c r="BD14" s="3">
        <v>31.4032001495361</v>
      </c>
      <c r="BE14" s="3">
        <v>47419.69921875</v>
      </c>
      <c r="BF14" s="3">
        <v>0.221554636955261</v>
      </c>
      <c r="BG14" s="3">
        <v>11.6269998550415</v>
      </c>
      <c r="BH14" s="3">
        <v>80.7443008422852</v>
      </c>
      <c r="BI14" s="3">
        <v>0.730591297149658</v>
      </c>
      <c r="BJ14" s="3">
        <v>162.350006103516</v>
      </c>
      <c r="BK14" s="3">
        <v>15097.2998046875</v>
      </c>
      <c r="BL14" s="3">
        <v>0.206853717565536</v>
      </c>
      <c r="BM14" s="3">
        <v>265.600006103516</v>
      </c>
      <c r="BN14" s="3">
        <v>16823.30078125</v>
      </c>
      <c r="BO14" s="3">
        <v>0.222183018922806</v>
      </c>
      <c r="BP14" s="3">
        <v>13.0600004196167</v>
      </c>
      <c r="BQ14" s="3">
        <v>1971.2099609375</v>
      </c>
      <c r="BR14" s="3">
        <v>0.252084374427795</v>
      </c>
      <c r="BS14" s="3">
        <v>115.099998474121</v>
      </c>
      <c r="BT14" s="3">
        <v>475.790008544922</v>
      </c>
      <c r="BU14" s="3">
        <v>0.447142958641052</v>
      </c>
      <c r="BV14" s="3">
        <v>0.000567900016903877</v>
      </c>
      <c r="BW14" s="3">
        <v>441.029693603516</v>
      </c>
      <c r="BX14" s="3">
        <v>0.109573356807232</v>
      </c>
      <c r="BY14" s="3">
        <v>0.849713563919067</v>
      </c>
      <c r="BZ14" s="3">
        <v>13.5064659118652</v>
      </c>
      <c r="CA14" s="3">
        <v>0.624086737632751</v>
      </c>
      <c r="CB14" s="3">
        <v>4818</v>
      </c>
      <c r="CC14" s="3">
        <v>343607</v>
      </c>
      <c r="CD14" s="3">
        <v>0.333048015832901</v>
      </c>
      <c r="CE14" s="3">
        <v>1126.40002441406</v>
      </c>
      <c r="CF14" s="3">
        <v>972492</v>
      </c>
      <c r="CG14" s="3">
        <v>0.251812100410461</v>
      </c>
      <c r="CH14" s="3">
        <v>2</v>
      </c>
      <c r="CI14" s="3">
        <v>32938</v>
      </c>
      <c r="CJ14" s="3">
        <v>0.0245020650327206</v>
      </c>
      <c r="CK14" s="3">
        <v>121</v>
      </c>
      <c r="CL14" s="3">
        <v>872209</v>
      </c>
      <c r="CM14" s="3">
        <v>0.107684083282948</v>
      </c>
      <c r="CN14" s="3">
        <v>79.9691619873047</v>
      </c>
      <c r="CO14" s="3">
        <v>0.000318839360261336</v>
      </c>
      <c r="CP14" s="3">
        <v>76.2816314697266</v>
      </c>
      <c r="CQ14" s="3">
        <v>0.00204521953128278</v>
      </c>
      <c r="CR14" s="3">
        <v>66.0717163085937</v>
      </c>
      <c r="CS14" s="3">
        <v>0.00176906725391746</v>
      </c>
      <c r="CT14" s="3">
        <v>37.7083778381348</v>
      </c>
      <c r="CU14" s="3">
        <v>0.014588788151741</v>
      </c>
      <c r="CV14" s="3">
        <v>33.5131416320801</v>
      </c>
      <c r="CW14" s="3">
        <v>0.0291972197592258</v>
      </c>
      <c r="CX14" s="3">
        <v>49.6351470947266</v>
      </c>
      <c r="CY14" s="3">
        <v>0.013337598182261</v>
      </c>
      <c r="CZ14" s="3">
        <v>28.1246356964111</v>
      </c>
      <c r="DA14" s="3">
        <v>0.00856952555477619</v>
      </c>
      <c r="DB14" s="3">
        <v>28.8902568817139</v>
      </c>
      <c r="DC14" s="3">
        <v>0.00205574347637594</v>
      </c>
      <c r="DD14" s="3">
        <v>182.064682006836</v>
      </c>
      <c r="DE14" s="3">
        <v>0.00447369879111648</v>
      </c>
      <c r="DF14" s="3">
        <v>98.4419174194336</v>
      </c>
      <c r="DG14" s="3">
        <v>0.00682443426921964</v>
      </c>
      <c r="DH14" s="3">
        <v>31.5911102294922</v>
      </c>
      <c r="DI14" s="3">
        <v>0.00701319565996528</v>
      </c>
      <c r="DJ14" s="3">
        <v>78.5260391235352</v>
      </c>
      <c r="DK14" s="3">
        <v>0.00930380914360285</v>
      </c>
      <c r="DL14" s="3">
        <v>75.6351165771484</v>
      </c>
      <c r="DM14" s="3">
        <v>0.00273488997481763</v>
      </c>
      <c r="DN14" s="3">
        <v>83.2870483398437</v>
      </c>
      <c r="DO14" s="3">
        <v>0.0026676778215915</v>
      </c>
      <c r="DP14" s="3">
        <v>96.9663314819336</v>
      </c>
      <c r="DQ14" s="3">
        <v>0.00259971036575735</v>
      </c>
      <c r="DR14" s="3">
        <v>138.236740112305</v>
      </c>
      <c r="DS14" s="3">
        <v>0.0032346174120903</v>
      </c>
      <c r="DT14" s="3">
        <v>23.5664253234863</v>
      </c>
      <c r="DU14" s="3">
        <v>0.00464955344796181</v>
      </c>
      <c r="DV14" s="3">
        <v>30.9902191162109</v>
      </c>
      <c r="DW14" s="3">
        <v>0.0201381836086512</v>
      </c>
      <c r="DX14" s="3">
        <v>110.150718688965</v>
      </c>
      <c r="DY14" s="3">
        <v>0.00302356644533575</v>
      </c>
      <c r="DZ14" s="3">
        <v>46.3793983459473</v>
      </c>
      <c r="EA14" s="3">
        <v>0.0054293954744935</v>
      </c>
      <c r="EB14" s="3">
        <v>26.3437881469727</v>
      </c>
      <c r="EC14" s="3">
        <v>0.000930088921450078</v>
      </c>
      <c r="ED14" s="3">
        <v>27.7252502441406</v>
      </c>
      <c r="EE14" s="3">
        <v>0.00388397159986198</v>
      </c>
      <c r="EF14" s="3">
        <v>10</v>
      </c>
      <c r="EG14" s="3">
        <v>0.000318839447572827</v>
      </c>
      <c r="EH14" s="3">
        <v>-5.54394102096558</v>
      </c>
      <c r="EI14" s="3">
        <v>-1.40770304203033</v>
      </c>
      <c r="EJ14" s="3">
        <v>0.00204521953128278</v>
      </c>
      <c r="EK14" s="3">
        <v>-5.44472980499268</v>
      </c>
      <c r="EL14" s="3">
        <v>-1.36461615562439</v>
      </c>
      <c r="EM14" s="3">
        <v>0.00176906737033278</v>
      </c>
      <c r="EN14" s="3">
        <v>-5.44894981384277</v>
      </c>
      <c r="EO14" s="3">
        <v>-1.36644887924194</v>
      </c>
      <c r="EP14" s="3">
        <v>0.014588788151741</v>
      </c>
      <c r="EQ14" s="3">
        <v>-5.06397438049316</v>
      </c>
      <c r="ER14" s="3">
        <v>-1.19925618171692</v>
      </c>
      <c r="ES14" s="3">
        <v>0.0291972197592258</v>
      </c>
      <c r="ET14" s="3">
        <v>-5.01794862747192</v>
      </c>
      <c r="EU14" s="3">
        <v>-1.17926740646362</v>
      </c>
      <c r="EV14" s="3">
        <v>0.013337598182261</v>
      </c>
      <c r="EW14" s="3">
        <v>-5.10524892807007</v>
      </c>
      <c r="EX14" s="3">
        <v>-1.21718144416809</v>
      </c>
      <c r="EY14" s="3">
        <v>0.00856952555477619</v>
      </c>
      <c r="EZ14" s="3">
        <v>-4.75096702575684</v>
      </c>
      <c r="FA14" s="3">
        <v>-1.06331872940063</v>
      </c>
      <c r="FB14" s="3">
        <v>0.00205574347637594</v>
      </c>
      <c r="FC14" s="3">
        <v>-5.11381387710571</v>
      </c>
      <c r="FD14" s="3">
        <v>-1.22090113162994</v>
      </c>
      <c r="FE14" s="3">
        <v>0.00447369879111648</v>
      </c>
      <c r="FF14" s="3">
        <v>-5.68336725234985</v>
      </c>
      <c r="FG14" s="3">
        <v>-1.46825504302979</v>
      </c>
      <c r="FH14" s="3">
        <v>0.00682443426921964</v>
      </c>
      <c r="FI14" s="3">
        <v>-5.60225105285645</v>
      </c>
      <c r="FJ14" s="3">
        <v>-1.43302667140961</v>
      </c>
      <c r="FK14" s="3">
        <v>0.00701319565996528</v>
      </c>
      <c r="FL14" s="3">
        <v>-5.01079130172729</v>
      </c>
      <c r="FM14" s="3">
        <v>-1.17615902423859</v>
      </c>
      <c r="FN14" s="3">
        <v>0.00930380914360285</v>
      </c>
      <c r="FO14" s="3">
        <v>-5.53533840179443</v>
      </c>
      <c r="FP14" s="3">
        <v>-1.40396690368652</v>
      </c>
      <c r="FQ14" s="3">
        <v>0.00273488997481763</v>
      </c>
      <c r="FR14" s="3">
        <v>-5.46639490127563</v>
      </c>
      <c r="FS14" s="3">
        <v>-1.37402510643005</v>
      </c>
      <c r="FT14" s="3">
        <v>0.0026676778215915</v>
      </c>
      <c r="FU14" s="3">
        <v>-5.47939729690552</v>
      </c>
      <c r="FV14" s="3">
        <v>-1.37967205047607</v>
      </c>
      <c r="FW14" s="3">
        <v>0.00259971036575735</v>
      </c>
      <c r="FX14" s="3">
        <v>-5.47812128067017</v>
      </c>
      <c r="FY14" s="3">
        <v>-1.37911784648895</v>
      </c>
      <c r="FZ14" s="3">
        <v>0.0032346174120903</v>
      </c>
      <c r="GA14" s="3">
        <v>-5.60225915908813</v>
      </c>
      <c r="GB14" s="3">
        <v>-1.43303024768829</v>
      </c>
      <c r="GC14" s="3">
        <v>0.00464955344796181</v>
      </c>
      <c r="GD14" s="3">
        <v>-4.76730346679687</v>
      </c>
      <c r="GE14" s="3">
        <v>-1.07041358947754</v>
      </c>
      <c r="GF14" s="3">
        <v>0.0201381836086512</v>
      </c>
      <c r="GG14" s="3">
        <v>-5.18837642669678</v>
      </c>
      <c r="GH14" s="3">
        <v>-1.25328326225281</v>
      </c>
      <c r="GI14" s="3">
        <v>0.00302356644533575</v>
      </c>
      <c r="GJ14" s="3">
        <v>-5.51959753036499</v>
      </c>
      <c r="GK14" s="3">
        <v>-1.39713072776794</v>
      </c>
      <c r="GL14" s="3">
        <v>0.0054293954744935</v>
      </c>
      <c r="GM14" s="3">
        <v>-5.18444585800171</v>
      </c>
      <c r="GN14" s="3">
        <v>-1.25157618522644</v>
      </c>
      <c r="GO14" s="3">
        <v>0.0009300890378654</v>
      </c>
      <c r="GP14" s="3">
        <v>-4.61992597579956</v>
      </c>
      <c r="GQ14" s="3">
        <v>-1.00640833377838</v>
      </c>
      <c r="GR14" s="3">
        <v>0.00388397159986198</v>
      </c>
      <c r="GS14" s="3">
        <v>-4.98711681365967</v>
      </c>
      <c r="GT14" s="3">
        <v>-1.16587734222412</v>
      </c>
      <c r="GU14" s="3">
        <v>-28.210636138916</v>
      </c>
      <c r="GV14" s="3">
        <v>0.0498997271060944</v>
      </c>
      <c r="GW14" s="3">
        <v>0.0483723990619183</v>
      </c>
      <c r="GX14" s="3">
        <v>0.0484373643994331</v>
      </c>
      <c r="GY14" s="3">
        <v>0.0425107814371586</v>
      </c>
      <c r="GZ14" s="3">
        <v>0.0418022274971008</v>
      </c>
      <c r="HA14" s="3">
        <v>0.043146189302206</v>
      </c>
      <c r="HB14" s="3">
        <v>0.0376921221613884</v>
      </c>
      <c r="HC14" s="3">
        <v>0.0432780422270298</v>
      </c>
      <c r="HD14" s="3">
        <v>0.052046149969101</v>
      </c>
      <c r="HE14" s="3">
        <v>0.0507973879575729</v>
      </c>
      <c r="HF14" s="3">
        <v>0.0416920408606529</v>
      </c>
      <c r="HG14" s="3">
        <v>0.0497672893106937</v>
      </c>
      <c r="HH14" s="3">
        <v>0.0487059243023396</v>
      </c>
      <c r="HI14" s="3">
        <v>0.0489060953259468</v>
      </c>
      <c r="HJ14" s="3">
        <v>0.0488864481449127</v>
      </c>
      <c r="HK14" s="3">
        <v>0.0507975146174431</v>
      </c>
      <c r="HL14" s="3">
        <v>0.0379436165094376</v>
      </c>
      <c r="HM14" s="3">
        <v>0.0444259122014046</v>
      </c>
      <c r="HN14" s="3">
        <v>0.0495249629020691</v>
      </c>
      <c r="HO14" s="3">
        <v>0.0443654023110867</v>
      </c>
      <c r="HP14" s="3">
        <v>0.0356747843325138</v>
      </c>
      <c r="HQ14" s="3">
        <v>0.0413275808095932</v>
      </c>
      <c r="HR14" s="3">
        <v>0.00127230910584331</v>
      </c>
      <c r="HS14" s="3">
        <v>0.00754670798778534</v>
      </c>
      <c r="HT14" s="3">
        <v>0.00566161656752229</v>
      </c>
      <c r="HU14" s="3">
        <v>0.0233860109001398</v>
      </c>
      <c r="HV14" s="3">
        <v>0.0409030877053738</v>
      </c>
      <c r="HW14" s="3">
        <v>0.0285633653402328</v>
      </c>
      <c r="HX14" s="3">
        <v>0.00908435881137848</v>
      </c>
      <c r="HY14" s="3">
        <v>0.0025703243445605</v>
      </c>
      <c r="HZ14" s="3">
        <v>0.0423917211592197</v>
      </c>
      <c r="IA14" s="3">
        <v>0.0341262146830559</v>
      </c>
      <c r="IB14" s="3">
        <v>0.00923706497997046</v>
      </c>
      <c r="IC14" s="3">
        <v>0.0363595485687256</v>
      </c>
      <c r="ID14" s="3">
        <v>0.0100750010460615</v>
      </c>
      <c r="IE14" s="3">
        <v>0.0108661036938429</v>
      </c>
      <c r="IF14" s="3">
        <v>0.012323509901762</v>
      </c>
      <c r="IG14" s="3">
        <v>0.0227137506008148</v>
      </c>
      <c r="IH14" s="3">
        <v>0.00415760930627584</v>
      </c>
      <c r="II14" s="3">
        <v>0.0277256220579147</v>
      </c>
      <c r="IJ14" s="3">
        <v>0.0164941903203726</v>
      </c>
      <c r="IK14" s="3">
        <v>0.0111717451363802</v>
      </c>
      <c r="IL14" s="3">
        <v>0.000874105899129063</v>
      </c>
      <c r="IM14" s="3">
        <v>0.00445032259449363</v>
      </c>
      <c r="IN14" s="3">
        <v>0.361954301595688</v>
      </c>
    </row>
    <row r="15" spans="1:248">
      <c r="A15" s="3">
        <v>2016</v>
      </c>
      <c r="B15" s="3">
        <v>110000</v>
      </c>
      <c r="C15" s="3" t="s">
        <v>40</v>
      </c>
      <c r="D15" s="3">
        <v>4465</v>
      </c>
      <c r="E15" s="3">
        <v>1784.04</v>
      </c>
      <c r="F15" s="3">
        <v>14.5564</v>
      </c>
      <c r="G15" s="3">
        <v>645.738</v>
      </c>
      <c r="H15" s="3">
        <v>8597.54</v>
      </c>
      <c r="I15" s="3">
        <v>60.9298</v>
      </c>
      <c r="J15" s="3">
        <v>6416.02</v>
      </c>
      <c r="K15" s="3">
        <v>593.08</v>
      </c>
      <c r="L15" s="3">
        <v>64.4</v>
      </c>
      <c r="M15" s="3">
        <v>18</v>
      </c>
      <c r="N15" s="3">
        <v>12026.7</v>
      </c>
      <c r="O15" s="3">
        <v>65.5976</v>
      </c>
      <c r="P15" s="3">
        <v>3594.04</v>
      </c>
      <c r="Q15" s="3">
        <v>3869</v>
      </c>
      <c r="R15" s="3">
        <v>529.15</v>
      </c>
      <c r="S15" s="3">
        <v>286.37</v>
      </c>
      <c r="T15" s="3">
        <v>75.56751</v>
      </c>
      <c r="U15" s="3">
        <v>8.74552759248029</v>
      </c>
      <c r="V15" s="3">
        <v>120007</v>
      </c>
      <c r="W15" s="3">
        <v>253337</v>
      </c>
      <c r="X15" s="3">
        <v>749</v>
      </c>
      <c r="Y15" s="3">
        <v>100578</v>
      </c>
      <c r="Z15" s="3">
        <v>914.960021972656</v>
      </c>
      <c r="AA15" s="3">
        <v>125361</v>
      </c>
      <c r="AB15" s="3">
        <v>0.0285267420113087</v>
      </c>
      <c r="AC15" s="3">
        <v>44.0999984741211</v>
      </c>
      <c r="AD15" s="3">
        <v>9892.2099609375</v>
      </c>
      <c r="AE15" s="3">
        <v>0.17667755484581</v>
      </c>
      <c r="AF15" s="3">
        <v>0.889999985694885</v>
      </c>
      <c r="AG15" s="3">
        <v>98.9391021728516</v>
      </c>
      <c r="AH15" s="3">
        <v>0.139383226633072</v>
      </c>
      <c r="AI15" s="3">
        <v>0.49889999628067</v>
      </c>
      <c r="AJ15" s="3">
        <v>882.491027832031</v>
      </c>
      <c r="AK15" s="3">
        <v>0.73157012462616</v>
      </c>
      <c r="AL15" s="3">
        <v>37.7855987548828</v>
      </c>
      <c r="AM15" s="3">
        <v>8748.8701171875</v>
      </c>
      <c r="AN15" s="3">
        <v>0.982627868652344</v>
      </c>
      <c r="AO15" s="3">
        <v>0.0912000015377998</v>
      </c>
      <c r="AP15" s="3">
        <v>77.7463989257812</v>
      </c>
      <c r="AQ15" s="3">
        <v>0.783445298671722</v>
      </c>
      <c r="AR15" s="3">
        <v>0.874400019645691</v>
      </c>
      <c r="AS15" s="3">
        <v>22497.400390625</v>
      </c>
      <c r="AT15" s="3">
        <v>0.28516161441803</v>
      </c>
      <c r="AU15" s="3">
        <v>32.9500007629395</v>
      </c>
      <c r="AV15" s="3">
        <v>15025.2998046875</v>
      </c>
      <c r="AW15" s="3">
        <v>0.0373610556125641</v>
      </c>
      <c r="AX15" s="3">
        <v>14.6999998092651</v>
      </c>
      <c r="AY15" s="3">
        <v>74</v>
      </c>
      <c r="AZ15" s="3">
        <v>0.838111281394958</v>
      </c>
      <c r="BA15" s="3">
        <v>1.50068998336792</v>
      </c>
      <c r="BB15" s="3">
        <v>24.7205009460449</v>
      </c>
      <c r="BC15" s="3">
        <v>0.710570394992828</v>
      </c>
      <c r="BD15" s="3">
        <v>31.4032001495361</v>
      </c>
      <c r="BE15" s="3">
        <v>47419.69921875</v>
      </c>
      <c r="BF15" s="3">
        <v>0.253127843141556</v>
      </c>
      <c r="BG15" s="3">
        <v>11.6269998550415</v>
      </c>
      <c r="BH15" s="3">
        <v>80.7443008422852</v>
      </c>
      <c r="BI15" s="3">
        <v>0.780855119228363</v>
      </c>
      <c r="BJ15" s="3">
        <v>162.350006103516</v>
      </c>
      <c r="BK15" s="3">
        <v>15097.2998046875</v>
      </c>
      <c r="BL15" s="3">
        <v>0.229775801301003</v>
      </c>
      <c r="BM15" s="3">
        <v>265.600006103516</v>
      </c>
      <c r="BN15" s="3">
        <v>16823.30078125</v>
      </c>
      <c r="BO15" s="3">
        <v>0.217626839876175</v>
      </c>
      <c r="BP15" s="3">
        <v>13.0600004196167</v>
      </c>
      <c r="BQ15" s="3">
        <v>1971.2099609375</v>
      </c>
      <c r="BR15" s="3">
        <v>0.263559997081757</v>
      </c>
      <c r="BS15" s="3">
        <v>115.099998474121</v>
      </c>
      <c r="BT15" s="3">
        <v>475.790008544922</v>
      </c>
      <c r="BU15" s="3">
        <v>0.474839895963669</v>
      </c>
      <c r="BV15" s="3">
        <v>0.000567900016903877</v>
      </c>
      <c r="BW15" s="3">
        <v>441.029693603516</v>
      </c>
      <c r="BX15" s="3">
        <v>0.171342298388481</v>
      </c>
      <c r="BY15" s="3">
        <v>0.849713563919067</v>
      </c>
      <c r="BZ15" s="3">
        <v>13.5064659118652</v>
      </c>
      <c r="CA15" s="3">
        <v>0.623842000961304</v>
      </c>
      <c r="CB15" s="3">
        <v>4818</v>
      </c>
      <c r="CC15" s="3">
        <v>343607</v>
      </c>
      <c r="CD15" s="3">
        <v>0.340002179145813</v>
      </c>
      <c r="CE15" s="3">
        <v>1126.40002441406</v>
      </c>
      <c r="CF15" s="3">
        <v>972492</v>
      </c>
      <c r="CG15" s="3">
        <v>0.259645402431488</v>
      </c>
      <c r="CH15" s="3">
        <v>2</v>
      </c>
      <c r="CI15" s="3">
        <v>32938</v>
      </c>
      <c r="CJ15" s="3">
        <v>0.0226803496479988</v>
      </c>
      <c r="CK15" s="3">
        <v>121</v>
      </c>
      <c r="CL15" s="3">
        <v>872209</v>
      </c>
      <c r="CM15" s="3">
        <v>0.115191355347633</v>
      </c>
      <c r="CN15" s="3">
        <v>79.9691619873047</v>
      </c>
      <c r="CO15" s="3">
        <v>0.000356721779098734</v>
      </c>
      <c r="CP15" s="3">
        <v>76.2816314697266</v>
      </c>
      <c r="CQ15" s="3">
        <v>0.002316121943295</v>
      </c>
      <c r="CR15" s="3">
        <v>66.0717163085937</v>
      </c>
      <c r="CS15" s="3">
        <v>0.00210957485251129</v>
      </c>
      <c r="CT15" s="3">
        <v>37.7083778381348</v>
      </c>
      <c r="CU15" s="3">
        <v>0.0194007325917482</v>
      </c>
      <c r="CV15" s="3">
        <v>33.5131416320801</v>
      </c>
      <c r="CW15" s="3">
        <v>0.0293206721544266</v>
      </c>
      <c r="CX15" s="3">
        <v>49.6351470947266</v>
      </c>
      <c r="CY15" s="3">
        <v>0.0157840829342604</v>
      </c>
      <c r="CZ15" s="3">
        <v>28.1246356964111</v>
      </c>
      <c r="DA15" s="3">
        <v>0.0101392110809684</v>
      </c>
      <c r="DB15" s="3">
        <v>28.8902568817139</v>
      </c>
      <c r="DC15" s="3">
        <v>0.00129320612177253</v>
      </c>
      <c r="DD15" s="3">
        <v>182.064682006836</v>
      </c>
      <c r="DE15" s="3">
        <v>0.00460337102413177</v>
      </c>
      <c r="DF15" s="3">
        <v>98.4419174194336</v>
      </c>
      <c r="DG15" s="3">
        <v>0.00721816904842854</v>
      </c>
      <c r="DH15" s="3">
        <v>31.5911102294922</v>
      </c>
      <c r="DI15" s="3">
        <v>0.0080126291140914</v>
      </c>
      <c r="DJ15" s="3">
        <v>78.5260391235352</v>
      </c>
      <c r="DK15" s="3">
        <v>0.00994390062987804</v>
      </c>
      <c r="DL15" s="3">
        <v>75.6351165771484</v>
      </c>
      <c r="DM15" s="3">
        <v>0.00303795142099261</v>
      </c>
      <c r="DN15" s="3">
        <v>83.2870483398437</v>
      </c>
      <c r="DO15" s="3">
        <v>0.00261297333054245</v>
      </c>
      <c r="DP15" s="3">
        <v>96.9663314819336</v>
      </c>
      <c r="DQ15" s="3">
        <v>0.00271805678494275</v>
      </c>
      <c r="DR15" s="3">
        <v>138.236740112305</v>
      </c>
      <c r="DS15" s="3">
        <v>0.00343497609719634</v>
      </c>
      <c r="DT15" s="3">
        <v>23.5664253234863</v>
      </c>
      <c r="DU15" s="3">
        <v>0.00727061042562127</v>
      </c>
      <c r="DV15" s="3">
        <v>30.9902191162109</v>
      </c>
      <c r="DW15" s="3">
        <v>0.0201302859932184</v>
      </c>
      <c r="DX15" s="3">
        <v>110.150718688965</v>
      </c>
      <c r="DY15" s="3">
        <v>0.00308669963851571</v>
      </c>
      <c r="DZ15" s="3">
        <v>46.3793983459473</v>
      </c>
      <c r="EA15" s="3">
        <v>0.0055982917547226</v>
      </c>
      <c r="EB15" s="3">
        <v>26.3437881469727</v>
      </c>
      <c r="EC15" s="3">
        <v>0.000860937288962305</v>
      </c>
      <c r="ED15" s="3">
        <v>27.7252502441406</v>
      </c>
      <c r="EE15" s="3">
        <v>0.0041547454893589</v>
      </c>
      <c r="EF15" s="3">
        <v>10</v>
      </c>
      <c r="EG15" s="3">
        <v>0.000356721866410226</v>
      </c>
      <c r="EH15" s="3">
        <v>-5.54394102096558</v>
      </c>
      <c r="EI15" s="3">
        <v>-1.40770304203033</v>
      </c>
      <c r="EJ15" s="3">
        <v>0.002316121943295</v>
      </c>
      <c r="EK15" s="3">
        <v>-5.44472980499268</v>
      </c>
      <c r="EL15" s="3">
        <v>-1.36461615562439</v>
      </c>
      <c r="EM15" s="3">
        <v>0.00210957485251129</v>
      </c>
      <c r="EN15" s="3">
        <v>-5.44894981384277</v>
      </c>
      <c r="EO15" s="3">
        <v>-1.36644887924194</v>
      </c>
      <c r="EP15" s="3">
        <v>0.0194007325917482</v>
      </c>
      <c r="EQ15" s="3">
        <v>-5.06397438049316</v>
      </c>
      <c r="ER15" s="3">
        <v>-1.19925618171692</v>
      </c>
      <c r="ES15" s="3">
        <v>0.0293206721544266</v>
      </c>
      <c r="ET15" s="3">
        <v>-5.01794862747192</v>
      </c>
      <c r="EU15" s="3">
        <v>-1.17926740646362</v>
      </c>
      <c r="EV15" s="3">
        <v>0.0157840829342604</v>
      </c>
      <c r="EW15" s="3">
        <v>-5.10524892807007</v>
      </c>
      <c r="EX15" s="3">
        <v>-1.21718144416809</v>
      </c>
      <c r="EY15" s="3">
        <v>0.0101392110809684</v>
      </c>
      <c r="EZ15" s="3">
        <v>-4.75096702575684</v>
      </c>
      <c r="FA15" s="3">
        <v>-1.06331872940063</v>
      </c>
      <c r="FB15" s="3">
        <v>0.00129320623818785</v>
      </c>
      <c r="FC15" s="3">
        <v>-5.11381387710571</v>
      </c>
      <c r="FD15" s="3">
        <v>-1.22090113162994</v>
      </c>
      <c r="FE15" s="3">
        <v>0.00460337102413177</v>
      </c>
      <c r="FF15" s="3">
        <v>-5.68336725234985</v>
      </c>
      <c r="FG15" s="3">
        <v>-1.46825504302979</v>
      </c>
      <c r="FH15" s="3">
        <v>0.00721816904842854</v>
      </c>
      <c r="FI15" s="3">
        <v>-5.60225105285645</v>
      </c>
      <c r="FJ15" s="3">
        <v>-1.43302667140961</v>
      </c>
      <c r="FK15" s="3">
        <v>0.0080126291140914</v>
      </c>
      <c r="FL15" s="3">
        <v>-5.01079130172729</v>
      </c>
      <c r="FM15" s="3">
        <v>-1.17615902423859</v>
      </c>
      <c r="FN15" s="3">
        <v>0.00994390062987804</v>
      </c>
      <c r="FO15" s="3">
        <v>-5.53533840179443</v>
      </c>
      <c r="FP15" s="3">
        <v>-1.40396690368652</v>
      </c>
      <c r="FQ15" s="3">
        <v>0.00303795142099261</v>
      </c>
      <c r="FR15" s="3">
        <v>-5.46639490127563</v>
      </c>
      <c r="FS15" s="3">
        <v>-1.37402510643005</v>
      </c>
      <c r="FT15" s="3">
        <v>0.00261297333054245</v>
      </c>
      <c r="FU15" s="3">
        <v>-5.47939729690552</v>
      </c>
      <c r="FV15" s="3">
        <v>-1.37967205047607</v>
      </c>
      <c r="FW15" s="3">
        <v>0.00271805678494275</v>
      </c>
      <c r="FX15" s="3">
        <v>-5.47812128067017</v>
      </c>
      <c r="FY15" s="3">
        <v>-1.37911784648895</v>
      </c>
      <c r="FZ15" s="3">
        <v>0.00343497609719634</v>
      </c>
      <c r="GA15" s="3">
        <v>-5.60225915908813</v>
      </c>
      <c r="GB15" s="3">
        <v>-1.43303024768829</v>
      </c>
      <c r="GC15" s="3">
        <v>0.00727061042562127</v>
      </c>
      <c r="GD15" s="3">
        <v>-4.76730346679687</v>
      </c>
      <c r="GE15" s="3">
        <v>-1.07041358947754</v>
      </c>
      <c r="GF15" s="3">
        <v>0.0201302859932184</v>
      </c>
      <c r="GG15" s="3">
        <v>-5.18837642669678</v>
      </c>
      <c r="GH15" s="3">
        <v>-1.25328326225281</v>
      </c>
      <c r="GI15" s="3">
        <v>0.00308669963851571</v>
      </c>
      <c r="GJ15" s="3">
        <v>-5.51959753036499</v>
      </c>
      <c r="GK15" s="3">
        <v>-1.39713072776794</v>
      </c>
      <c r="GL15" s="3">
        <v>0.0055982917547226</v>
      </c>
      <c r="GM15" s="3">
        <v>-5.18444585800171</v>
      </c>
      <c r="GN15" s="3">
        <v>-1.25157618522644</v>
      </c>
      <c r="GO15" s="3">
        <v>0.000860937405377626</v>
      </c>
      <c r="GP15" s="3">
        <v>-4.61992597579956</v>
      </c>
      <c r="GQ15" s="3">
        <v>-1.00640833377838</v>
      </c>
      <c r="GR15" s="3">
        <v>0.0041547454893589</v>
      </c>
      <c r="GS15" s="3">
        <v>-4.98711681365967</v>
      </c>
      <c r="GT15" s="3">
        <v>-1.16587734222412</v>
      </c>
      <c r="GU15" s="3">
        <v>-28.210636138916</v>
      </c>
      <c r="GV15" s="3">
        <v>0.0498997271060944</v>
      </c>
      <c r="GW15" s="3">
        <v>0.0483723990619183</v>
      </c>
      <c r="GX15" s="3">
        <v>0.0484373643994331</v>
      </c>
      <c r="GY15" s="3">
        <v>0.0425107814371586</v>
      </c>
      <c r="GZ15" s="3">
        <v>0.0418022274971008</v>
      </c>
      <c r="HA15" s="3">
        <v>0.043146189302206</v>
      </c>
      <c r="HB15" s="3">
        <v>0.0376921221613884</v>
      </c>
      <c r="HC15" s="3">
        <v>0.0432780422270298</v>
      </c>
      <c r="HD15" s="3">
        <v>0.052046149969101</v>
      </c>
      <c r="HE15" s="3">
        <v>0.0507973879575729</v>
      </c>
      <c r="HF15" s="3">
        <v>0.0416920408606529</v>
      </c>
      <c r="HG15" s="3">
        <v>0.0497672893106937</v>
      </c>
      <c r="HH15" s="3">
        <v>0.0487059243023396</v>
      </c>
      <c r="HI15" s="3">
        <v>0.0489060953259468</v>
      </c>
      <c r="HJ15" s="3">
        <v>0.0488864481449127</v>
      </c>
      <c r="HK15" s="3">
        <v>0.0507975146174431</v>
      </c>
      <c r="HL15" s="3">
        <v>0.0379436165094376</v>
      </c>
      <c r="HM15" s="3">
        <v>0.0444259122014046</v>
      </c>
      <c r="HN15" s="3">
        <v>0.0495249629020691</v>
      </c>
      <c r="HO15" s="3">
        <v>0.0443654023110867</v>
      </c>
      <c r="HP15" s="3">
        <v>0.0356747843325138</v>
      </c>
      <c r="HQ15" s="3">
        <v>0.0413275808095932</v>
      </c>
      <c r="HR15" s="3">
        <v>0.0014234766131267</v>
      </c>
      <c r="HS15" s="3">
        <v>0.00854631699621677</v>
      </c>
      <c r="HT15" s="3">
        <v>0.00675135618075728</v>
      </c>
      <c r="HU15" s="3">
        <v>0.0310996174812317</v>
      </c>
      <c r="HV15" s="3">
        <v>0.0410760343074799</v>
      </c>
      <c r="HW15" s="3">
        <v>0.0338026806712151</v>
      </c>
      <c r="HX15" s="3">
        <v>0.0107483463361859</v>
      </c>
      <c r="HY15" s="3">
        <v>0.00161691335961223</v>
      </c>
      <c r="HZ15" s="3">
        <v>0.0436204671859741</v>
      </c>
      <c r="IA15" s="3">
        <v>0.0360951200127602</v>
      </c>
      <c r="IB15" s="3">
        <v>0.0105534167960286</v>
      </c>
      <c r="IC15" s="3">
        <v>0.0388610437512398</v>
      </c>
      <c r="ID15" s="3">
        <v>0.0111914426088333</v>
      </c>
      <c r="IE15" s="3">
        <v>0.0106432791799307</v>
      </c>
      <c r="IF15" s="3">
        <v>0.0128845125436783</v>
      </c>
      <c r="IG15" s="3">
        <v>0.0241206865757704</v>
      </c>
      <c r="IH15" s="3">
        <v>0.00650134636089206</v>
      </c>
      <c r="II15" s="3">
        <v>0.0277147497981787</v>
      </c>
      <c r="IJ15" s="3">
        <v>0.0168385952711105</v>
      </c>
      <c r="IK15" s="3">
        <v>0.0115192728117108</v>
      </c>
      <c r="IL15" s="3">
        <v>0.000809116580057889</v>
      </c>
      <c r="IM15" s="3">
        <v>0.00476058013737202</v>
      </c>
      <c r="IN15" s="3">
        <v>0.391178369522095</v>
      </c>
    </row>
    <row r="16" spans="1:248">
      <c r="A16" s="3">
        <v>2017</v>
      </c>
      <c r="B16" s="3">
        <v>110000</v>
      </c>
      <c r="C16" s="3" t="s">
        <v>40</v>
      </c>
      <c r="D16" s="3">
        <v>4583</v>
      </c>
      <c r="E16" s="3">
        <v>1818.04</v>
      </c>
      <c r="F16" s="3">
        <v>15.8005</v>
      </c>
      <c r="G16" s="3">
        <v>537.457</v>
      </c>
      <c r="H16" s="3">
        <v>8633.58</v>
      </c>
      <c r="I16" s="3">
        <v>70.5622</v>
      </c>
      <c r="J16" s="3">
        <v>7836.65</v>
      </c>
      <c r="K16" s="3">
        <v>870.582</v>
      </c>
      <c r="L16" s="3">
        <v>65</v>
      </c>
      <c r="M16" s="3">
        <v>19</v>
      </c>
      <c r="N16" s="3">
        <v>18385.7</v>
      </c>
      <c r="O16" s="3">
        <v>67.4493</v>
      </c>
      <c r="P16" s="3">
        <v>4639.72</v>
      </c>
      <c r="Q16" s="3">
        <v>3752.07</v>
      </c>
      <c r="R16" s="3">
        <v>546.85</v>
      </c>
      <c r="S16" s="3">
        <v>329.94</v>
      </c>
      <c r="T16" s="3">
        <v>96.94925</v>
      </c>
      <c r="U16" s="3">
        <v>9.52686751330797</v>
      </c>
      <c r="V16" s="3">
        <v>121362</v>
      </c>
      <c r="W16" s="3">
        <v>269835</v>
      </c>
      <c r="X16" s="3">
        <v>657</v>
      </c>
      <c r="Y16" s="3">
        <v>106948</v>
      </c>
      <c r="Z16" s="3">
        <v>914.960021972656</v>
      </c>
      <c r="AA16" s="3">
        <v>125361</v>
      </c>
      <c r="AB16" s="3">
        <v>0.0294749438762665</v>
      </c>
      <c r="AC16" s="3">
        <v>44.0999984741211</v>
      </c>
      <c r="AD16" s="3">
        <v>9892.2099609375</v>
      </c>
      <c r="AE16" s="3">
        <v>0.180129989981651</v>
      </c>
      <c r="AF16" s="3">
        <v>0.889999985694885</v>
      </c>
      <c r="AG16" s="3">
        <v>98.9391021728516</v>
      </c>
      <c r="AH16" s="3">
        <v>0.152071759104729</v>
      </c>
      <c r="AI16" s="3">
        <v>0.49889999628067</v>
      </c>
      <c r="AJ16" s="3">
        <v>882.491027832031</v>
      </c>
      <c r="AK16" s="3">
        <v>0.608801484107971</v>
      </c>
      <c r="AL16" s="3">
        <v>37.7855987548828</v>
      </c>
      <c r="AM16" s="3">
        <v>8748.8701171875</v>
      </c>
      <c r="AN16" s="3">
        <v>0.986765146255493</v>
      </c>
      <c r="AO16" s="3">
        <v>0.0912000015377998</v>
      </c>
      <c r="AP16" s="3">
        <v>77.7463989257812</v>
      </c>
      <c r="AQ16" s="3">
        <v>0.907485902309418</v>
      </c>
      <c r="AR16" s="3">
        <v>0.874400019645691</v>
      </c>
      <c r="AS16" s="3">
        <v>22497.400390625</v>
      </c>
      <c r="AT16" s="3">
        <v>0.348310470581055</v>
      </c>
      <c r="AU16" s="3">
        <v>32.9500007629395</v>
      </c>
      <c r="AV16" s="3">
        <v>15025.2998046875</v>
      </c>
      <c r="AW16" s="3">
        <v>0.0558706298470497</v>
      </c>
      <c r="AX16" s="3">
        <v>14.6999998092651</v>
      </c>
      <c r="AY16" s="3">
        <v>74</v>
      </c>
      <c r="AZ16" s="3">
        <v>0.848229348659515</v>
      </c>
      <c r="BA16" s="3">
        <v>1.50068998336792</v>
      </c>
      <c r="BB16" s="3">
        <v>24.7205009460449</v>
      </c>
      <c r="BC16" s="3">
        <v>0.753637075424194</v>
      </c>
      <c r="BD16" s="3">
        <v>31.4032001495361</v>
      </c>
      <c r="BE16" s="3">
        <v>47419.69921875</v>
      </c>
      <c r="BF16" s="3">
        <v>0.387317091226578</v>
      </c>
      <c r="BG16" s="3">
        <v>11.6269998550415</v>
      </c>
      <c r="BH16" s="3">
        <v>80.7443008422852</v>
      </c>
      <c r="BI16" s="3">
        <v>0.807645857334137</v>
      </c>
      <c r="BJ16" s="3">
        <v>162.350006103516</v>
      </c>
      <c r="BK16" s="3">
        <v>15097.2998046875</v>
      </c>
      <c r="BL16" s="3">
        <v>0.299791425466537</v>
      </c>
      <c r="BM16" s="3">
        <v>265.600006103516</v>
      </c>
      <c r="BN16" s="3">
        <v>16823.30078125</v>
      </c>
      <c r="BO16" s="3">
        <v>0.210564866662025</v>
      </c>
      <c r="BP16" s="3">
        <v>13.0600004196167</v>
      </c>
      <c r="BQ16" s="3">
        <v>1971.2099609375</v>
      </c>
      <c r="BR16" s="3">
        <v>0.272599130868912</v>
      </c>
      <c r="BS16" s="3">
        <v>115.099998474121</v>
      </c>
      <c r="BT16" s="3">
        <v>475.790008544922</v>
      </c>
      <c r="BU16" s="3">
        <v>0.595636129379272</v>
      </c>
      <c r="BV16" s="3">
        <v>0.000567900016903877</v>
      </c>
      <c r="BW16" s="3">
        <v>441.029693603516</v>
      </c>
      <c r="BX16" s="3">
        <v>0.219823762774467</v>
      </c>
      <c r="BY16" s="3">
        <v>0.849713563919067</v>
      </c>
      <c r="BZ16" s="3">
        <v>13.5064659118652</v>
      </c>
      <c r="CA16" s="3">
        <v>0.685575067996979</v>
      </c>
      <c r="CB16" s="3">
        <v>4818</v>
      </c>
      <c r="CC16" s="3">
        <v>343607</v>
      </c>
      <c r="CD16" s="3">
        <v>0.344001710414886</v>
      </c>
      <c r="CE16" s="3">
        <v>1126.40002441406</v>
      </c>
      <c r="CF16" s="3">
        <v>972492</v>
      </c>
      <c r="CG16" s="3">
        <v>0.276629716157913</v>
      </c>
      <c r="CH16" s="3">
        <v>2</v>
      </c>
      <c r="CI16" s="3">
        <v>32938</v>
      </c>
      <c r="CJ16" s="3">
        <v>0.0198870543390512</v>
      </c>
      <c r="CK16" s="3">
        <v>121</v>
      </c>
      <c r="CL16" s="3">
        <v>872209</v>
      </c>
      <c r="CM16" s="3">
        <v>0.122495666146278</v>
      </c>
      <c r="CN16" s="3">
        <v>79.9691619873047</v>
      </c>
      <c r="CO16" s="3">
        <v>0.000368578883353621</v>
      </c>
      <c r="CP16" s="3">
        <v>76.2816314697266</v>
      </c>
      <c r="CQ16" s="3">
        <v>0.0023613809607923</v>
      </c>
      <c r="CR16" s="3">
        <v>66.0717163085937</v>
      </c>
      <c r="CS16" s="3">
        <v>0.00230161659419537</v>
      </c>
      <c r="CT16" s="3">
        <v>37.7083778381348</v>
      </c>
      <c r="CU16" s="3">
        <v>0.0161449927836657</v>
      </c>
      <c r="CV16" s="3">
        <v>33.5131416320801</v>
      </c>
      <c r="CW16" s="3">
        <v>0.0294441245496273</v>
      </c>
      <c r="CX16" s="3">
        <v>49.6351470947266</v>
      </c>
      <c r="CY16" s="3">
        <v>0.0182831306010485</v>
      </c>
      <c r="CZ16" s="3">
        <v>28.1246356964111</v>
      </c>
      <c r="DA16" s="3">
        <v>0.0123845329508185</v>
      </c>
      <c r="DB16" s="3">
        <v>28.8902568817139</v>
      </c>
      <c r="DC16" s="3">
        <v>0.00193389179185033</v>
      </c>
      <c r="DD16" s="3">
        <v>182.064682006836</v>
      </c>
      <c r="DE16" s="3">
        <v>0.00465894490480423</v>
      </c>
      <c r="DF16" s="3">
        <v>98.4419174194336</v>
      </c>
      <c r="DG16" s="3">
        <v>0.00765565223991871</v>
      </c>
      <c r="DH16" s="3">
        <v>31.5911102294922</v>
      </c>
      <c r="DI16" s="3">
        <v>0.0122603187337518</v>
      </c>
      <c r="DJ16" s="3">
        <v>78.5260391235352</v>
      </c>
      <c r="DK16" s="3">
        <v>0.0102850701659918</v>
      </c>
      <c r="DL16" s="3">
        <v>75.6351165771484</v>
      </c>
      <c r="DM16" s="3">
        <v>0.00396365392953157</v>
      </c>
      <c r="DN16" s="3">
        <v>83.2870483398437</v>
      </c>
      <c r="DO16" s="3">
        <v>0.00252818269655108</v>
      </c>
      <c r="DP16" s="3">
        <v>96.9663314819336</v>
      </c>
      <c r="DQ16" s="3">
        <v>0.00281127612106502</v>
      </c>
      <c r="DR16" s="3">
        <v>138.236740112305</v>
      </c>
      <c r="DS16" s="3">
        <v>0.0043088118545711</v>
      </c>
      <c r="DT16" s="3">
        <v>23.5664253234863</v>
      </c>
      <c r="DU16" s="3">
        <v>0.00932783633470535</v>
      </c>
      <c r="DV16" s="3">
        <v>30.9902191162109</v>
      </c>
      <c r="DW16" s="3">
        <v>0.0221223048865795</v>
      </c>
      <c r="DX16" s="3">
        <v>110.150718688965</v>
      </c>
      <c r="DY16" s="3">
        <v>0.00312300911173224</v>
      </c>
      <c r="DZ16" s="3">
        <v>46.3793983459473</v>
      </c>
      <c r="EA16" s="3">
        <v>0.00596449570730329</v>
      </c>
      <c r="EB16" s="3">
        <v>26.3437881469727</v>
      </c>
      <c r="EC16" s="3">
        <v>0.000754904875066131</v>
      </c>
      <c r="ED16" s="3">
        <v>27.7252502441406</v>
      </c>
      <c r="EE16" s="3">
        <v>0.0044181989505887</v>
      </c>
      <c r="EF16" s="3">
        <v>10</v>
      </c>
      <c r="EG16" s="3">
        <v>0.000368578970665112</v>
      </c>
      <c r="EH16" s="3">
        <v>-5.54394102096558</v>
      </c>
      <c r="EI16" s="3">
        <v>-1.40770304203033</v>
      </c>
      <c r="EJ16" s="3">
        <v>0.0023613809607923</v>
      </c>
      <c r="EK16" s="3">
        <v>-5.44472980499268</v>
      </c>
      <c r="EL16" s="3">
        <v>-1.36461615562439</v>
      </c>
      <c r="EM16" s="3">
        <v>0.00230161659419537</v>
      </c>
      <c r="EN16" s="3">
        <v>-5.44894981384277</v>
      </c>
      <c r="EO16" s="3">
        <v>-1.36644887924194</v>
      </c>
      <c r="EP16" s="3">
        <v>0.0161449927836657</v>
      </c>
      <c r="EQ16" s="3">
        <v>-5.06397438049316</v>
      </c>
      <c r="ER16" s="3">
        <v>-1.19925618171692</v>
      </c>
      <c r="ES16" s="3">
        <v>0.0294441245496273</v>
      </c>
      <c r="ET16" s="3">
        <v>-5.01794862747192</v>
      </c>
      <c r="EU16" s="3">
        <v>-1.17926740646362</v>
      </c>
      <c r="EV16" s="3">
        <v>0.0182831306010485</v>
      </c>
      <c r="EW16" s="3">
        <v>-5.10524892807007</v>
      </c>
      <c r="EX16" s="3">
        <v>-1.21718144416809</v>
      </c>
      <c r="EY16" s="3">
        <v>0.0123845329508185</v>
      </c>
      <c r="EZ16" s="3">
        <v>-4.75096702575684</v>
      </c>
      <c r="FA16" s="3">
        <v>-1.06331872940063</v>
      </c>
      <c r="FB16" s="3">
        <v>0.00193389190826565</v>
      </c>
      <c r="FC16" s="3">
        <v>-5.11381387710571</v>
      </c>
      <c r="FD16" s="3">
        <v>-1.22090113162994</v>
      </c>
      <c r="FE16" s="3">
        <v>0.00465894490480423</v>
      </c>
      <c r="FF16" s="3">
        <v>-5.68336725234985</v>
      </c>
      <c r="FG16" s="3">
        <v>-1.46825504302979</v>
      </c>
      <c r="FH16" s="3">
        <v>0.00765565223991871</v>
      </c>
      <c r="FI16" s="3">
        <v>-5.60225105285645</v>
      </c>
      <c r="FJ16" s="3">
        <v>-1.43302667140961</v>
      </c>
      <c r="FK16" s="3">
        <v>0.0122603187337518</v>
      </c>
      <c r="FL16" s="3">
        <v>-5.01079130172729</v>
      </c>
      <c r="FM16" s="3">
        <v>-1.17615902423859</v>
      </c>
      <c r="FN16" s="3">
        <v>0.0102850701659918</v>
      </c>
      <c r="FO16" s="3">
        <v>-5.53533840179443</v>
      </c>
      <c r="FP16" s="3">
        <v>-1.40396690368652</v>
      </c>
      <c r="FQ16" s="3">
        <v>0.00396365392953157</v>
      </c>
      <c r="FR16" s="3">
        <v>-5.46639490127563</v>
      </c>
      <c r="FS16" s="3">
        <v>-1.37402510643005</v>
      </c>
      <c r="FT16" s="3">
        <v>0.00252818269655108</v>
      </c>
      <c r="FU16" s="3">
        <v>-5.47939729690552</v>
      </c>
      <c r="FV16" s="3">
        <v>-1.37967205047607</v>
      </c>
      <c r="FW16" s="3">
        <v>0.00281127612106502</v>
      </c>
      <c r="FX16" s="3">
        <v>-5.47812128067017</v>
      </c>
      <c r="FY16" s="3">
        <v>-1.37911784648895</v>
      </c>
      <c r="FZ16" s="3">
        <v>0.0043088118545711</v>
      </c>
      <c r="GA16" s="3">
        <v>-5.60225915908813</v>
      </c>
      <c r="GB16" s="3">
        <v>-1.43303024768829</v>
      </c>
      <c r="GC16" s="3">
        <v>0.00932783633470535</v>
      </c>
      <c r="GD16" s="3">
        <v>-4.76730346679687</v>
      </c>
      <c r="GE16" s="3">
        <v>-1.07041358947754</v>
      </c>
      <c r="GF16" s="3">
        <v>0.0221223048865795</v>
      </c>
      <c r="GG16" s="3">
        <v>-5.18837642669678</v>
      </c>
      <c r="GH16" s="3">
        <v>-1.25328326225281</v>
      </c>
      <c r="GI16" s="3">
        <v>0.00312300911173224</v>
      </c>
      <c r="GJ16" s="3">
        <v>-5.51959753036499</v>
      </c>
      <c r="GK16" s="3">
        <v>-1.39713072776794</v>
      </c>
      <c r="GL16" s="3">
        <v>0.00596449570730329</v>
      </c>
      <c r="GM16" s="3">
        <v>-5.18444585800171</v>
      </c>
      <c r="GN16" s="3">
        <v>-1.25157618522644</v>
      </c>
      <c r="GO16" s="3">
        <v>0.000754904991481453</v>
      </c>
      <c r="GP16" s="3">
        <v>-4.61992597579956</v>
      </c>
      <c r="GQ16" s="3">
        <v>-1.00640833377838</v>
      </c>
      <c r="GR16" s="3">
        <v>0.0044181989505887</v>
      </c>
      <c r="GS16" s="3">
        <v>-4.98711681365967</v>
      </c>
      <c r="GT16" s="3">
        <v>-1.16587734222412</v>
      </c>
      <c r="GU16" s="3">
        <v>-28.210636138916</v>
      </c>
      <c r="GV16" s="3">
        <v>0.0498997271060944</v>
      </c>
      <c r="GW16" s="3">
        <v>0.0483723990619183</v>
      </c>
      <c r="GX16" s="3">
        <v>0.0484373643994331</v>
      </c>
      <c r="GY16" s="3">
        <v>0.0425107814371586</v>
      </c>
      <c r="GZ16" s="3">
        <v>0.0418022274971008</v>
      </c>
      <c r="HA16" s="3">
        <v>0.043146189302206</v>
      </c>
      <c r="HB16" s="3">
        <v>0.0376921221613884</v>
      </c>
      <c r="HC16" s="3">
        <v>0.0432780422270298</v>
      </c>
      <c r="HD16" s="3">
        <v>0.052046149969101</v>
      </c>
      <c r="HE16" s="3">
        <v>0.0507973879575729</v>
      </c>
      <c r="HF16" s="3">
        <v>0.0416920408606529</v>
      </c>
      <c r="HG16" s="3">
        <v>0.0497672893106937</v>
      </c>
      <c r="HH16" s="3">
        <v>0.0487059243023396</v>
      </c>
      <c r="HI16" s="3">
        <v>0.0489060953259468</v>
      </c>
      <c r="HJ16" s="3">
        <v>0.0488864481449127</v>
      </c>
      <c r="HK16" s="3">
        <v>0.0507975146174431</v>
      </c>
      <c r="HL16" s="3">
        <v>0.0379436165094376</v>
      </c>
      <c r="HM16" s="3">
        <v>0.0444259122014046</v>
      </c>
      <c r="HN16" s="3">
        <v>0.0495249629020691</v>
      </c>
      <c r="HO16" s="3">
        <v>0.0443654023110867</v>
      </c>
      <c r="HP16" s="3">
        <v>0.0356747843325138</v>
      </c>
      <c r="HQ16" s="3">
        <v>0.0413275808095932</v>
      </c>
      <c r="HR16" s="3">
        <v>0.00147079164162278</v>
      </c>
      <c r="HS16" s="3">
        <v>0.00871331989765167</v>
      </c>
      <c r="HT16" s="3">
        <v>0.00736595503985882</v>
      </c>
      <c r="HU16" s="3">
        <v>0.0258806273341179</v>
      </c>
      <c r="HV16" s="3">
        <v>0.041248980909586</v>
      </c>
      <c r="HW16" s="3">
        <v>0.0391545593738556</v>
      </c>
      <c r="HX16" s="3">
        <v>0.0131285609677434</v>
      </c>
      <c r="HY16" s="3">
        <v>0.00241797138005495</v>
      </c>
      <c r="HZ16" s="3">
        <v>0.0441470704972744</v>
      </c>
      <c r="IA16" s="3">
        <v>0.0382827967405319</v>
      </c>
      <c r="IB16" s="3">
        <v>0.0161480400711298</v>
      </c>
      <c r="IC16" s="3">
        <v>0.0401943437755108</v>
      </c>
      <c r="ID16" s="3">
        <v>0.0146016180515289</v>
      </c>
      <c r="IE16" s="3">
        <v>0.0102979056537151</v>
      </c>
      <c r="IF16" s="3">
        <v>0.0133264036849141</v>
      </c>
      <c r="IG16" s="3">
        <v>0.0302568357437849</v>
      </c>
      <c r="IH16" s="3">
        <v>0.00834090821444988</v>
      </c>
      <c r="II16" s="3">
        <v>0.0304572973400354</v>
      </c>
      <c r="IJ16" s="3">
        <v>0.0170366726815701</v>
      </c>
      <c r="IK16" s="3">
        <v>0.0122727882117033</v>
      </c>
      <c r="IL16" s="3">
        <v>0.000709466403350234</v>
      </c>
      <c r="IM16" s="3">
        <v>0.00506244972348213</v>
      </c>
      <c r="IN16" s="3">
        <v>0.420515358448029</v>
      </c>
    </row>
    <row r="17" spans="1:248">
      <c r="A17" s="3">
        <v>2018</v>
      </c>
      <c r="B17" s="3">
        <v>110000</v>
      </c>
      <c r="C17" s="3" t="s">
        <v>40</v>
      </c>
      <c r="D17" s="3">
        <v>4217.03</v>
      </c>
      <c r="E17" s="3">
        <v>2059.86</v>
      </c>
      <c r="F17" s="3">
        <v>16.6177</v>
      </c>
      <c r="G17" s="3">
        <v>443.471</v>
      </c>
      <c r="H17" s="3">
        <v>8639.19</v>
      </c>
      <c r="I17" s="3">
        <v>71.9152</v>
      </c>
      <c r="J17" s="3">
        <v>9728.92</v>
      </c>
      <c r="K17" s="3">
        <v>1755.46</v>
      </c>
      <c r="L17" s="3">
        <v>64</v>
      </c>
      <c r="M17" s="3">
        <v>20.7268</v>
      </c>
      <c r="N17" s="3">
        <v>18261.2</v>
      </c>
      <c r="O17" s="3">
        <v>69.9391</v>
      </c>
      <c r="P17" s="3">
        <v>3291.13</v>
      </c>
      <c r="Q17" s="3">
        <v>4009.22</v>
      </c>
      <c r="R17" s="3">
        <v>571.46</v>
      </c>
      <c r="S17" s="3">
        <v>368.54</v>
      </c>
      <c r="T17" s="3">
        <v>110.4648</v>
      </c>
      <c r="U17" s="3">
        <v>10.2562913309134</v>
      </c>
      <c r="V17" s="3">
        <v>120258</v>
      </c>
      <c r="W17" s="3">
        <v>267338</v>
      </c>
      <c r="X17" s="3">
        <v>572</v>
      </c>
      <c r="Y17" s="3">
        <v>123496</v>
      </c>
      <c r="Z17" s="3">
        <v>914.960021972656</v>
      </c>
      <c r="AA17" s="3">
        <v>125361</v>
      </c>
      <c r="AB17" s="3">
        <v>0.0265341512858868</v>
      </c>
      <c r="AC17" s="3">
        <v>44.0999984741211</v>
      </c>
      <c r="AD17" s="3">
        <v>9892.2099609375</v>
      </c>
      <c r="AE17" s="3">
        <v>0.2046849578619</v>
      </c>
      <c r="AF17" s="3">
        <v>0.889999985694885</v>
      </c>
      <c r="AG17" s="3">
        <v>98.9391021728516</v>
      </c>
      <c r="AH17" s="3">
        <v>0.160406365990639</v>
      </c>
      <c r="AI17" s="3">
        <v>0.49889999628067</v>
      </c>
      <c r="AJ17" s="3">
        <v>882.491027832031</v>
      </c>
      <c r="AK17" s="3">
        <v>0.502240419387817</v>
      </c>
      <c r="AL17" s="3">
        <v>37.7855987548828</v>
      </c>
      <c r="AM17" s="3">
        <v>8748.8701171875</v>
      </c>
      <c r="AN17" s="3">
        <v>0.987409114837646</v>
      </c>
      <c r="AO17" s="3">
        <v>0.0912000015377998</v>
      </c>
      <c r="AP17" s="3">
        <v>77.7463989257812</v>
      </c>
      <c r="AQ17" s="3">
        <v>0.924909114837646</v>
      </c>
      <c r="AR17" s="3">
        <v>0.874400019645691</v>
      </c>
      <c r="AS17" s="3">
        <v>22497.400390625</v>
      </c>
      <c r="AT17" s="3">
        <v>0.432424336671829</v>
      </c>
      <c r="AU17" s="3">
        <v>32.9500007629395</v>
      </c>
      <c r="AV17" s="3">
        <v>15025.2998046875</v>
      </c>
      <c r="AW17" s="3">
        <v>0.114892594516277</v>
      </c>
      <c r="AX17" s="3">
        <v>14.6999998092651</v>
      </c>
      <c r="AY17" s="3">
        <v>74</v>
      </c>
      <c r="AZ17" s="3">
        <v>0.831365942955017</v>
      </c>
      <c r="BA17" s="3">
        <v>1.50068998336792</v>
      </c>
      <c r="BB17" s="3">
        <v>24.7205009460449</v>
      </c>
      <c r="BC17" s="3">
        <v>0.828004598617554</v>
      </c>
      <c r="BD17" s="3">
        <v>31.4032001495361</v>
      </c>
      <c r="BE17" s="3">
        <v>47419.69921875</v>
      </c>
      <c r="BF17" s="3">
        <v>0.38468986749649</v>
      </c>
      <c r="BG17" s="3">
        <v>11.6269998550415</v>
      </c>
      <c r="BH17" s="3">
        <v>80.7443008422852</v>
      </c>
      <c r="BI17" s="3">
        <v>0.843668639659882</v>
      </c>
      <c r="BJ17" s="3">
        <v>162.350006103516</v>
      </c>
      <c r="BK17" s="3">
        <v>15097.2998046875</v>
      </c>
      <c r="BL17" s="3">
        <v>0.209493845701218</v>
      </c>
      <c r="BM17" s="3">
        <v>265.600006103516</v>
      </c>
      <c r="BN17" s="3">
        <v>16823.30078125</v>
      </c>
      <c r="BO17" s="3">
        <v>0.226095408201218</v>
      </c>
      <c r="BP17" s="3">
        <v>13.0600004196167</v>
      </c>
      <c r="BQ17" s="3">
        <v>1971.2099609375</v>
      </c>
      <c r="BR17" s="3">
        <v>0.285167127847672</v>
      </c>
      <c r="BS17" s="3">
        <v>115.099998474121</v>
      </c>
      <c r="BT17" s="3">
        <v>475.790008544922</v>
      </c>
      <c r="BU17" s="3">
        <v>0.702653229236603</v>
      </c>
      <c r="BV17" s="3">
        <v>0.000567900016903877</v>
      </c>
      <c r="BW17" s="3">
        <v>441.029693603516</v>
      </c>
      <c r="BX17" s="3">
        <v>0.250469237565994</v>
      </c>
      <c r="BY17" s="3">
        <v>0.849713563919067</v>
      </c>
      <c r="BZ17" s="3">
        <v>13.5064659118652</v>
      </c>
      <c r="CA17" s="3">
        <v>0.743206262588501</v>
      </c>
      <c r="CB17" s="3">
        <v>4818</v>
      </c>
      <c r="CC17" s="3">
        <v>343607</v>
      </c>
      <c r="CD17" s="3">
        <v>0.340743064880371</v>
      </c>
      <c r="CE17" s="3">
        <v>1126.40002441406</v>
      </c>
      <c r="CF17" s="3">
        <v>972492</v>
      </c>
      <c r="CG17" s="3">
        <v>0.274059116840363</v>
      </c>
      <c r="CH17" s="3">
        <v>2</v>
      </c>
      <c r="CI17" s="3">
        <v>32938</v>
      </c>
      <c r="CJ17" s="3">
        <v>0.0173062905669212</v>
      </c>
      <c r="CK17" s="3">
        <v>121</v>
      </c>
      <c r="CL17" s="3">
        <v>872209</v>
      </c>
      <c r="CM17" s="3">
        <v>0.141470819711685</v>
      </c>
      <c r="CN17" s="3">
        <v>79.9691619873047</v>
      </c>
      <c r="CO17" s="3">
        <v>0.000331804796587676</v>
      </c>
      <c r="CP17" s="3">
        <v>76.2816314697266</v>
      </c>
      <c r="CQ17" s="3">
        <v>0.00268327980302274</v>
      </c>
      <c r="CR17" s="3">
        <v>66.0717163085937</v>
      </c>
      <c r="CS17" s="3">
        <v>0.00242776144295931</v>
      </c>
      <c r="CT17" s="3">
        <v>37.7083778381348</v>
      </c>
      <c r="CU17" s="3">
        <v>0.0133190676569939</v>
      </c>
      <c r="CV17" s="3">
        <v>33.5131416320801</v>
      </c>
      <c r="CW17" s="3">
        <v>0.0294633414596319</v>
      </c>
      <c r="CX17" s="3">
        <v>49.6351470947266</v>
      </c>
      <c r="CY17" s="3">
        <v>0.0186341572552919</v>
      </c>
      <c r="CZ17" s="3">
        <v>28.1246356964111</v>
      </c>
      <c r="DA17" s="3">
        <v>0.0153752863407135</v>
      </c>
      <c r="DB17" s="3">
        <v>28.8902568817139</v>
      </c>
      <c r="DC17" s="3">
        <v>0.00397686287760735</v>
      </c>
      <c r="DD17" s="3">
        <v>182.064682006836</v>
      </c>
      <c r="DE17" s="3">
        <v>0.004566322080791</v>
      </c>
      <c r="DF17" s="3">
        <v>98.4419174194336</v>
      </c>
      <c r="DG17" s="3">
        <v>0.00841109827160835</v>
      </c>
      <c r="DH17" s="3">
        <v>31.5911102294922</v>
      </c>
      <c r="DI17" s="3">
        <v>0.0121771553531289</v>
      </c>
      <c r="DJ17" s="3">
        <v>78.5260391235352</v>
      </c>
      <c r="DK17" s="3">
        <v>0.0107438070699573</v>
      </c>
      <c r="DL17" s="3">
        <v>75.6351165771484</v>
      </c>
      <c r="DM17" s="3">
        <v>0.00276979594491422</v>
      </c>
      <c r="DN17" s="3">
        <v>83.2870483398437</v>
      </c>
      <c r="DO17" s="3">
        <v>0.00271465256810188</v>
      </c>
      <c r="DP17" s="3">
        <v>96.9663314819336</v>
      </c>
      <c r="DQ17" s="3">
        <v>0.00294088805094361</v>
      </c>
      <c r="DR17" s="3">
        <v>138.236740112305</v>
      </c>
      <c r="DS17" s="3">
        <v>0.00508297001942992</v>
      </c>
      <c r="DT17" s="3">
        <v>23.5664253234863</v>
      </c>
      <c r="DU17" s="3">
        <v>0.0106282234191895</v>
      </c>
      <c r="DV17" s="3">
        <v>30.9902191162109</v>
      </c>
      <c r="DW17" s="3">
        <v>0.0239819623529911</v>
      </c>
      <c r="DX17" s="3">
        <v>110.150718688965</v>
      </c>
      <c r="DY17" s="3">
        <v>0.00309342565014958</v>
      </c>
      <c r="DZ17" s="3">
        <v>46.3793983459473</v>
      </c>
      <c r="EA17" s="3">
        <v>0.00590906990692019</v>
      </c>
      <c r="EB17" s="3">
        <v>26.3437881469727</v>
      </c>
      <c r="EC17" s="3">
        <v>0.000656940101180226</v>
      </c>
      <c r="ED17" s="3">
        <v>27.7252502441406</v>
      </c>
      <c r="EE17" s="3">
        <v>0.00510259857401252</v>
      </c>
      <c r="EF17" s="3">
        <v>10</v>
      </c>
      <c r="EG17" s="3">
        <v>0.000331804883899167</v>
      </c>
      <c r="EH17" s="3">
        <v>-5.54394102096558</v>
      </c>
      <c r="EI17" s="3">
        <v>-1.40770304203033</v>
      </c>
      <c r="EJ17" s="3">
        <v>0.00268327980302274</v>
      </c>
      <c r="EK17" s="3">
        <v>-5.44472980499268</v>
      </c>
      <c r="EL17" s="3">
        <v>-1.36461615562439</v>
      </c>
      <c r="EM17" s="3">
        <v>0.00242776144295931</v>
      </c>
      <c r="EN17" s="3">
        <v>-5.44894981384277</v>
      </c>
      <c r="EO17" s="3">
        <v>-1.36644887924194</v>
      </c>
      <c r="EP17" s="3">
        <v>0.0133190676569939</v>
      </c>
      <c r="EQ17" s="3">
        <v>-5.06397438049316</v>
      </c>
      <c r="ER17" s="3">
        <v>-1.19925618171692</v>
      </c>
      <c r="ES17" s="3">
        <v>0.0294633414596319</v>
      </c>
      <c r="ET17" s="3">
        <v>-5.01794862747192</v>
      </c>
      <c r="EU17" s="3">
        <v>-1.17926740646362</v>
      </c>
      <c r="EV17" s="3">
        <v>0.0186341572552919</v>
      </c>
      <c r="EW17" s="3">
        <v>-5.10524892807007</v>
      </c>
      <c r="EX17" s="3">
        <v>-1.21718144416809</v>
      </c>
      <c r="EY17" s="3">
        <v>0.0153752863407135</v>
      </c>
      <c r="EZ17" s="3">
        <v>-4.75096702575684</v>
      </c>
      <c r="FA17" s="3">
        <v>-1.06331872940063</v>
      </c>
      <c r="FB17" s="3">
        <v>0.00397686287760735</v>
      </c>
      <c r="FC17" s="3">
        <v>-5.11381387710571</v>
      </c>
      <c r="FD17" s="3">
        <v>-1.22090113162994</v>
      </c>
      <c r="FE17" s="3">
        <v>0.004566322080791</v>
      </c>
      <c r="FF17" s="3">
        <v>-5.68336725234985</v>
      </c>
      <c r="FG17" s="3">
        <v>-1.46825504302979</v>
      </c>
      <c r="FH17" s="3">
        <v>0.00841109827160835</v>
      </c>
      <c r="FI17" s="3">
        <v>-5.60225105285645</v>
      </c>
      <c r="FJ17" s="3">
        <v>-1.43302667140961</v>
      </c>
      <c r="FK17" s="3">
        <v>0.0121771553531289</v>
      </c>
      <c r="FL17" s="3">
        <v>-5.01079130172729</v>
      </c>
      <c r="FM17" s="3">
        <v>-1.17615902423859</v>
      </c>
      <c r="FN17" s="3">
        <v>0.0107438070699573</v>
      </c>
      <c r="FO17" s="3">
        <v>-5.53533840179443</v>
      </c>
      <c r="FP17" s="3">
        <v>-1.40396690368652</v>
      </c>
      <c r="FQ17" s="3">
        <v>0.00276979594491422</v>
      </c>
      <c r="FR17" s="3">
        <v>-5.46639490127563</v>
      </c>
      <c r="FS17" s="3">
        <v>-1.37402510643005</v>
      </c>
      <c r="FT17" s="3">
        <v>0.00271465256810188</v>
      </c>
      <c r="FU17" s="3">
        <v>-5.47939729690552</v>
      </c>
      <c r="FV17" s="3">
        <v>-1.37967205047607</v>
      </c>
      <c r="FW17" s="3">
        <v>0.00294088805094361</v>
      </c>
      <c r="FX17" s="3">
        <v>-5.47812128067017</v>
      </c>
      <c r="FY17" s="3">
        <v>-1.37911784648895</v>
      </c>
      <c r="FZ17" s="3">
        <v>0.00508297001942992</v>
      </c>
      <c r="GA17" s="3">
        <v>-5.60225915908813</v>
      </c>
      <c r="GB17" s="3">
        <v>-1.43303024768829</v>
      </c>
      <c r="GC17" s="3">
        <v>0.0106282234191895</v>
      </c>
      <c r="GD17" s="3">
        <v>-4.76730346679687</v>
      </c>
      <c r="GE17" s="3">
        <v>-1.07041358947754</v>
      </c>
      <c r="GF17" s="3">
        <v>0.0239819623529911</v>
      </c>
      <c r="GG17" s="3">
        <v>-5.18837642669678</v>
      </c>
      <c r="GH17" s="3">
        <v>-1.25328326225281</v>
      </c>
      <c r="GI17" s="3">
        <v>0.00309342565014958</v>
      </c>
      <c r="GJ17" s="3">
        <v>-5.51959753036499</v>
      </c>
      <c r="GK17" s="3">
        <v>-1.39713072776794</v>
      </c>
      <c r="GL17" s="3">
        <v>0.00590906990692019</v>
      </c>
      <c r="GM17" s="3">
        <v>-5.18444585800171</v>
      </c>
      <c r="GN17" s="3">
        <v>-1.25157618522644</v>
      </c>
      <c r="GO17" s="3">
        <v>0.000656940217595547</v>
      </c>
      <c r="GP17" s="3">
        <v>-4.61992597579956</v>
      </c>
      <c r="GQ17" s="3">
        <v>-1.00640833377838</v>
      </c>
      <c r="GR17" s="3">
        <v>0.00510259857401252</v>
      </c>
      <c r="GS17" s="3">
        <v>-4.98711681365967</v>
      </c>
      <c r="GT17" s="3">
        <v>-1.16587734222412</v>
      </c>
      <c r="GU17" s="3">
        <v>-28.210636138916</v>
      </c>
      <c r="GV17" s="3">
        <v>0.0498997271060944</v>
      </c>
      <c r="GW17" s="3">
        <v>0.0483723990619183</v>
      </c>
      <c r="GX17" s="3">
        <v>0.0484373643994331</v>
      </c>
      <c r="GY17" s="3">
        <v>0.0425107814371586</v>
      </c>
      <c r="GZ17" s="3">
        <v>0.0418022274971008</v>
      </c>
      <c r="HA17" s="3">
        <v>0.043146189302206</v>
      </c>
      <c r="HB17" s="3">
        <v>0.0376921221613884</v>
      </c>
      <c r="HC17" s="3">
        <v>0.0432780422270298</v>
      </c>
      <c r="HD17" s="3">
        <v>0.052046149969101</v>
      </c>
      <c r="HE17" s="3">
        <v>0.0507973879575729</v>
      </c>
      <c r="HF17" s="3">
        <v>0.0416920408606529</v>
      </c>
      <c r="HG17" s="3">
        <v>0.0497672893106937</v>
      </c>
      <c r="HH17" s="3">
        <v>0.0487059243023396</v>
      </c>
      <c r="HI17" s="3">
        <v>0.0489060953259468</v>
      </c>
      <c r="HJ17" s="3">
        <v>0.0488864481449127</v>
      </c>
      <c r="HK17" s="3">
        <v>0.0507975146174431</v>
      </c>
      <c r="HL17" s="3">
        <v>0.0379436165094376</v>
      </c>
      <c r="HM17" s="3">
        <v>0.0444259122014046</v>
      </c>
      <c r="HN17" s="3">
        <v>0.0495249629020691</v>
      </c>
      <c r="HO17" s="3">
        <v>0.0443654023110867</v>
      </c>
      <c r="HP17" s="3">
        <v>0.0356747843325138</v>
      </c>
      <c r="HQ17" s="3">
        <v>0.0413275808095932</v>
      </c>
      <c r="HR17" s="3">
        <v>0.00132404686883092</v>
      </c>
      <c r="HS17" s="3">
        <v>0.00990110263228416</v>
      </c>
      <c r="HT17" s="3">
        <v>0.00776966148987412</v>
      </c>
      <c r="HU17" s="3">
        <v>0.0213506333529949</v>
      </c>
      <c r="HV17" s="3">
        <v>0.0412758998572826</v>
      </c>
      <c r="HW17" s="3">
        <v>0.0399063043296337</v>
      </c>
      <c r="HX17" s="3">
        <v>0.0162989906966686</v>
      </c>
      <c r="HY17" s="3">
        <v>0.00497232656925917</v>
      </c>
      <c r="HZ17" s="3">
        <v>0.0432693958282471</v>
      </c>
      <c r="IA17" s="3">
        <v>0.0420604720711708</v>
      </c>
      <c r="IB17" s="3">
        <v>0.0160385053604841</v>
      </c>
      <c r="IC17" s="3">
        <v>0.0419871024787426</v>
      </c>
      <c r="ID17" s="3">
        <v>0.0102035915479064</v>
      </c>
      <c r="IE17" s="3">
        <v>0.0110574439167976</v>
      </c>
      <c r="IF17" s="3">
        <v>0.0139408083632588</v>
      </c>
      <c r="IG17" s="3">
        <v>0.0356930382549763</v>
      </c>
      <c r="IH17" s="3">
        <v>0.00950370915234089</v>
      </c>
      <c r="II17" s="3">
        <v>0.0330176167190075</v>
      </c>
      <c r="IJ17" s="3">
        <v>0.0168752875179052</v>
      </c>
      <c r="IK17" s="3">
        <v>0.0121587431058288</v>
      </c>
      <c r="IL17" s="3">
        <v>0.000617398181930184</v>
      </c>
      <c r="IM17" s="3">
        <v>0.00584664661437273</v>
      </c>
      <c r="IN17" s="3">
        <v>0.435068726539612</v>
      </c>
    </row>
    <row r="18" spans="1:248">
      <c r="A18" s="3">
        <v>2019</v>
      </c>
      <c r="B18" s="3">
        <v>110000</v>
      </c>
      <c r="C18" s="3" t="s">
        <v>40</v>
      </c>
      <c r="D18" s="3">
        <v>4329.28</v>
      </c>
      <c r="E18" s="3">
        <v>2060.1</v>
      </c>
      <c r="F18" s="3">
        <v>21.8333</v>
      </c>
      <c r="G18" s="3">
        <v>504.988</v>
      </c>
      <c r="H18" s="3">
        <v>8643.48</v>
      </c>
      <c r="I18" s="3">
        <v>55.3218</v>
      </c>
      <c r="J18" s="3">
        <v>11983.1</v>
      </c>
      <c r="K18" s="3">
        <v>2681.99</v>
      </c>
      <c r="L18" s="3">
        <v>57.8</v>
      </c>
      <c r="M18" s="3">
        <v>22.2</v>
      </c>
      <c r="N18" s="3">
        <v>23235.9</v>
      </c>
      <c r="O18" s="3">
        <v>71.6439</v>
      </c>
      <c r="P18" s="3">
        <v>3289.2</v>
      </c>
      <c r="Q18" s="3">
        <v>4019.83</v>
      </c>
      <c r="R18" s="3">
        <v>593.46</v>
      </c>
      <c r="S18" s="3">
        <v>399</v>
      </c>
      <c r="T18" s="3">
        <v>144.4332</v>
      </c>
      <c r="U18" s="3">
        <v>10.8572370965174</v>
      </c>
      <c r="V18" s="3">
        <v>121066</v>
      </c>
      <c r="W18" s="3">
        <v>313986</v>
      </c>
      <c r="X18" s="3">
        <v>508</v>
      </c>
      <c r="Y18" s="3">
        <v>131716</v>
      </c>
      <c r="Z18" s="3">
        <v>914.960021972656</v>
      </c>
      <c r="AA18" s="3">
        <v>125361</v>
      </c>
      <c r="AB18" s="3">
        <v>0.0274361483752728</v>
      </c>
      <c r="AC18" s="3">
        <v>44.0999984741211</v>
      </c>
      <c r="AD18" s="3">
        <v>9892.2099609375</v>
      </c>
      <c r="AE18" s="3">
        <v>0.204709336161613</v>
      </c>
      <c r="AF18" s="3">
        <v>0.889999985694885</v>
      </c>
      <c r="AG18" s="3">
        <v>98.9391021728516</v>
      </c>
      <c r="AH18" s="3">
        <v>0.213600113987923</v>
      </c>
      <c r="AI18" s="3">
        <v>0.49889999628067</v>
      </c>
      <c r="AJ18" s="3">
        <v>882.491027832031</v>
      </c>
      <c r="AK18" s="3">
        <v>0.571988224983215</v>
      </c>
      <c r="AL18" s="3">
        <v>37.7855987548828</v>
      </c>
      <c r="AM18" s="3">
        <v>8748.8701171875</v>
      </c>
      <c r="AN18" s="3">
        <v>0.987901628017426</v>
      </c>
      <c r="AO18" s="3">
        <v>0.0912000015377998</v>
      </c>
      <c r="AP18" s="3">
        <v>77.7463989257812</v>
      </c>
      <c r="AQ18" s="3">
        <v>0.711228609085083</v>
      </c>
      <c r="AR18" s="3">
        <v>0.874400019645691</v>
      </c>
      <c r="AS18" s="3">
        <v>22497.400390625</v>
      </c>
      <c r="AT18" s="3">
        <v>0.532625615596771</v>
      </c>
      <c r="AU18" s="3">
        <v>32.9500007629395</v>
      </c>
      <c r="AV18" s="3">
        <v>15025.2998046875</v>
      </c>
      <c r="AW18" s="3">
        <v>0.17669278383255</v>
      </c>
      <c r="AX18" s="3">
        <v>14.6999998092651</v>
      </c>
      <c r="AY18" s="3">
        <v>74</v>
      </c>
      <c r="AZ18" s="3">
        <v>0.726812839508057</v>
      </c>
      <c r="BA18" s="3">
        <v>1.50068998336792</v>
      </c>
      <c r="BB18" s="3">
        <v>24.7205009460449</v>
      </c>
      <c r="BC18" s="3">
        <v>0.89145040512085</v>
      </c>
      <c r="BD18" s="3">
        <v>31.4032001495361</v>
      </c>
      <c r="BE18" s="3">
        <v>47419.69921875</v>
      </c>
      <c r="BF18" s="3">
        <v>0.489667266607285</v>
      </c>
      <c r="BG18" s="3">
        <v>11.6269998550415</v>
      </c>
      <c r="BH18" s="3">
        <v>80.7443008422852</v>
      </c>
      <c r="BI18" s="3">
        <v>0.868333995342255</v>
      </c>
      <c r="BJ18" s="3">
        <v>162.350006103516</v>
      </c>
      <c r="BK18" s="3">
        <v>15097.2998046875</v>
      </c>
      <c r="BL18" s="3">
        <v>0.209364607930183</v>
      </c>
      <c r="BM18" s="3">
        <v>265.600006103516</v>
      </c>
      <c r="BN18" s="3">
        <v>16823.30078125</v>
      </c>
      <c r="BO18" s="3">
        <v>0.226736187934875</v>
      </c>
      <c r="BP18" s="3">
        <v>13.0600004196167</v>
      </c>
      <c r="BQ18" s="3">
        <v>1971.2099609375</v>
      </c>
      <c r="BR18" s="3">
        <v>0.296402215957642</v>
      </c>
      <c r="BS18" s="3">
        <v>115.099998474121</v>
      </c>
      <c r="BT18" s="3">
        <v>475.790008544922</v>
      </c>
      <c r="BU18" s="3">
        <v>0.787102460861206</v>
      </c>
      <c r="BV18" s="3">
        <v>0.000567900016903877</v>
      </c>
      <c r="BW18" s="3">
        <v>441.029693603516</v>
      </c>
      <c r="BX18" s="3">
        <v>0.327490001916885</v>
      </c>
      <c r="BY18" s="3">
        <v>0.849713563919067</v>
      </c>
      <c r="BZ18" s="3">
        <v>13.5064659118652</v>
      </c>
      <c r="CA18" s="3">
        <v>0.790686547756195</v>
      </c>
      <c r="CB18" s="3">
        <v>4818</v>
      </c>
      <c r="CC18" s="3">
        <v>343607</v>
      </c>
      <c r="CD18" s="3">
        <v>0.343128025531769</v>
      </c>
      <c r="CE18" s="3">
        <v>1126.40002441406</v>
      </c>
      <c r="CF18" s="3">
        <v>972492</v>
      </c>
      <c r="CG18" s="3">
        <v>0.322082221508026</v>
      </c>
      <c r="CH18" s="3">
        <v>2</v>
      </c>
      <c r="CI18" s="3">
        <v>32938</v>
      </c>
      <c r="CJ18" s="3">
        <v>0.0153631288558245</v>
      </c>
      <c r="CK18" s="3">
        <v>121</v>
      </c>
      <c r="CL18" s="3">
        <v>872209</v>
      </c>
      <c r="CM18" s="3">
        <v>0.150896474719048</v>
      </c>
      <c r="CN18" s="3">
        <v>79.9691619873047</v>
      </c>
      <c r="CO18" s="3">
        <v>0.000343084102496505</v>
      </c>
      <c r="CP18" s="3">
        <v>76.2816314697266</v>
      </c>
      <c r="CQ18" s="3">
        <v>0.00268359924666584</v>
      </c>
      <c r="CR18" s="3">
        <v>66.0717163085937</v>
      </c>
      <c r="CS18" s="3">
        <v>0.00323285255581141</v>
      </c>
      <c r="CT18" s="3">
        <v>37.7083778381348</v>
      </c>
      <c r="CU18" s="3">
        <v>0.0151687301695347</v>
      </c>
      <c r="CV18" s="3">
        <v>33.5131416320801</v>
      </c>
      <c r="CW18" s="3">
        <v>0.0294780377298594</v>
      </c>
      <c r="CX18" s="3">
        <v>49.6351470947266</v>
      </c>
      <c r="CY18" s="3">
        <v>0.0143291326239705</v>
      </c>
      <c r="CZ18" s="3">
        <v>28.1246356964111</v>
      </c>
      <c r="DA18" s="3">
        <v>0.0189380440860987</v>
      </c>
      <c r="DB18" s="3">
        <v>28.8902568817139</v>
      </c>
      <c r="DC18" s="3">
        <v>0.00611599907279015</v>
      </c>
      <c r="DD18" s="3">
        <v>182.064682006836</v>
      </c>
      <c r="DE18" s="3">
        <v>0.00399205833673477</v>
      </c>
      <c r="DF18" s="3">
        <v>98.4419174194336</v>
      </c>
      <c r="DG18" s="3">
        <v>0.0090555977076292</v>
      </c>
      <c r="DH18" s="3">
        <v>31.5911102294922</v>
      </c>
      <c r="DI18" s="3">
        <v>0.0155001599341631</v>
      </c>
      <c r="DJ18" s="3">
        <v>78.5260391235352</v>
      </c>
      <c r="DK18" s="3">
        <v>0.0110579114407301</v>
      </c>
      <c r="DL18" s="3">
        <v>75.6351165771484</v>
      </c>
      <c r="DM18" s="3">
        <v>0.00276808743365109</v>
      </c>
      <c r="DN18" s="3">
        <v>83.2870483398437</v>
      </c>
      <c r="DO18" s="3">
        <v>0.00272234622389078</v>
      </c>
      <c r="DP18" s="3">
        <v>96.9663314819336</v>
      </c>
      <c r="DQ18" s="3">
        <v>0.00305675389245152</v>
      </c>
      <c r="DR18" s="3">
        <v>138.236740112305</v>
      </c>
      <c r="DS18" s="3">
        <v>0.00569387292489409</v>
      </c>
      <c r="DT18" s="3">
        <v>23.5664253234863</v>
      </c>
      <c r="DU18" s="3">
        <v>0.0138964653015137</v>
      </c>
      <c r="DV18" s="3">
        <v>30.9902191162109</v>
      </c>
      <c r="DW18" s="3">
        <v>0.025514068081975</v>
      </c>
      <c r="DX18" s="3">
        <v>110.150718688965</v>
      </c>
      <c r="DY18" s="3">
        <v>0.00311507750302553</v>
      </c>
      <c r="DZ18" s="3">
        <v>46.3793983459473</v>
      </c>
      <c r="EA18" s="3">
        <v>0.00694451062008739</v>
      </c>
      <c r="EB18" s="3">
        <v>26.3437881469727</v>
      </c>
      <c r="EC18" s="3">
        <v>0.000583178421948105</v>
      </c>
      <c r="ED18" s="3">
        <v>27.7252502441406</v>
      </c>
      <c r="EE18" s="3">
        <v>0.00544256484135985</v>
      </c>
      <c r="EF18" s="3">
        <v>10</v>
      </c>
      <c r="EG18" s="3">
        <v>0.000343084189807996</v>
      </c>
      <c r="EH18" s="3">
        <v>-5.54394102096558</v>
      </c>
      <c r="EI18" s="3">
        <v>-1.40770304203033</v>
      </c>
      <c r="EJ18" s="3">
        <v>0.00268359924666584</v>
      </c>
      <c r="EK18" s="3">
        <v>-5.44472980499268</v>
      </c>
      <c r="EL18" s="3">
        <v>-1.36461615562439</v>
      </c>
      <c r="EM18" s="3">
        <v>0.00323285255581141</v>
      </c>
      <c r="EN18" s="3">
        <v>-5.44894981384277</v>
      </c>
      <c r="EO18" s="3">
        <v>-1.36644887924194</v>
      </c>
      <c r="EP18" s="3">
        <v>0.0151687301695347</v>
      </c>
      <c r="EQ18" s="3">
        <v>-5.06397438049316</v>
      </c>
      <c r="ER18" s="3">
        <v>-1.19925618171692</v>
      </c>
      <c r="ES18" s="3">
        <v>0.0294780377298594</v>
      </c>
      <c r="ET18" s="3">
        <v>-5.01794862747192</v>
      </c>
      <c r="EU18" s="3">
        <v>-1.17926740646362</v>
      </c>
      <c r="EV18" s="3">
        <v>0.0143291326239705</v>
      </c>
      <c r="EW18" s="3">
        <v>-5.10524892807007</v>
      </c>
      <c r="EX18" s="3">
        <v>-1.21718144416809</v>
      </c>
      <c r="EY18" s="3">
        <v>0.0189380440860987</v>
      </c>
      <c r="EZ18" s="3">
        <v>-4.75096702575684</v>
      </c>
      <c r="FA18" s="3">
        <v>-1.06331872940063</v>
      </c>
      <c r="FB18" s="3">
        <v>0.00611599907279015</v>
      </c>
      <c r="FC18" s="3">
        <v>-5.11381387710571</v>
      </c>
      <c r="FD18" s="3">
        <v>-1.22090113162994</v>
      </c>
      <c r="FE18" s="3">
        <v>0.00399205833673477</v>
      </c>
      <c r="FF18" s="3">
        <v>-5.68336725234985</v>
      </c>
      <c r="FG18" s="3">
        <v>-1.46825504302979</v>
      </c>
      <c r="FH18" s="3">
        <v>0.0090555977076292</v>
      </c>
      <c r="FI18" s="3">
        <v>-5.60225105285645</v>
      </c>
      <c r="FJ18" s="3">
        <v>-1.43302667140961</v>
      </c>
      <c r="FK18" s="3">
        <v>0.0155001599341631</v>
      </c>
      <c r="FL18" s="3">
        <v>-5.01079130172729</v>
      </c>
      <c r="FM18" s="3">
        <v>-1.17615902423859</v>
      </c>
      <c r="FN18" s="3">
        <v>0.0110579114407301</v>
      </c>
      <c r="FO18" s="3">
        <v>-5.53533840179443</v>
      </c>
      <c r="FP18" s="3">
        <v>-1.40396690368652</v>
      </c>
      <c r="FQ18" s="3">
        <v>0.00276808743365109</v>
      </c>
      <c r="FR18" s="3">
        <v>-5.46639490127563</v>
      </c>
      <c r="FS18" s="3">
        <v>-1.37402510643005</v>
      </c>
      <c r="FT18" s="3">
        <v>0.00272234622389078</v>
      </c>
      <c r="FU18" s="3">
        <v>-5.47939729690552</v>
      </c>
      <c r="FV18" s="3">
        <v>-1.37967205047607</v>
      </c>
      <c r="FW18" s="3">
        <v>0.00305675389245152</v>
      </c>
      <c r="FX18" s="3">
        <v>-5.47812128067017</v>
      </c>
      <c r="FY18" s="3">
        <v>-1.37911784648895</v>
      </c>
      <c r="FZ18" s="3">
        <v>0.00569387292489409</v>
      </c>
      <c r="GA18" s="3">
        <v>-5.60225915908813</v>
      </c>
      <c r="GB18" s="3">
        <v>-1.43303024768829</v>
      </c>
      <c r="GC18" s="3">
        <v>0.0138964653015137</v>
      </c>
      <c r="GD18" s="3">
        <v>-4.76730346679687</v>
      </c>
      <c r="GE18" s="3">
        <v>-1.07041358947754</v>
      </c>
      <c r="GF18" s="3">
        <v>0.025514068081975</v>
      </c>
      <c r="GG18" s="3">
        <v>-5.18837642669678</v>
      </c>
      <c r="GH18" s="3">
        <v>-1.25328326225281</v>
      </c>
      <c r="GI18" s="3">
        <v>0.00311507750302553</v>
      </c>
      <c r="GJ18" s="3">
        <v>-5.51959753036499</v>
      </c>
      <c r="GK18" s="3">
        <v>-1.39713072776794</v>
      </c>
      <c r="GL18" s="3">
        <v>0.00694451062008739</v>
      </c>
      <c r="GM18" s="3">
        <v>-5.18444585800171</v>
      </c>
      <c r="GN18" s="3">
        <v>-1.25157618522644</v>
      </c>
      <c r="GO18" s="3">
        <v>0.000583178538363427</v>
      </c>
      <c r="GP18" s="3">
        <v>-4.61992597579956</v>
      </c>
      <c r="GQ18" s="3">
        <v>-1.00640833377838</v>
      </c>
      <c r="GR18" s="3">
        <v>0.00544256484135985</v>
      </c>
      <c r="GS18" s="3">
        <v>-4.98711681365967</v>
      </c>
      <c r="GT18" s="3">
        <v>-1.16587734222412</v>
      </c>
      <c r="GU18" s="3">
        <v>-28.210636138916</v>
      </c>
      <c r="GV18" s="3">
        <v>0.0498997271060944</v>
      </c>
      <c r="GW18" s="3">
        <v>0.0483723990619183</v>
      </c>
      <c r="GX18" s="3">
        <v>0.0484373643994331</v>
      </c>
      <c r="GY18" s="3">
        <v>0.0425107814371586</v>
      </c>
      <c r="GZ18" s="3">
        <v>0.0418022274971008</v>
      </c>
      <c r="HA18" s="3">
        <v>0.043146189302206</v>
      </c>
      <c r="HB18" s="3">
        <v>0.0376921221613884</v>
      </c>
      <c r="HC18" s="3">
        <v>0.0432780422270298</v>
      </c>
      <c r="HD18" s="3">
        <v>0.052046149969101</v>
      </c>
      <c r="HE18" s="3">
        <v>0.0507973879575729</v>
      </c>
      <c r="HF18" s="3">
        <v>0.0416920408606529</v>
      </c>
      <c r="HG18" s="3">
        <v>0.0497672893106937</v>
      </c>
      <c r="HH18" s="3">
        <v>0.0487059243023396</v>
      </c>
      <c r="HI18" s="3">
        <v>0.0489060953259468</v>
      </c>
      <c r="HJ18" s="3">
        <v>0.0488864481449127</v>
      </c>
      <c r="HK18" s="3">
        <v>0.0507975146174431</v>
      </c>
      <c r="HL18" s="3">
        <v>0.0379436165094376</v>
      </c>
      <c r="HM18" s="3">
        <v>0.0444259122014046</v>
      </c>
      <c r="HN18" s="3">
        <v>0.0495249629020691</v>
      </c>
      <c r="HO18" s="3">
        <v>0.0443654023110867</v>
      </c>
      <c r="HP18" s="3">
        <v>0.0356747843325138</v>
      </c>
      <c r="HQ18" s="3">
        <v>0.0413275808095932</v>
      </c>
      <c r="HR18" s="3">
        <v>0.00136905629187822</v>
      </c>
      <c r="HS18" s="3">
        <v>0.00990228168666363</v>
      </c>
      <c r="HT18" s="3">
        <v>0.0103462263941765</v>
      </c>
      <c r="HU18" s="3">
        <v>0.0243156664073467</v>
      </c>
      <c r="HV18" s="3">
        <v>0.0412964895367622</v>
      </c>
      <c r="HW18" s="3">
        <v>0.0306868050247431</v>
      </c>
      <c r="HX18" s="3">
        <v>0.0200757905840874</v>
      </c>
      <c r="HY18" s="3">
        <v>0.00764691783115268</v>
      </c>
      <c r="HZ18" s="3">
        <v>0.0378278084099293</v>
      </c>
      <c r="IA18" s="3">
        <v>0.0452833510935307</v>
      </c>
      <c r="IB18" s="3">
        <v>0.0204152278602123</v>
      </c>
      <c r="IC18" s="3">
        <v>0.0432146303355694</v>
      </c>
      <c r="ID18" s="3">
        <v>0.0101972967386246</v>
      </c>
      <c r="IE18" s="3">
        <v>0.0110887819901109</v>
      </c>
      <c r="IF18" s="3">
        <v>0.0144900511950254</v>
      </c>
      <c r="IG18" s="3">
        <v>0.0399828478693962</v>
      </c>
      <c r="IH18" s="3">
        <v>0.0124261546880007</v>
      </c>
      <c r="II18" s="3">
        <v>0.0351269729435444</v>
      </c>
      <c r="IJ18" s="3">
        <v>0.0169934034347534</v>
      </c>
      <c r="IK18" s="3">
        <v>0.0142893074080348</v>
      </c>
      <c r="IL18" s="3">
        <v>0.000548076292034239</v>
      </c>
      <c r="IM18" s="3">
        <v>0.00623618625104427</v>
      </c>
      <c r="IN18" s="3">
        <v>0.453759342432022</v>
      </c>
    </row>
    <row r="19" spans="1:248">
      <c r="A19" s="3">
        <v>2020</v>
      </c>
      <c r="B19" s="3">
        <v>110000</v>
      </c>
      <c r="C19" s="3" t="s">
        <v>40</v>
      </c>
      <c r="D19" s="3">
        <v>4160</v>
      </c>
      <c r="E19" s="3">
        <v>2084.1</v>
      </c>
      <c r="F19" s="3">
        <v>24.6</v>
      </c>
      <c r="G19" s="3">
        <v>373.2</v>
      </c>
      <c r="H19" s="3">
        <v>8683.6</v>
      </c>
      <c r="I19" s="3">
        <v>38.7284</v>
      </c>
      <c r="J19" s="3">
        <v>15737.3</v>
      </c>
      <c r="K19" s="3">
        <v>3247.63</v>
      </c>
      <c r="L19" s="3">
        <v>58</v>
      </c>
      <c r="M19" s="3">
        <v>22.8</v>
      </c>
      <c r="N19" s="3">
        <v>25831.8</v>
      </c>
      <c r="O19" s="3">
        <v>77</v>
      </c>
      <c r="P19" s="3">
        <v>3272.9</v>
      </c>
      <c r="Q19" s="3">
        <v>3906.4</v>
      </c>
      <c r="R19" s="3">
        <v>605.08</v>
      </c>
      <c r="S19" s="3">
        <v>417.88</v>
      </c>
      <c r="T19" s="3">
        <v>189.3656</v>
      </c>
      <c r="U19" s="3">
        <v>12.472200448685</v>
      </c>
      <c r="V19" s="3">
        <v>124729</v>
      </c>
      <c r="W19" s="3">
        <v>336280</v>
      </c>
      <c r="X19" s="3">
        <v>538</v>
      </c>
      <c r="Y19" s="3">
        <v>162824</v>
      </c>
      <c r="Z19" s="3">
        <v>914.960021972656</v>
      </c>
      <c r="AA19" s="3">
        <v>125361</v>
      </c>
      <c r="AB19" s="3">
        <v>0.026075879111886</v>
      </c>
      <c r="AC19" s="3">
        <v>44.0999984741211</v>
      </c>
      <c r="AD19" s="3">
        <v>9892.2099609375</v>
      </c>
      <c r="AE19" s="3">
        <v>0.207146346569061</v>
      </c>
      <c r="AF19" s="3">
        <v>0.889999985694885</v>
      </c>
      <c r="AG19" s="3">
        <v>98.9391021728516</v>
      </c>
      <c r="AH19" s="3">
        <v>0.241817608475685</v>
      </c>
      <c r="AI19" s="3">
        <v>0.49889999628067</v>
      </c>
      <c r="AJ19" s="3">
        <v>882.491027832031</v>
      </c>
      <c r="AK19" s="3">
        <v>0.422567367553711</v>
      </c>
      <c r="AL19" s="3">
        <v>37.7855987548828</v>
      </c>
      <c r="AM19" s="3">
        <v>8748.8701171875</v>
      </c>
      <c r="AN19" s="3">
        <v>0.992507219314575</v>
      </c>
      <c r="AO19" s="3">
        <v>0.0912000015377998</v>
      </c>
      <c r="AP19" s="3">
        <v>77.7463989257812</v>
      </c>
      <c r="AQ19" s="3">
        <v>0.497548133134842</v>
      </c>
      <c r="AR19" s="3">
        <v>0.874400019645691</v>
      </c>
      <c r="AS19" s="3">
        <v>22497.400390625</v>
      </c>
      <c r="AT19" s="3">
        <v>0.699504673480988</v>
      </c>
      <c r="AU19" s="3">
        <v>32.9500007629395</v>
      </c>
      <c r="AV19" s="3">
        <v>15025.2998046875</v>
      </c>
      <c r="AW19" s="3">
        <v>0.214421361684799</v>
      </c>
      <c r="AX19" s="3">
        <v>14.6999998092651</v>
      </c>
      <c r="AY19" s="3">
        <v>74</v>
      </c>
      <c r="AZ19" s="3">
        <v>0.730185508728027</v>
      </c>
      <c r="BA19" s="3">
        <v>1.50068998336792</v>
      </c>
      <c r="BB19" s="3">
        <v>24.7205009460449</v>
      </c>
      <c r="BC19" s="3">
        <v>0.917290389537811</v>
      </c>
      <c r="BD19" s="3">
        <v>31.4032001495361</v>
      </c>
      <c r="BE19" s="3">
        <v>47419.69921875</v>
      </c>
      <c r="BF19" s="3">
        <v>0.544446587562561</v>
      </c>
      <c r="BG19" s="3">
        <v>11.6269998550415</v>
      </c>
      <c r="BH19" s="3">
        <v>80.7443008422852</v>
      </c>
      <c r="BI19" s="3">
        <v>0.945826888084412</v>
      </c>
      <c r="BJ19" s="3">
        <v>162.350006103516</v>
      </c>
      <c r="BK19" s="3">
        <v>15097.2998046875</v>
      </c>
      <c r="BL19" s="3">
        <v>0.208273217082024</v>
      </c>
      <c r="BM19" s="3">
        <v>265.600006103516</v>
      </c>
      <c r="BN19" s="3">
        <v>16823.30078125</v>
      </c>
      <c r="BO19" s="3">
        <v>0.219885602593422</v>
      </c>
      <c r="BP19" s="3">
        <v>13.0600004196167</v>
      </c>
      <c r="BQ19" s="3">
        <v>1971.2099609375</v>
      </c>
      <c r="BR19" s="3">
        <v>0.302336394786835</v>
      </c>
      <c r="BS19" s="3">
        <v>115.099998474121</v>
      </c>
      <c r="BT19" s="3">
        <v>475.790008544922</v>
      </c>
      <c r="BU19" s="3">
        <v>0.839446604251862</v>
      </c>
      <c r="BV19" s="3">
        <v>0.000567900016903877</v>
      </c>
      <c r="BW19" s="3">
        <v>441.029693603516</v>
      </c>
      <c r="BX19" s="3">
        <v>0.429370820522308</v>
      </c>
      <c r="BY19" s="3">
        <v>0.849713563919067</v>
      </c>
      <c r="BZ19" s="3">
        <v>13.5064659118652</v>
      </c>
      <c r="CA19" s="3">
        <v>0.918283522129059</v>
      </c>
      <c r="CB19" s="3">
        <v>4818</v>
      </c>
      <c r="CC19" s="3">
        <v>343607</v>
      </c>
      <c r="CD19" s="3">
        <v>0.353940069675446</v>
      </c>
      <c r="CE19" s="3">
        <v>1126.40002441406</v>
      </c>
      <c r="CF19" s="3">
        <v>972492</v>
      </c>
      <c r="CG19" s="3">
        <v>0.345033437013626</v>
      </c>
      <c r="CH19" s="3">
        <v>2</v>
      </c>
      <c r="CI19" s="3">
        <v>32938</v>
      </c>
      <c r="CJ19" s="3">
        <v>0.0162739865481853</v>
      </c>
      <c r="CK19" s="3">
        <v>121</v>
      </c>
      <c r="CL19" s="3">
        <v>872209</v>
      </c>
      <c r="CM19" s="3">
        <v>0.186567187309265</v>
      </c>
      <c r="CN19" s="3">
        <v>79.9691619873047</v>
      </c>
      <c r="CO19" s="3">
        <v>0.000326074194163084</v>
      </c>
      <c r="CP19" s="3">
        <v>76.2816314697266</v>
      </c>
      <c r="CQ19" s="3">
        <v>0.00271554687060416</v>
      </c>
      <c r="CR19" s="3">
        <v>66.0717163085937</v>
      </c>
      <c r="CS19" s="3">
        <v>0.0036599263548851</v>
      </c>
      <c r="CT19" s="3">
        <v>37.7083778381348</v>
      </c>
      <c r="CU19" s="3">
        <v>0.0112061928957701</v>
      </c>
      <c r="CV19" s="3">
        <v>33.5131416320801</v>
      </c>
      <c r="CW19" s="3">
        <v>0.0296154636889696</v>
      </c>
      <c r="CX19" s="3">
        <v>49.6351470947266</v>
      </c>
      <c r="CY19" s="3">
        <v>0.0100241089239717</v>
      </c>
      <c r="CZ19" s="3">
        <v>28.1246356964111</v>
      </c>
      <c r="DA19" s="3">
        <v>0.0248715989291668</v>
      </c>
      <c r="DB19" s="3">
        <v>28.8902568817139</v>
      </c>
      <c r="DC19" s="3">
        <v>0.00742192659527063</v>
      </c>
      <c r="DD19" s="3">
        <v>182.064682006836</v>
      </c>
      <c r="DE19" s="3">
        <v>0.00401058280840516</v>
      </c>
      <c r="DF19" s="3">
        <v>98.4419174194336</v>
      </c>
      <c r="DG19" s="3">
        <v>0.00931808724999428</v>
      </c>
      <c r="DH19" s="3">
        <v>31.5911102294922</v>
      </c>
      <c r="DI19" s="3">
        <v>0.0172341708093882</v>
      </c>
      <c r="DJ19" s="3">
        <v>78.5260391235352</v>
      </c>
      <c r="DK19" s="3">
        <v>0.0120447548106313</v>
      </c>
      <c r="DL19" s="3">
        <v>75.6351165771484</v>
      </c>
      <c r="DM19" s="3">
        <v>0.00275365775451064</v>
      </c>
      <c r="DN19" s="3">
        <v>83.2870483398437</v>
      </c>
      <c r="DO19" s="3">
        <v>0.00264009367674589</v>
      </c>
      <c r="DP19" s="3">
        <v>96.9663314819336</v>
      </c>
      <c r="DQ19" s="3">
        <v>0.00311795226298273</v>
      </c>
      <c r="DR19" s="3">
        <v>138.236740112305</v>
      </c>
      <c r="DS19" s="3">
        <v>0.00607252912595868</v>
      </c>
      <c r="DT19" s="3">
        <v>23.5664253234863</v>
      </c>
      <c r="DU19" s="3">
        <v>0.0182195995002985</v>
      </c>
      <c r="DV19" s="3">
        <v>30.9902191162109</v>
      </c>
      <c r="DW19" s="3">
        <v>0.0296313986182213</v>
      </c>
      <c r="DX19" s="3">
        <v>110.150718688965</v>
      </c>
      <c r="DY19" s="3">
        <v>0.00321323424577713</v>
      </c>
      <c r="DZ19" s="3">
        <v>46.3793983459473</v>
      </c>
      <c r="EA19" s="3">
        <v>0.00743936840444803</v>
      </c>
      <c r="EB19" s="3">
        <v>26.3437881469727</v>
      </c>
      <c r="EC19" s="3">
        <v>0.000617754238191992</v>
      </c>
      <c r="ED19" s="3">
        <v>27.7252502441406</v>
      </c>
      <c r="EE19" s="3">
        <v>0.00672914367169142</v>
      </c>
      <c r="EF19" s="3">
        <v>10</v>
      </c>
      <c r="EG19" s="3">
        <v>0.000326074281474575</v>
      </c>
      <c r="EH19" s="3">
        <v>-5.54394102096558</v>
      </c>
      <c r="EI19" s="3">
        <v>-1.40770304203033</v>
      </c>
      <c r="EJ19" s="3">
        <v>0.00271554687060416</v>
      </c>
      <c r="EK19" s="3">
        <v>-5.44472980499268</v>
      </c>
      <c r="EL19" s="3">
        <v>-1.36461615562439</v>
      </c>
      <c r="EM19" s="3">
        <v>0.0036599263548851</v>
      </c>
      <c r="EN19" s="3">
        <v>-5.44894981384277</v>
      </c>
      <c r="EO19" s="3">
        <v>-1.36644887924194</v>
      </c>
      <c r="EP19" s="3">
        <v>0.0112061928957701</v>
      </c>
      <c r="EQ19" s="3">
        <v>-5.06397438049316</v>
      </c>
      <c r="ER19" s="3">
        <v>-1.19925618171692</v>
      </c>
      <c r="ES19" s="3">
        <v>0.0296154636889696</v>
      </c>
      <c r="ET19" s="3">
        <v>-5.01794862747192</v>
      </c>
      <c r="EU19" s="3">
        <v>-1.17926740646362</v>
      </c>
      <c r="EV19" s="3">
        <v>0.0100241089239717</v>
      </c>
      <c r="EW19" s="3">
        <v>-5.10524892807007</v>
      </c>
      <c r="EX19" s="3">
        <v>-1.21718144416809</v>
      </c>
      <c r="EY19" s="3">
        <v>0.0248715989291668</v>
      </c>
      <c r="EZ19" s="3">
        <v>-4.75096702575684</v>
      </c>
      <c r="FA19" s="3">
        <v>-1.06331872940063</v>
      </c>
      <c r="FB19" s="3">
        <v>0.00742192659527063</v>
      </c>
      <c r="FC19" s="3">
        <v>-5.11381387710571</v>
      </c>
      <c r="FD19" s="3">
        <v>-1.22090113162994</v>
      </c>
      <c r="FE19" s="3">
        <v>0.00401058280840516</v>
      </c>
      <c r="FF19" s="3">
        <v>-5.68336725234985</v>
      </c>
      <c r="FG19" s="3">
        <v>-1.46825504302979</v>
      </c>
      <c r="FH19" s="3">
        <v>0.00931808724999428</v>
      </c>
      <c r="FI19" s="3">
        <v>-5.60225105285645</v>
      </c>
      <c r="FJ19" s="3">
        <v>-1.43302667140961</v>
      </c>
      <c r="FK19" s="3">
        <v>0.0172341708093882</v>
      </c>
      <c r="FL19" s="3">
        <v>-5.01079130172729</v>
      </c>
      <c r="FM19" s="3">
        <v>-1.17615902423859</v>
      </c>
      <c r="FN19" s="3">
        <v>0.0120447548106313</v>
      </c>
      <c r="FO19" s="3">
        <v>-5.53533840179443</v>
      </c>
      <c r="FP19" s="3">
        <v>-1.40396690368652</v>
      </c>
      <c r="FQ19" s="3">
        <v>0.00275365775451064</v>
      </c>
      <c r="FR19" s="3">
        <v>-5.46639490127563</v>
      </c>
      <c r="FS19" s="3">
        <v>-1.37402510643005</v>
      </c>
      <c r="FT19" s="3">
        <v>0.00264009367674589</v>
      </c>
      <c r="FU19" s="3">
        <v>-5.47939729690552</v>
      </c>
      <c r="FV19" s="3">
        <v>-1.37967205047607</v>
      </c>
      <c r="FW19" s="3">
        <v>0.00311795226298273</v>
      </c>
      <c r="FX19" s="3">
        <v>-5.47812128067017</v>
      </c>
      <c r="FY19" s="3">
        <v>-1.37911784648895</v>
      </c>
      <c r="FZ19" s="3">
        <v>0.00607252912595868</v>
      </c>
      <c r="GA19" s="3">
        <v>-5.60225915908813</v>
      </c>
      <c r="GB19" s="3">
        <v>-1.43303024768829</v>
      </c>
      <c r="GC19" s="3">
        <v>0.0182195995002985</v>
      </c>
      <c r="GD19" s="3">
        <v>-4.76730346679687</v>
      </c>
      <c r="GE19" s="3">
        <v>-1.07041358947754</v>
      </c>
      <c r="GF19" s="3">
        <v>0.0296313986182213</v>
      </c>
      <c r="GG19" s="3">
        <v>-5.18837642669678</v>
      </c>
      <c r="GH19" s="3">
        <v>-1.25328326225281</v>
      </c>
      <c r="GI19" s="3">
        <v>0.00321323424577713</v>
      </c>
      <c r="GJ19" s="3">
        <v>-5.51959753036499</v>
      </c>
      <c r="GK19" s="3">
        <v>-1.39713072776794</v>
      </c>
      <c r="GL19" s="3">
        <v>0.00743936840444803</v>
      </c>
      <c r="GM19" s="3">
        <v>-5.18444585800171</v>
      </c>
      <c r="GN19" s="3">
        <v>-1.25157618522644</v>
      </c>
      <c r="GO19" s="3">
        <v>0.000617754354607314</v>
      </c>
      <c r="GP19" s="3">
        <v>-4.61992597579956</v>
      </c>
      <c r="GQ19" s="3">
        <v>-1.00640833377838</v>
      </c>
      <c r="GR19" s="3">
        <v>0.00672914367169142</v>
      </c>
      <c r="GS19" s="3">
        <v>-4.98711681365967</v>
      </c>
      <c r="GT19" s="3">
        <v>-1.16587734222412</v>
      </c>
      <c r="GU19" s="3">
        <v>-28.210636138916</v>
      </c>
      <c r="GV19" s="3">
        <v>0.0498997271060944</v>
      </c>
      <c r="GW19" s="3">
        <v>0.0483723990619183</v>
      </c>
      <c r="GX19" s="3">
        <v>0.0484373643994331</v>
      </c>
      <c r="GY19" s="3">
        <v>0.0425107814371586</v>
      </c>
      <c r="GZ19" s="3">
        <v>0.0418022274971008</v>
      </c>
      <c r="HA19" s="3">
        <v>0.043146189302206</v>
      </c>
      <c r="HB19" s="3">
        <v>0.0376921221613884</v>
      </c>
      <c r="HC19" s="3">
        <v>0.0432780422270298</v>
      </c>
      <c r="HD19" s="3">
        <v>0.052046149969101</v>
      </c>
      <c r="HE19" s="3">
        <v>0.0507973879575729</v>
      </c>
      <c r="HF19" s="3">
        <v>0.0416920408606529</v>
      </c>
      <c r="HG19" s="3">
        <v>0.0497672893106937</v>
      </c>
      <c r="HH19" s="3">
        <v>0.0487059243023396</v>
      </c>
      <c r="HI19" s="3">
        <v>0.0489060953259468</v>
      </c>
      <c r="HJ19" s="3">
        <v>0.0488864481449127</v>
      </c>
      <c r="HK19" s="3">
        <v>0.0507975146174431</v>
      </c>
      <c r="HL19" s="3">
        <v>0.0379436165094376</v>
      </c>
      <c r="HM19" s="3">
        <v>0.0444259122014046</v>
      </c>
      <c r="HN19" s="3">
        <v>0.0495249629020691</v>
      </c>
      <c r="HO19" s="3">
        <v>0.0443654023110867</v>
      </c>
      <c r="HP19" s="3">
        <v>0.0356747843325138</v>
      </c>
      <c r="HQ19" s="3">
        <v>0.0413275808095932</v>
      </c>
      <c r="HR19" s="3">
        <v>0.00130117929074913</v>
      </c>
      <c r="HS19" s="3">
        <v>0.0100201657041907</v>
      </c>
      <c r="HT19" s="3">
        <v>0.0117130074650049</v>
      </c>
      <c r="HU19" s="3">
        <v>0.0179636683315039</v>
      </c>
      <c r="HV19" s="3">
        <v>0.0414890125393867</v>
      </c>
      <c r="HW19" s="3">
        <v>0.0214673057198524</v>
      </c>
      <c r="HX19" s="3">
        <v>0.026365814730525</v>
      </c>
      <c r="HY19" s="3">
        <v>0.00927973631769419</v>
      </c>
      <c r="HZ19" s="3">
        <v>0.0380033440887928</v>
      </c>
      <c r="IA19" s="3">
        <v>0.0465959571301937</v>
      </c>
      <c r="IB19" s="3">
        <v>0.0226990897208452</v>
      </c>
      <c r="IC19" s="3">
        <v>0.0470712408423424</v>
      </c>
      <c r="ID19" s="3">
        <v>0.0101441396400332</v>
      </c>
      <c r="IE19" s="3">
        <v>0.0107537461444736</v>
      </c>
      <c r="IF19" s="3">
        <v>0.0147801525890827</v>
      </c>
      <c r="IG19" s="3">
        <v>0.0426417998969555</v>
      </c>
      <c r="IH19" s="3">
        <v>0.016291880980134</v>
      </c>
      <c r="II19" s="3">
        <v>0.0407955832779408</v>
      </c>
      <c r="IJ19" s="3">
        <v>0.0175288692116737</v>
      </c>
      <c r="IK19" s="3">
        <v>0.0153075475245714</v>
      </c>
      <c r="IL19" s="3">
        <v>0.000580570951569825</v>
      </c>
      <c r="IM19" s="3">
        <v>0.00771037070080638</v>
      </c>
      <c r="IN19" s="3">
        <v>0.470504194498062</v>
      </c>
    </row>
    <row r="20" spans="1:248">
      <c r="A20" s="3">
        <v>2021</v>
      </c>
      <c r="B20" s="3">
        <v>110000</v>
      </c>
      <c r="C20" s="3" t="s">
        <v>40</v>
      </c>
      <c r="D20" s="3">
        <v>4096.69</v>
      </c>
      <c r="E20" s="3">
        <v>2030.76</v>
      </c>
      <c r="F20" s="3">
        <v>27.0309</v>
      </c>
      <c r="G20" s="3">
        <v>566.007</v>
      </c>
      <c r="H20" s="3">
        <v>8642.24</v>
      </c>
      <c r="I20" s="3">
        <v>41.945</v>
      </c>
      <c r="J20" s="3">
        <v>20382.1</v>
      </c>
      <c r="K20" s="3">
        <v>512.96</v>
      </c>
      <c r="L20" s="3">
        <v>56.7</v>
      </c>
      <c r="M20" s="3">
        <v>23.5</v>
      </c>
      <c r="N20" s="3">
        <v>31239.8</v>
      </c>
      <c r="O20" s="3">
        <v>79.5346</v>
      </c>
      <c r="P20" s="3">
        <v>3379.41</v>
      </c>
      <c r="Q20" s="3">
        <v>3972.04</v>
      </c>
      <c r="R20" s="3">
        <v>614.39</v>
      </c>
      <c r="S20" s="3">
        <v>437.58</v>
      </c>
      <c r="T20" s="3">
        <v>208.4586</v>
      </c>
      <c r="U20" s="3">
        <v>13.319789495582</v>
      </c>
      <c r="V20" s="3">
        <v>124012</v>
      </c>
      <c r="W20" s="3">
        <v>338297</v>
      </c>
      <c r="X20" s="3">
        <v>548</v>
      </c>
      <c r="Y20" s="3">
        <v>198778</v>
      </c>
      <c r="Z20" s="3">
        <v>914.960021972656</v>
      </c>
      <c r="AA20" s="3">
        <v>125361</v>
      </c>
      <c r="AB20" s="3">
        <v>0.0255671460181475</v>
      </c>
      <c r="AC20" s="3">
        <v>44.0999984741211</v>
      </c>
      <c r="AD20" s="3">
        <v>9892.2099609375</v>
      </c>
      <c r="AE20" s="3">
        <v>0.201730072498322</v>
      </c>
      <c r="AF20" s="3">
        <v>0.889999985694885</v>
      </c>
      <c r="AG20" s="3">
        <v>98.9391021728516</v>
      </c>
      <c r="AH20" s="3">
        <v>0.26661029458046</v>
      </c>
      <c r="AI20" s="3">
        <v>0.49889999628067</v>
      </c>
      <c r="AJ20" s="3">
        <v>882.491027832031</v>
      </c>
      <c r="AK20" s="3">
        <v>0.641171395778656</v>
      </c>
      <c r="AL20" s="3">
        <v>37.7855987548828</v>
      </c>
      <c r="AM20" s="3">
        <v>8748.8701171875</v>
      </c>
      <c r="AN20" s="3">
        <v>0.987759232521057</v>
      </c>
      <c r="AO20" s="3">
        <v>0.0912000015377998</v>
      </c>
      <c r="AP20" s="3">
        <v>77.7463989257812</v>
      </c>
      <c r="AQ20" s="3">
        <v>0.538969695568085</v>
      </c>
      <c r="AR20" s="3">
        <v>0.874400019645691</v>
      </c>
      <c r="AS20" s="3">
        <v>22497.400390625</v>
      </c>
      <c r="AT20" s="3">
        <v>0.905972123146057</v>
      </c>
      <c r="AU20" s="3">
        <v>32.9500007629395</v>
      </c>
      <c r="AV20" s="3">
        <v>15025.2998046875</v>
      </c>
      <c r="AW20" s="3">
        <v>0.03201699629426</v>
      </c>
      <c r="AX20" s="3">
        <v>14.6999998092651</v>
      </c>
      <c r="AY20" s="3">
        <v>74</v>
      </c>
      <c r="AZ20" s="3">
        <v>0.708263099193573</v>
      </c>
      <c r="BA20" s="3">
        <v>1.50068998336792</v>
      </c>
      <c r="BB20" s="3">
        <v>24.7205009460449</v>
      </c>
      <c r="BC20" s="3">
        <v>0.947437107563019</v>
      </c>
      <c r="BD20" s="3">
        <v>31.4032001495361</v>
      </c>
      <c r="BE20" s="3">
        <v>47419.69921875</v>
      </c>
      <c r="BF20" s="3">
        <v>0.658567607402802</v>
      </c>
      <c r="BG20" s="3">
        <v>11.6269998550415</v>
      </c>
      <c r="BH20" s="3">
        <v>80.7443008422852</v>
      </c>
      <c r="BI20" s="3">
        <v>0.982497870922089</v>
      </c>
      <c r="BJ20" s="3">
        <v>162.350006103516</v>
      </c>
      <c r="BK20" s="3">
        <v>15097.2998046875</v>
      </c>
      <c r="BL20" s="3">
        <v>0.215404808521271</v>
      </c>
      <c r="BM20" s="3">
        <v>265.600006103516</v>
      </c>
      <c r="BN20" s="3">
        <v>16823.30078125</v>
      </c>
      <c r="BO20" s="3">
        <v>0.223849922418594</v>
      </c>
      <c r="BP20" s="3">
        <v>13.0600004196167</v>
      </c>
      <c r="BQ20" s="3">
        <v>1971.2099609375</v>
      </c>
      <c r="BR20" s="3">
        <v>0.307090878486633</v>
      </c>
      <c r="BS20" s="3">
        <v>115.099998474121</v>
      </c>
      <c r="BT20" s="3">
        <v>475.790008544922</v>
      </c>
      <c r="BU20" s="3">
        <v>0.894064128398895</v>
      </c>
      <c r="BV20" s="3">
        <v>0.000567900016903877</v>
      </c>
      <c r="BW20" s="3">
        <v>441.029693603516</v>
      </c>
      <c r="BX20" s="3">
        <v>0.472662746906281</v>
      </c>
      <c r="BY20" s="3">
        <v>0.849713563919067</v>
      </c>
      <c r="BZ20" s="3">
        <v>13.5064659118652</v>
      </c>
      <c r="CA20" s="3">
        <v>0.98525083065033</v>
      </c>
      <c r="CB20" s="3">
        <v>4818</v>
      </c>
      <c r="CC20" s="3">
        <v>343607</v>
      </c>
      <c r="CD20" s="3">
        <v>0.351823687553406</v>
      </c>
      <c r="CE20" s="3">
        <v>1126.40002441406</v>
      </c>
      <c r="CF20" s="3">
        <v>972492</v>
      </c>
      <c r="CG20" s="3">
        <v>0.347109884023666</v>
      </c>
      <c r="CH20" s="3">
        <v>2</v>
      </c>
      <c r="CI20" s="3">
        <v>32938</v>
      </c>
      <c r="CJ20" s="3">
        <v>0.0165776051580906</v>
      </c>
      <c r="CK20" s="3">
        <v>121</v>
      </c>
      <c r="CL20" s="3">
        <v>872209</v>
      </c>
      <c r="CM20" s="3">
        <v>0.227794677019119</v>
      </c>
      <c r="CN20" s="3">
        <v>79.9691619873047</v>
      </c>
      <c r="CO20" s="3">
        <v>0.000319712562486529</v>
      </c>
      <c r="CP20" s="3">
        <v>76.2816314697266</v>
      </c>
      <c r="CQ20" s="3">
        <v>0.00264454330317676</v>
      </c>
      <c r="CR20" s="3">
        <v>66.0717163085937</v>
      </c>
      <c r="CS20" s="3">
        <v>0.00403516506776214</v>
      </c>
      <c r="CT20" s="3">
        <v>37.7083778381348</v>
      </c>
      <c r="CU20" s="3">
        <v>0.017003420740366</v>
      </c>
      <c r="CV20" s="3">
        <v>33.5131416320801</v>
      </c>
      <c r="CW20" s="3">
        <v>0.0294737871736288</v>
      </c>
      <c r="CX20" s="3">
        <v>49.6351470947266</v>
      </c>
      <c r="CY20" s="3">
        <v>0.0108586298301816</v>
      </c>
      <c r="CZ20" s="3">
        <v>28.1246356964111</v>
      </c>
      <c r="DA20" s="3">
        <v>0.0322127602994442</v>
      </c>
      <c r="DB20" s="3">
        <v>28.8902568817139</v>
      </c>
      <c r="DC20" s="3">
        <v>0.00110822811257094</v>
      </c>
      <c r="DD20" s="3">
        <v>182.064682006836</v>
      </c>
      <c r="DE20" s="3">
        <v>0.0038901730440557</v>
      </c>
      <c r="DF20" s="3">
        <v>98.4419174194336</v>
      </c>
      <c r="DG20" s="3">
        <v>0.00962432567030191</v>
      </c>
      <c r="DH20" s="3">
        <v>31.5911102294922</v>
      </c>
      <c r="DI20" s="3">
        <v>0.0208466108888388</v>
      </c>
      <c r="DJ20" s="3">
        <v>78.5260391235352</v>
      </c>
      <c r="DK20" s="3">
        <v>0.0125117460265756</v>
      </c>
      <c r="DL20" s="3">
        <v>75.6351165771484</v>
      </c>
      <c r="DM20" s="3">
        <v>0.00284794718027115</v>
      </c>
      <c r="DN20" s="3">
        <v>83.2870483398437</v>
      </c>
      <c r="DO20" s="3">
        <v>0.00268769194371998</v>
      </c>
      <c r="DP20" s="3">
        <v>96.9663314819336</v>
      </c>
      <c r="DQ20" s="3">
        <v>0.00316698453389108</v>
      </c>
      <c r="DR20" s="3">
        <v>138.236740112305</v>
      </c>
      <c r="DS20" s="3">
        <v>0.00646763015538454</v>
      </c>
      <c r="DT20" s="3">
        <v>23.5664253234863</v>
      </c>
      <c r="DU20" s="3">
        <v>0.0200566165149212</v>
      </c>
      <c r="DV20" s="3">
        <v>30.9902191162109</v>
      </c>
      <c r="DW20" s="3">
        <v>0.0317923165857792</v>
      </c>
      <c r="DX20" s="3">
        <v>110.150718688965</v>
      </c>
      <c r="DY20" s="3">
        <v>0.00319402082823217</v>
      </c>
      <c r="DZ20" s="3">
        <v>46.3793983459473</v>
      </c>
      <c r="EA20" s="3">
        <v>0.00748413940891623</v>
      </c>
      <c r="EB20" s="3">
        <v>26.3437881469727</v>
      </c>
      <c r="EC20" s="3">
        <v>0.00062927947146818</v>
      </c>
      <c r="ED20" s="3">
        <v>27.7252502441406</v>
      </c>
      <c r="EE20" s="3">
        <v>0.00821614544838667</v>
      </c>
      <c r="EF20" s="3">
        <v>10</v>
      </c>
      <c r="EG20" s="3">
        <v>0.000319712649798021</v>
      </c>
      <c r="EH20" s="3">
        <v>-5.54394102096558</v>
      </c>
      <c r="EI20" s="3">
        <v>-1.40770304203033</v>
      </c>
      <c r="EJ20" s="3">
        <v>0.00264454330317676</v>
      </c>
      <c r="EK20" s="3">
        <v>-5.44472980499268</v>
      </c>
      <c r="EL20" s="3">
        <v>-1.36461615562439</v>
      </c>
      <c r="EM20" s="3">
        <v>0.00403516506776214</v>
      </c>
      <c r="EN20" s="3">
        <v>-5.44894981384277</v>
      </c>
      <c r="EO20" s="3">
        <v>-1.36644887924194</v>
      </c>
      <c r="EP20" s="3">
        <v>0.017003420740366</v>
      </c>
      <c r="EQ20" s="3">
        <v>-5.06397438049316</v>
      </c>
      <c r="ER20" s="3">
        <v>-1.19925618171692</v>
      </c>
      <c r="ES20" s="3">
        <v>0.0294737871736288</v>
      </c>
      <c r="ET20" s="3">
        <v>-5.01794862747192</v>
      </c>
      <c r="EU20" s="3">
        <v>-1.17926740646362</v>
      </c>
      <c r="EV20" s="3">
        <v>0.0108586298301816</v>
      </c>
      <c r="EW20" s="3">
        <v>-5.10524892807007</v>
      </c>
      <c r="EX20" s="3">
        <v>-1.21718144416809</v>
      </c>
      <c r="EY20" s="3">
        <v>0.0322127602994442</v>
      </c>
      <c r="EZ20" s="3">
        <v>-4.75096702575684</v>
      </c>
      <c r="FA20" s="3">
        <v>-1.06331872940063</v>
      </c>
      <c r="FB20" s="3">
        <v>0.00110822822898626</v>
      </c>
      <c r="FC20" s="3">
        <v>-5.11381387710571</v>
      </c>
      <c r="FD20" s="3">
        <v>-1.22090113162994</v>
      </c>
      <c r="FE20" s="3">
        <v>0.0038901730440557</v>
      </c>
      <c r="FF20" s="3">
        <v>-5.68336725234985</v>
      </c>
      <c r="FG20" s="3">
        <v>-1.46825504302979</v>
      </c>
      <c r="FH20" s="3">
        <v>0.00962432567030191</v>
      </c>
      <c r="FI20" s="3">
        <v>-5.60225105285645</v>
      </c>
      <c r="FJ20" s="3">
        <v>-1.43302667140961</v>
      </c>
      <c r="FK20" s="3">
        <v>0.0208466108888388</v>
      </c>
      <c r="FL20" s="3">
        <v>-5.01079130172729</v>
      </c>
      <c r="FM20" s="3">
        <v>-1.17615902423859</v>
      </c>
      <c r="FN20" s="3">
        <v>0.0125117460265756</v>
      </c>
      <c r="FO20" s="3">
        <v>-5.53533840179443</v>
      </c>
      <c r="FP20" s="3">
        <v>-1.40396690368652</v>
      </c>
      <c r="FQ20" s="3">
        <v>0.00284794718027115</v>
      </c>
      <c r="FR20" s="3">
        <v>-5.46639490127563</v>
      </c>
      <c r="FS20" s="3">
        <v>-1.37402510643005</v>
      </c>
      <c r="FT20" s="3">
        <v>0.00268769194371998</v>
      </c>
      <c r="FU20" s="3">
        <v>-5.47939729690552</v>
      </c>
      <c r="FV20" s="3">
        <v>-1.37967205047607</v>
      </c>
      <c r="FW20" s="3">
        <v>0.00316698453389108</v>
      </c>
      <c r="FX20" s="3">
        <v>-5.47812128067017</v>
      </c>
      <c r="FY20" s="3">
        <v>-1.37911784648895</v>
      </c>
      <c r="FZ20" s="3">
        <v>0.00646763015538454</v>
      </c>
      <c r="GA20" s="3">
        <v>-5.60225915908813</v>
      </c>
      <c r="GB20" s="3">
        <v>-1.43303024768829</v>
      </c>
      <c r="GC20" s="3">
        <v>0.0200566165149212</v>
      </c>
      <c r="GD20" s="3">
        <v>-4.76730346679687</v>
      </c>
      <c r="GE20" s="3">
        <v>-1.07041358947754</v>
      </c>
      <c r="GF20" s="3">
        <v>0.0317923165857792</v>
      </c>
      <c r="GG20" s="3">
        <v>-5.18837642669678</v>
      </c>
      <c r="GH20" s="3">
        <v>-1.25328326225281</v>
      </c>
      <c r="GI20" s="3">
        <v>0.00319402082823217</v>
      </c>
      <c r="GJ20" s="3">
        <v>-5.51959753036499</v>
      </c>
      <c r="GK20" s="3">
        <v>-1.39713072776794</v>
      </c>
      <c r="GL20" s="3">
        <v>0.00748413940891623</v>
      </c>
      <c r="GM20" s="3">
        <v>-5.18444585800171</v>
      </c>
      <c r="GN20" s="3">
        <v>-1.25157618522644</v>
      </c>
      <c r="GO20" s="3">
        <v>0.000629279587883502</v>
      </c>
      <c r="GP20" s="3">
        <v>-4.61992597579956</v>
      </c>
      <c r="GQ20" s="3">
        <v>-1.00640833377838</v>
      </c>
      <c r="GR20" s="3">
        <v>0.00821614544838667</v>
      </c>
      <c r="GS20" s="3">
        <v>-4.98711681365967</v>
      </c>
      <c r="GT20" s="3">
        <v>-1.16587734222412</v>
      </c>
      <c r="GU20" s="3">
        <v>-28.210636138916</v>
      </c>
      <c r="GV20" s="3">
        <v>0.0498997271060944</v>
      </c>
      <c r="GW20" s="3">
        <v>0.0483723990619183</v>
      </c>
      <c r="GX20" s="3">
        <v>0.0484373643994331</v>
      </c>
      <c r="GY20" s="3">
        <v>0.0425107814371586</v>
      </c>
      <c r="GZ20" s="3">
        <v>0.0418022274971008</v>
      </c>
      <c r="HA20" s="3">
        <v>0.043146189302206</v>
      </c>
      <c r="HB20" s="3">
        <v>0.0376921221613884</v>
      </c>
      <c r="HC20" s="3">
        <v>0.0432780422270298</v>
      </c>
      <c r="HD20" s="3">
        <v>0.052046149969101</v>
      </c>
      <c r="HE20" s="3">
        <v>0.0507973879575729</v>
      </c>
      <c r="HF20" s="3">
        <v>0.0416920408606529</v>
      </c>
      <c r="HG20" s="3">
        <v>0.0497672893106937</v>
      </c>
      <c r="HH20" s="3">
        <v>0.0487059243023396</v>
      </c>
      <c r="HI20" s="3">
        <v>0.0489060953259468</v>
      </c>
      <c r="HJ20" s="3">
        <v>0.0488864481449127</v>
      </c>
      <c r="HK20" s="3">
        <v>0.0507975146174431</v>
      </c>
      <c r="HL20" s="3">
        <v>0.0379436165094376</v>
      </c>
      <c r="HM20" s="3">
        <v>0.0444259122014046</v>
      </c>
      <c r="HN20" s="3">
        <v>0.0495249629020691</v>
      </c>
      <c r="HO20" s="3">
        <v>0.0443654023110867</v>
      </c>
      <c r="HP20" s="3">
        <v>0.0356747843325138</v>
      </c>
      <c r="HQ20" s="3">
        <v>0.0413275808095932</v>
      </c>
      <c r="HR20" s="3">
        <v>0.00127579364925623</v>
      </c>
      <c r="HS20" s="3">
        <v>0.00975816790014505</v>
      </c>
      <c r="HT20" s="3">
        <v>0.0129139004275203</v>
      </c>
      <c r="HU20" s="3">
        <v>0.0272566974163055</v>
      </c>
      <c r="HV20" s="3">
        <v>0.0412905365228653</v>
      </c>
      <c r="HW20" s="3">
        <v>0.0232544876635075</v>
      </c>
      <c r="HX20" s="3">
        <v>0.0341480113565922</v>
      </c>
      <c r="HY20" s="3">
        <v>0.0013856329023838</v>
      </c>
      <c r="HZ20" s="3">
        <v>0.0368623659014702</v>
      </c>
      <c r="IA20" s="3">
        <v>0.0481273308396339</v>
      </c>
      <c r="IB20" s="3">
        <v>0.0274570267647505</v>
      </c>
      <c r="IC20" s="3">
        <v>0.0488962568342686</v>
      </c>
      <c r="ID20" s="3">
        <v>0.0104914903640747</v>
      </c>
      <c r="IE20" s="3">
        <v>0.0109476260840893</v>
      </c>
      <c r="IF20" s="3">
        <v>0.0150125827640295</v>
      </c>
      <c r="IG20" s="3">
        <v>0.0454162359237671</v>
      </c>
      <c r="IH20" s="3">
        <v>0.0179345346987247</v>
      </c>
      <c r="II20" s="3">
        <v>0.0437706671655178</v>
      </c>
      <c r="IJ20" s="3">
        <v>0.0174240544438362</v>
      </c>
      <c r="IK20" s="3">
        <v>0.0153996692970395</v>
      </c>
      <c r="IL20" s="3">
        <v>0.000591402465943247</v>
      </c>
      <c r="IM20" s="3">
        <v>0.00941420253366232</v>
      </c>
      <c r="IN20" s="3">
        <v>0.49902868270874</v>
      </c>
    </row>
    <row r="21" spans="1:248">
      <c r="A21" s="3">
        <v>2022</v>
      </c>
      <c r="B21" s="3">
        <v>110000</v>
      </c>
      <c r="C21" s="3" t="s">
        <v>40</v>
      </c>
      <c r="D21" s="3">
        <v>4274.91</v>
      </c>
      <c r="E21" s="3">
        <v>2114.5</v>
      </c>
      <c r="F21" s="3">
        <v>29.8142</v>
      </c>
      <c r="G21" s="3">
        <v>738.875</v>
      </c>
      <c r="H21" s="3">
        <v>8748.87</v>
      </c>
      <c r="I21" s="3">
        <v>38.7026</v>
      </c>
      <c r="J21" s="3">
        <v>22497.4</v>
      </c>
      <c r="K21" s="3">
        <v>561.154</v>
      </c>
      <c r="L21" s="3">
        <v>53.5</v>
      </c>
      <c r="M21" s="3">
        <v>24.7205</v>
      </c>
      <c r="N21" s="3">
        <v>36792.5</v>
      </c>
      <c r="O21" s="3">
        <v>80.7443</v>
      </c>
      <c r="P21" s="3">
        <v>3246.36</v>
      </c>
      <c r="Q21" s="3">
        <v>3926.93</v>
      </c>
      <c r="R21" s="3">
        <v>575.009</v>
      </c>
      <c r="S21" s="3">
        <v>457.48</v>
      </c>
      <c r="T21" s="3">
        <v>212.305</v>
      </c>
      <c r="U21" s="3">
        <v>13.5064660394053</v>
      </c>
      <c r="V21" s="3">
        <v>131477</v>
      </c>
      <c r="W21" s="3">
        <v>373235</v>
      </c>
      <c r="X21" s="3">
        <v>574</v>
      </c>
      <c r="Y21" s="3">
        <v>202722</v>
      </c>
      <c r="Z21" s="3">
        <v>914.960021972656</v>
      </c>
      <c r="AA21" s="3">
        <v>125361</v>
      </c>
      <c r="AB21" s="3">
        <v>0.0269992519170046</v>
      </c>
      <c r="AC21" s="3">
        <v>44.0999984741211</v>
      </c>
      <c r="AD21" s="3">
        <v>9892.2099609375</v>
      </c>
      <c r="AE21" s="3">
        <v>0.210233226418495</v>
      </c>
      <c r="AF21" s="3">
        <v>0.889999985694885</v>
      </c>
      <c r="AG21" s="3">
        <v>98.9391021728516</v>
      </c>
      <c r="AH21" s="3">
        <v>0.294997096061707</v>
      </c>
      <c r="AI21" s="3">
        <v>0.49889999628067</v>
      </c>
      <c r="AJ21" s="3">
        <v>882.491027832031</v>
      </c>
      <c r="AK21" s="3">
        <v>0.837168574333191</v>
      </c>
      <c r="AL21" s="3">
        <v>37.7855987548828</v>
      </c>
      <c r="AM21" s="3">
        <v>8748.8701171875</v>
      </c>
      <c r="AN21" s="3">
        <v>1</v>
      </c>
      <c r="AO21" s="3">
        <v>0.0912000015377998</v>
      </c>
      <c r="AP21" s="3">
        <v>77.7463989257812</v>
      </c>
      <c r="AQ21" s="3">
        <v>0.497215896844864</v>
      </c>
      <c r="AR21" s="3">
        <v>0.874400019645691</v>
      </c>
      <c r="AS21" s="3">
        <v>22497.400390625</v>
      </c>
      <c r="AT21" s="3">
        <v>1</v>
      </c>
      <c r="AU21" s="3">
        <v>32.9500007629395</v>
      </c>
      <c r="AV21" s="3">
        <v>15025.2998046875</v>
      </c>
      <c r="AW21" s="3">
        <v>0.0352315679192543</v>
      </c>
      <c r="AX21" s="3">
        <v>14.6999998092651</v>
      </c>
      <c r="AY21" s="3">
        <v>74</v>
      </c>
      <c r="AZ21" s="3">
        <v>0.654300153255463</v>
      </c>
      <c r="BA21" s="3">
        <v>1.50068998336792</v>
      </c>
      <c r="BB21" s="3">
        <v>24.7205009460449</v>
      </c>
      <c r="BC21" s="3">
        <v>0.999999940395355</v>
      </c>
      <c r="BD21" s="3">
        <v>31.4032001495361</v>
      </c>
      <c r="BE21" s="3">
        <v>47419.69921875</v>
      </c>
      <c r="BF21" s="3">
        <v>0.77574211359024</v>
      </c>
      <c r="BG21" s="3">
        <v>11.6269998550415</v>
      </c>
      <c r="BH21" s="3">
        <v>80.7443008422852</v>
      </c>
      <c r="BI21" s="3">
        <v>1</v>
      </c>
      <c r="BJ21" s="3">
        <v>162.350006103516</v>
      </c>
      <c r="BK21" s="3">
        <v>15097.2998046875</v>
      </c>
      <c r="BL21" s="3">
        <v>0.206496179103851</v>
      </c>
      <c r="BM21" s="3">
        <v>265.600006103516</v>
      </c>
      <c r="BN21" s="3">
        <v>16823.30078125</v>
      </c>
      <c r="BO21" s="3">
        <v>0.221125513315201</v>
      </c>
      <c r="BP21" s="3">
        <v>13.0600004196167</v>
      </c>
      <c r="BQ21" s="3">
        <v>1971.2099609375</v>
      </c>
      <c r="BR21" s="3">
        <v>0.286979556083679</v>
      </c>
      <c r="BS21" s="3">
        <v>115.099998474121</v>
      </c>
      <c r="BT21" s="3">
        <v>475.790008544922</v>
      </c>
      <c r="BU21" s="3">
        <v>0.949236154556274</v>
      </c>
      <c r="BV21" s="3">
        <v>0.000567900016903877</v>
      </c>
      <c r="BW21" s="3">
        <v>441.029693603516</v>
      </c>
      <c r="BX21" s="3">
        <v>0.48138415813446</v>
      </c>
      <c r="BY21" s="3">
        <v>0.849713563919067</v>
      </c>
      <c r="BZ21" s="3">
        <v>13.5064659118652</v>
      </c>
      <c r="CA21" s="3">
        <v>1</v>
      </c>
      <c r="CB21" s="3">
        <v>4818</v>
      </c>
      <c r="CC21" s="3">
        <v>343607</v>
      </c>
      <c r="CD21" s="3">
        <v>0.373858064413071</v>
      </c>
      <c r="CE21" s="3">
        <v>1126.40002441406</v>
      </c>
      <c r="CF21" s="3">
        <v>972492</v>
      </c>
      <c r="CG21" s="3">
        <v>0.383077800273895</v>
      </c>
      <c r="CH21" s="3">
        <v>2</v>
      </c>
      <c r="CI21" s="3">
        <v>32938</v>
      </c>
      <c r="CJ21" s="3">
        <v>0.0173670146614313</v>
      </c>
      <c r="CK21" s="3">
        <v>121</v>
      </c>
      <c r="CL21" s="3">
        <v>872209</v>
      </c>
      <c r="CM21" s="3">
        <v>0.23231714963913</v>
      </c>
      <c r="CN21" s="3">
        <v>79.9691619873047</v>
      </c>
      <c r="CO21" s="3">
        <v>0.000337620789650828</v>
      </c>
      <c r="CP21" s="3">
        <v>76.2816314697266</v>
      </c>
      <c r="CQ21" s="3">
        <v>0.00275601376779377</v>
      </c>
      <c r="CR21" s="3">
        <v>66.0717163085937</v>
      </c>
      <c r="CS21" s="3">
        <v>0.00446480140089989</v>
      </c>
      <c r="CT21" s="3">
        <v>37.7083778381348</v>
      </c>
      <c r="CU21" s="3">
        <v>0.0222011301666498</v>
      </c>
      <c r="CV21" s="3">
        <v>33.5131416320801</v>
      </c>
      <c r="CW21" s="3">
        <v>0.0298390407115221</v>
      </c>
      <c r="CX21" s="3">
        <v>49.6351470947266</v>
      </c>
      <c r="CY21" s="3">
        <v>0.0100174155086279</v>
      </c>
      <c r="CZ21" s="3">
        <v>28.1246356964111</v>
      </c>
      <c r="DA21" s="3">
        <v>0.0355560146272182</v>
      </c>
      <c r="DB21" s="3">
        <v>28.8902568817139</v>
      </c>
      <c r="DC21" s="3">
        <v>0.00121949648018926</v>
      </c>
      <c r="DD21" s="3">
        <v>182.064682006836</v>
      </c>
      <c r="DE21" s="3">
        <v>0.00359377847053111</v>
      </c>
      <c r="DF21" s="3">
        <v>98.4419174194336</v>
      </c>
      <c r="DG21" s="3">
        <v>0.0101582733914256</v>
      </c>
      <c r="DH21" s="3">
        <v>31.5911102294922</v>
      </c>
      <c r="DI21" s="3">
        <v>0.0245557092130184</v>
      </c>
      <c r="DJ21" s="3">
        <v>78.5260391235352</v>
      </c>
      <c r="DK21" s="3">
        <v>0.01273462921381</v>
      </c>
      <c r="DL21" s="3">
        <v>75.6351165771484</v>
      </c>
      <c r="DM21" s="3">
        <v>0.00273016281425953</v>
      </c>
      <c r="DN21" s="3">
        <v>83.2870483398437</v>
      </c>
      <c r="DO21" s="3">
        <v>0.00265498086810112</v>
      </c>
      <c r="DP21" s="3">
        <v>96.9663314819336</v>
      </c>
      <c r="DQ21" s="3">
        <v>0.0029595794621855</v>
      </c>
      <c r="DR21" s="3">
        <v>138.236740112305</v>
      </c>
      <c r="DS21" s="3">
        <v>0.00686674285680056</v>
      </c>
      <c r="DT21" s="3">
        <v>23.5664253234863</v>
      </c>
      <c r="DU21" s="3">
        <v>0.020426694303751</v>
      </c>
      <c r="DV21" s="3">
        <v>30.9902191162109</v>
      </c>
      <c r="DW21" s="3">
        <v>0.0322682447731495</v>
      </c>
      <c r="DX21" s="3">
        <v>110.150718688965</v>
      </c>
      <c r="DY21" s="3">
        <v>0.00339405913837254</v>
      </c>
      <c r="DZ21" s="3">
        <v>46.3793983459473</v>
      </c>
      <c r="EA21" s="3">
        <v>0.00825965404510498</v>
      </c>
      <c r="EB21" s="3">
        <v>26.3437881469727</v>
      </c>
      <c r="EC21" s="3">
        <v>0.000659245124552399</v>
      </c>
      <c r="ED21" s="3">
        <v>27.7252502441406</v>
      </c>
      <c r="EE21" s="3">
        <v>0.00837926287204027</v>
      </c>
      <c r="EF21" s="3">
        <v>10</v>
      </c>
      <c r="EG21" s="3">
        <v>0.000337620876962319</v>
      </c>
      <c r="EH21" s="3">
        <v>-5.54394102096558</v>
      </c>
      <c r="EI21" s="3">
        <v>-1.40770304203033</v>
      </c>
      <c r="EJ21" s="3">
        <v>0.00275601376779377</v>
      </c>
      <c r="EK21" s="3">
        <v>-5.44472980499268</v>
      </c>
      <c r="EL21" s="3">
        <v>-1.36461615562439</v>
      </c>
      <c r="EM21" s="3">
        <v>0.00446480140089989</v>
      </c>
      <c r="EN21" s="3">
        <v>-5.44894981384277</v>
      </c>
      <c r="EO21" s="3">
        <v>-1.36644887924194</v>
      </c>
      <c r="EP21" s="3">
        <v>0.0222011301666498</v>
      </c>
      <c r="EQ21" s="3">
        <v>-5.06397438049316</v>
      </c>
      <c r="ER21" s="3">
        <v>-1.19925618171692</v>
      </c>
      <c r="ES21" s="3">
        <v>0.0298390407115221</v>
      </c>
      <c r="ET21" s="3">
        <v>-5.01794862747192</v>
      </c>
      <c r="EU21" s="3">
        <v>-1.17926740646362</v>
      </c>
      <c r="EV21" s="3">
        <v>0.0100174155086279</v>
      </c>
      <c r="EW21" s="3">
        <v>-5.10524892807007</v>
      </c>
      <c r="EX21" s="3">
        <v>-1.21718144416809</v>
      </c>
      <c r="EY21" s="3">
        <v>0.0355560146272182</v>
      </c>
      <c r="EZ21" s="3">
        <v>-4.75096702575684</v>
      </c>
      <c r="FA21" s="3">
        <v>-1.06331872940063</v>
      </c>
      <c r="FB21" s="3">
        <v>0.00121949659660459</v>
      </c>
      <c r="FC21" s="3">
        <v>-5.11381387710571</v>
      </c>
      <c r="FD21" s="3">
        <v>-1.22090113162994</v>
      </c>
      <c r="FE21" s="3">
        <v>0.00359377847053111</v>
      </c>
      <c r="FF21" s="3">
        <v>-5.68336725234985</v>
      </c>
      <c r="FG21" s="3">
        <v>-1.46825504302979</v>
      </c>
      <c r="FH21" s="3">
        <v>0.0101582733914256</v>
      </c>
      <c r="FI21" s="3">
        <v>-5.60225105285645</v>
      </c>
      <c r="FJ21" s="3">
        <v>-1.43302667140961</v>
      </c>
      <c r="FK21" s="3">
        <v>0.0245557092130184</v>
      </c>
      <c r="FL21" s="3">
        <v>-5.01079130172729</v>
      </c>
      <c r="FM21" s="3">
        <v>-1.17615902423859</v>
      </c>
      <c r="FN21" s="3">
        <v>0.01273462921381</v>
      </c>
      <c r="FO21" s="3">
        <v>-5.53533840179443</v>
      </c>
      <c r="FP21" s="3">
        <v>-1.40396690368652</v>
      </c>
      <c r="FQ21" s="3">
        <v>0.00273016281425953</v>
      </c>
      <c r="FR21" s="3">
        <v>-5.46639490127563</v>
      </c>
      <c r="FS21" s="3">
        <v>-1.37402510643005</v>
      </c>
      <c r="FT21" s="3">
        <v>0.00265498086810112</v>
      </c>
      <c r="FU21" s="3">
        <v>-5.47939729690552</v>
      </c>
      <c r="FV21" s="3">
        <v>-1.37967205047607</v>
      </c>
      <c r="FW21" s="3">
        <v>0.0029595794621855</v>
      </c>
      <c r="FX21" s="3">
        <v>-5.47812128067017</v>
      </c>
      <c r="FY21" s="3">
        <v>-1.37911784648895</v>
      </c>
      <c r="FZ21" s="3">
        <v>0.00686674285680056</v>
      </c>
      <c r="GA21" s="3">
        <v>-5.60225915908813</v>
      </c>
      <c r="GB21" s="3">
        <v>-1.43303024768829</v>
      </c>
      <c r="GC21" s="3">
        <v>0.020426694303751</v>
      </c>
      <c r="GD21" s="3">
        <v>-4.76730346679687</v>
      </c>
      <c r="GE21" s="3">
        <v>-1.07041358947754</v>
      </c>
      <c r="GF21" s="3">
        <v>0.0322682447731495</v>
      </c>
      <c r="GG21" s="3">
        <v>-5.18837642669678</v>
      </c>
      <c r="GH21" s="3">
        <v>-1.25328326225281</v>
      </c>
      <c r="GI21" s="3">
        <v>0.00339405913837254</v>
      </c>
      <c r="GJ21" s="3">
        <v>-5.51959753036499</v>
      </c>
      <c r="GK21" s="3">
        <v>-1.39713072776794</v>
      </c>
      <c r="GL21" s="3">
        <v>0.00825965404510498</v>
      </c>
      <c r="GM21" s="3">
        <v>-5.18444585800171</v>
      </c>
      <c r="GN21" s="3">
        <v>-1.25157618522644</v>
      </c>
      <c r="GO21" s="3">
        <v>0.000659245240967721</v>
      </c>
      <c r="GP21" s="3">
        <v>-4.61992597579956</v>
      </c>
      <c r="GQ21" s="3">
        <v>-1.00640833377838</v>
      </c>
      <c r="GR21" s="3">
        <v>0.00837926287204027</v>
      </c>
      <c r="GS21" s="3">
        <v>-4.98711681365967</v>
      </c>
      <c r="GT21" s="3">
        <v>-1.16587734222412</v>
      </c>
      <c r="GU21" s="3">
        <v>-28.210636138916</v>
      </c>
      <c r="GV21" s="3">
        <v>0.0498997271060944</v>
      </c>
      <c r="GW21" s="3">
        <v>0.0483723990619183</v>
      </c>
      <c r="GX21" s="3">
        <v>0.0484373643994331</v>
      </c>
      <c r="GY21" s="3">
        <v>0.0425107814371586</v>
      </c>
      <c r="GZ21" s="3">
        <v>0.0418022274971008</v>
      </c>
      <c r="HA21" s="3">
        <v>0.043146189302206</v>
      </c>
      <c r="HB21" s="3">
        <v>0.0376921221613884</v>
      </c>
      <c r="HC21" s="3">
        <v>0.0432780422270298</v>
      </c>
      <c r="HD21" s="3">
        <v>0.052046149969101</v>
      </c>
      <c r="HE21" s="3">
        <v>0.0507973879575729</v>
      </c>
      <c r="HF21" s="3">
        <v>0.0416920408606529</v>
      </c>
      <c r="HG21" s="3">
        <v>0.0497672893106937</v>
      </c>
      <c r="HH21" s="3">
        <v>0.0487059243023396</v>
      </c>
      <c r="HI21" s="3">
        <v>0.0489060953259468</v>
      </c>
      <c r="HJ21" s="3">
        <v>0.0488864481449127</v>
      </c>
      <c r="HK21" s="3">
        <v>0.0507975146174431</v>
      </c>
      <c r="HL21" s="3">
        <v>0.0379436165094376</v>
      </c>
      <c r="HM21" s="3">
        <v>0.0444259122014046</v>
      </c>
      <c r="HN21" s="3">
        <v>0.0495249629020691</v>
      </c>
      <c r="HO21" s="3">
        <v>0.0443654023110867</v>
      </c>
      <c r="HP21" s="3">
        <v>0.0356747843325138</v>
      </c>
      <c r="HQ21" s="3">
        <v>0.0413275808095932</v>
      </c>
      <c r="HR21" s="3">
        <v>0.00134725531097502</v>
      </c>
      <c r="HS21" s="3">
        <v>0.0101694855839014</v>
      </c>
      <c r="HT21" s="3">
        <v>0.0142888817936182</v>
      </c>
      <c r="HU21" s="3">
        <v>0.0355886891484261</v>
      </c>
      <c r="HV21" s="3">
        <v>0.0418022274971008</v>
      </c>
      <c r="HW21" s="3">
        <v>0.021452970802784</v>
      </c>
      <c r="HX21" s="3">
        <v>0.0376921221613884</v>
      </c>
      <c r="HY21" s="3">
        <v>0.00152475328650326</v>
      </c>
      <c r="HZ21" s="3">
        <v>0.0340538024902344</v>
      </c>
      <c r="IA21" s="3">
        <v>0.0507973842322826</v>
      </c>
      <c r="IB21" s="3">
        <v>0.0323422737419605</v>
      </c>
      <c r="IC21" s="3">
        <v>0.0497672893106937</v>
      </c>
      <c r="ID21" s="3">
        <v>0.0100575871765614</v>
      </c>
      <c r="IE21" s="3">
        <v>0.0108143854886293</v>
      </c>
      <c r="IF21" s="3">
        <v>0.01402941159904</v>
      </c>
      <c r="IG21" s="3">
        <v>0.0482188388705254</v>
      </c>
      <c r="IH21" s="3">
        <v>0.0182654559612274</v>
      </c>
      <c r="II21" s="3">
        <v>0.0444259122014046</v>
      </c>
      <c r="IJ21" s="3">
        <v>0.018515307456255</v>
      </c>
      <c r="IK21" s="3">
        <v>0.0169954001903534</v>
      </c>
      <c r="IL21" s="3">
        <v>0.000619564496446401</v>
      </c>
      <c r="IM21" s="3">
        <v>0.0096011059358716</v>
      </c>
      <c r="IN21" s="3">
        <v>0.522370100021362</v>
      </c>
    </row>
    <row r="22" spans="1:248">
      <c r="A22" s="3">
        <v>2013</v>
      </c>
      <c r="B22" s="3">
        <v>350000</v>
      </c>
      <c r="C22" s="3" t="s">
        <v>41</v>
      </c>
      <c r="D22" s="3">
        <v>21692</v>
      </c>
      <c r="E22" s="3">
        <v>1439.4</v>
      </c>
      <c r="F22" s="3">
        <v>9.8495</v>
      </c>
      <c r="G22" s="3">
        <v>66.1253</v>
      </c>
      <c r="H22" s="3">
        <v>1603.56</v>
      </c>
      <c r="I22" s="3">
        <v>22.0671</v>
      </c>
      <c r="J22" s="3">
        <v>1014.01</v>
      </c>
      <c r="K22" s="3">
        <v>624.342</v>
      </c>
      <c r="L22" s="3">
        <v>56.5597</v>
      </c>
      <c r="M22" s="3">
        <v>5.75854</v>
      </c>
      <c r="N22" s="3">
        <v>1710.48</v>
      </c>
      <c r="O22" s="3">
        <v>15.1719</v>
      </c>
      <c r="P22" s="3">
        <v>2871.54999999999</v>
      </c>
      <c r="Q22" s="3">
        <v>4303.3</v>
      </c>
      <c r="R22" s="3">
        <v>489.12</v>
      </c>
      <c r="S22" s="3">
        <v>183.1</v>
      </c>
      <c r="T22" s="3">
        <v>4.747498</v>
      </c>
      <c r="U22" s="3">
        <v>1.0806551288302</v>
      </c>
      <c r="V22" s="3">
        <v>94450</v>
      </c>
      <c r="W22" s="3">
        <v>122544</v>
      </c>
      <c r="X22" s="3">
        <v>1448</v>
      </c>
      <c r="Y22" s="3">
        <v>37511</v>
      </c>
      <c r="Z22" s="3">
        <v>914.960021972656</v>
      </c>
      <c r="AA22" s="3">
        <v>125361</v>
      </c>
      <c r="AB22" s="3">
        <v>0.166956216096878</v>
      </c>
      <c r="AC22" s="3">
        <v>44.0999984741211</v>
      </c>
      <c r="AD22" s="3">
        <v>9892.2099609375</v>
      </c>
      <c r="AE22" s="3">
        <v>0.141682013869286</v>
      </c>
      <c r="AF22" s="3">
        <v>0.889999985694885</v>
      </c>
      <c r="AG22" s="3">
        <v>98.9391021728516</v>
      </c>
      <c r="AH22" s="3">
        <v>0.0913776829838753</v>
      </c>
      <c r="AI22" s="3">
        <v>0.49889999628067</v>
      </c>
      <c r="AJ22" s="3">
        <v>882.491027832031</v>
      </c>
      <c r="AK22" s="3">
        <v>0.0744070112705231</v>
      </c>
      <c r="AL22" s="3">
        <v>37.7855987548828</v>
      </c>
      <c r="AM22" s="3">
        <v>8748.8701171875</v>
      </c>
      <c r="AN22" s="3">
        <v>0.179745063185692</v>
      </c>
      <c r="AO22" s="3">
        <v>0.0912000015377998</v>
      </c>
      <c r="AP22" s="3">
        <v>77.7463989257812</v>
      </c>
      <c r="AQ22" s="3">
        <v>0.282993286848068</v>
      </c>
      <c r="AR22" s="3">
        <v>0.874400019645691</v>
      </c>
      <c r="AS22" s="3">
        <v>22497.400390625</v>
      </c>
      <c r="AT22" s="3">
        <v>0.0450352020561695</v>
      </c>
      <c r="AU22" s="3">
        <v>32.9500007629395</v>
      </c>
      <c r="AV22" s="3">
        <v>15025.2998046875</v>
      </c>
      <c r="AW22" s="3">
        <v>0.0394462496042252</v>
      </c>
      <c r="AX22" s="3">
        <v>14.6999998092651</v>
      </c>
      <c r="AY22" s="3">
        <v>74</v>
      </c>
      <c r="AZ22" s="3">
        <v>0.705897152423859</v>
      </c>
      <c r="BA22" s="3">
        <v>1.50068998336792</v>
      </c>
      <c r="BB22" s="3">
        <v>24.7205009460449</v>
      </c>
      <c r="BC22" s="3">
        <v>0.183371439576149</v>
      </c>
      <c r="BD22" s="3">
        <v>31.4032001495361</v>
      </c>
      <c r="BE22" s="3">
        <v>47419.69921875</v>
      </c>
      <c r="BF22" s="3">
        <v>0.0354323089122772</v>
      </c>
      <c r="BG22" s="3">
        <v>11.6269998550415</v>
      </c>
      <c r="BH22" s="3">
        <v>80.7443008422852</v>
      </c>
      <c r="BI22" s="3">
        <v>0.0512881726026535</v>
      </c>
      <c r="BJ22" s="3">
        <v>162.350006103516</v>
      </c>
      <c r="BK22" s="3">
        <v>15097.2998046875</v>
      </c>
      <c r="BL22" s="3">
        <v>0.181400001049042</v>
      </c>
      <c r="BM22" s="3">
        <v>265.600006103516</v>
      </c>
      <c r="BN22" s="3">
        <v>16823.30078125</v>
      </c>
      <c r="BO22" s="3">
        <v>0.243856325745583</v>
      </c>
      <c r="BP22" s="3">
        <v>13.0600004196167</v>
      </c>
      <c r="BQ22" s="3">
        <v>1971.2099609375</v>
      </c>
      <c r="BR22" s="3">
        <v>0.243117228150368</v>
      </c>
      <c r="BS22" s="3">
        <v>115.099998474121</v>
      </c>
      <c r="BT22" s="3">
        <v>475.790008544922</v>
      </c>
      <c r="BU22" s="3">
        <v>0.188527539372444</v>
      </c>
      <c r="BV22" s="3">
        <v>0.000567900016903877</v>
      </c>
      <c r="BW22" s="3">
        <v>441.029693603516</v>
      </c>
      <c r="BX22" s="3">
        <v>0.0107633033767343</v>
      </c>
      <c r="BY22" s="3">
        <v>0.849713563919067</v>
      </c>
      <c r="BZ22" s="3">
        <v>13.5064659118652</v>
      </c>
      <c r="CA22" s="3">
        <v>0.0182465109974146</v>
      </c>
      <c r="CB22" s="3">
        <v>4818</v>
      </c>
      <c r="CC22" s="3">
        <v>343607</v>
      </c>
      <c r="CD22" s="3">
        <v>0.264565855264664</v>
      </c>
      <c r="CE22" s="3">
        <v>1126.40002441406</v>
      </c>
      <c r="CF22" s="3">
        <v>972492</v>
      </c>
      <c r="CG22" s="3">
        <v>0.124996811151505</v>
      </c>
      <c r="CH22" s="3">
        <v>2</v>
      </c>
      <c r="CI22" s="3">
        <v>32938</v>
      </c>
      <c r="CJ22" s="3">
        <v>0.0439033284783363</v>
      </c>
      <c r="CK22" s="3">
        <v>121</v>
      </c>
      <c r="CL22" s="3">
        <v>872209</v>
      </c>
      <c r="CM22" s="3">
        <v>0.0428741127252579</v>
      </c>
      <c r="CN22" s="3">
        <v>79.9691619873047</v>
      </c>
      <c r="CO22" s="3">
        <v>0.0020877574570477</v>
      </c>
      <c r="CP22" s="3">
        <v>76.2816314697266</v>
      </c>
      <c r="CQ22" s="3">
        <v>0.00185735430568457</v>
      </c>
      <c r="CR22" s="3">
        <v>66.0717163085937</v>
      </c>
      <c r="CS22" s="3">
        <v>0.00138300750404596</v>
      </c>
      <c r="CT22" s="3">
        <v>37.7083778381348</v>
      </c>
      <c r="CU22" s="3">
        <v>0.00197322224266827</v>
      </c>
      <c r="CV22" s="3">
        <v>33.5131416320801</v>
      </c>
      <c r="CW22" s="3">
        <v>0.00536342011764646</v>
      </c>
      <c r="CX22" s="3">
        <v>49.6351470947266</v>
      </c>
      <c r="CY22" s="3">
        <v>0.00570146972313523</v>
      </c>
      <c r="CZ22" s="3">
        <v>28.1246356964111</v>
      </c>
      <c r="DA22" s="3">
        <v>0.00160127237904817</v>
      </c>
      <c r="DB22" s="3">
        <v>28.8902568817139</v>
      </c>
      <c r="DC22" s="3">
        <v>0.00136538245715201</v>
      </c>
      <c r="DD22" s="3">
        <v>182.064682006836</v>
      </c>
      <c r="DE22" s="3">
        <v>0.0038771778345108</v>
      </c>
      <c r="DF22" s="3">
        <v>98.4419174194336</v>
      </c>
      <c r="DG22" s="3">
        <v>0.00186273735016584</v>
      </c>
      <c r="DH22" s="3">
        <v>31.5911102294922</v>
      </c>
      <c r="DI22" s="3">
        <v>0.00112159107811749</v>
      </c>
      <c r="DJ22" s="3">
        <v>78.5260391235352</v>
      </c>
      <c r="DK22" s="3">
        <v>0.000653135881293565</v>
      </c>
      <c r="DL22" s="3">
        <v>75.6351165771484</v>
      </c>
      <c r="DM22" s="3">
        <v>0.00239835679531097</v>
      </c>
      <c r="DN22" s="3">
        <v>83.2870483398437</v>
      </c>
      <c r="DO22" s="3">
        <v>0.00292790215462446</v>
      </c>
      <c r="DP22" s="3">
        <v>96.9663314819336</v>
      </c>
      <c r="DQ22" s="3">
        <v>0.00250723352655768</v>
      </c>
      <c r="DR22" s="3">
        <v>138.236740112305</v>
      </c>
      <c r="DS22" s="3">
        <v>0.00136380200274289</v>
      </c>
      <c r="DT22" s="3">
        <v>23.5664253234863</v>
      </c>
      <c r="DU22" s="3">
        <v>0.000456721929367632</v>
      </c>
      <c r="DV22" s="3">
        <v>30.9902191162109</v>
      </c>
      <c r="DW22" s="3">
        <v>0.000588782888371497</v>
      </c>
      <c r="DX22" s="3">
        <v>110.150718688965</v>
      </c>
      <c r="DY22" s="3">
        <v>0.00240185321308672</v>
      </c>
      <c r="DZ22" s="3">
        <v>46.3793983459473</v>
      </c>
      <c r="EA22" s="3">
        <v>0.0026950933970511</v>
      </c>
      <c r="EB22" s="3">
        <v>26.3437881469727</v>
      </c>
      <c r="EC22" s="3">
        <v>0.00166655331850052</v>
      </c>
      <c r="ED22" s="3">
        <v>27.7252502441406</v>
      </c>
      <c r="EE22" s="3">
        <v>0.00154639221727848</v>
      </c>
      <c r="EF22" s="3">
        <v>10</v>
      </c>
      <c r="EG22" s="3">
        <v>0.0020877574570477</v>
      </c>
      <c r="EH22" s="3">
        <v>-5.54394102096558</v>
      </c>
      <c r="EI22" s="3">
        <v>-1.40770304203033</v>
      </c>
      <c r="EJ22" s="3">
        <v>0.00185735442209989</v>
      </c>
      <c r="EK22" s="3">
        <v>-5.44472980499268</v>
      </c>
      <c r="EL22" s="3">
        <v>-1.36461615562439</v>
      </c>
      <c r="EM22" s="3">
        <v>0.00138300762046129</v>
      </c>
      <c r="EN22" s="3">
        <v>-5.44894981384277</v>
      </c>
      <c r="EO22" s="3">
        <v>-1.36644887924194</v>
      </c>
      <c r="EP22" s="3">
        <v>0.00197322224266827</v>
      </c>
      <c r="EQ22" s="3">
        <v>-5.06397438049316</v>
      </c>
      <c r="ER22" s="3">
        <v>-1.19925618171692</v>
      </c>
      <c r="ES22" s="3">
        <v>0.00536342011764646</v>
      </c>
      <c r="ET22" s="3">
        <v>-5.01794862747192</v>
      </c>
      <c r="EU22" s="3">
        <v>-1.17926740646362</v>
      </c>
      <c r="EV22" s="3">
        <v>0.00570146972313523</v>
      </c>
      <c r="EW22" s="3">
        <v>-5.10524892807007</v>
      </c>
      <c r="EX22" s="3">
        <v>-1.21718144416809</v>
      </c>
      <c r="EY22" s="3">
        <v>0.00160127249546349</v>
      </c>
      <c r="EZ22" s="3">
        <v>-4.75096702575684</v>
      </c>
      <c r="FA22" s="3">
        <v>-1.06331872940063</v>
      </c>
      <c r="FB22" s="3">
        <v>0.00136538257356733</v>
      </c>
      <c r="FC22" s="3">
        <v>-5.11381387710571</v>
      </c>
      <c r="FD22" s="3">
        <v>-1.22090113162994</v>
      </c>
      <c r="FE22" s="3">
        <v>0.0038771778345108</v>
      </c>
      <c r="FF22" s="3">
        <v>-5.68336725234985</v>
      </c>
      <c r="FG22" s="3">
        <v>-1.46825504302979</v>
      </c>
      <c r="FH22" s="3">
        <v>0.00186273746658117</v>
      </c>
      <c r="FI22" s="3">
        <v>-5.60225105285645</v>
      </c>
      <c r="FJ22" s="3">
        <v>-1.43302667140961</v>
      </c>
      <c r="FK22" s="3">
        <v>0.00112159119453281</v>
      </c>
      <c r="FL22" s="3">
        <v>-5.01079130172729</v>
      </c>
      <c r="FM22" s="3">
        <v>-1.17615902423859</v>
      </c>
      <c r="FN22" s="3">
        <v>0.000653135997708887</v>
      </c>
      <c r="FO22" s="3">
        <v>-5.53533840179443</v>
      </c>
      <c r="FP22" s="3">
        <v>-1.40396690368652</v>
      </c>
      <c r="FQ22" s="3">
        <v>0.00239835679531097</v>
      </c>
      <c r="FR22" s="3">
        <v>-5.46639490127563</v>
      </c>
      <c r="FS22" s="3">
        <v>-1.37402510643005</v>
      </c>
      <c r="FT22" s="3">
        <v>0.00292790215462446</v>
      </c>
      <c r="FU22" s="3">
        <v>-5.47939729690552</v>
      </c>
      <c r="FV22" s="3">
        <v>-1.37967205047607</v>
      </c>
      <c r="FW22" s="3">
        <v>0.00250723352655768</v>
      </c>
      <c r="FX22" s="3">
        <v>-5.47812128067017</v>
      </c>
      <c r="FY22" s="3">
        <v>-1.37911784648895</v>
      </c>
      <c r="FZ22" s="3">
        <v>0.00136380211915821</v>
      </c>
      <c r="GA22" s="3">
        <v>-5.60225915908813</v>
      </c>
      <c r="GB22" s="3">
        <v>-1.43303024768829</v>
      </c>
      <c r="GC22" s="3">
        <v>0.000456722016679123</v>
      </c>
      <c r="GD22" s="3">
        <v>-4.76730346679687</v>
      </c>
      <c r="GE22" s="3">
        <v>-1.07041358947754</v>
      </c>
      <c r="GF22" s="3">
        <v>0.000588783004786819</v>
      </c>
      <c r="GG22" s="3">
        <v>-5.18837642669678</v>
      </c>
      <c r="GH22" s="3">
        <v>-1.25328326225281</v>
      </c>
      <c r="GI22" s="3">
        <v>0.00240185321308672</v>
      </c>
      <c r="GJ22" s="3">
        <v>-5.51959753036499</v>
      </c>
      <c r="GK22" s="3">
        <v>-1.39713072776794</v>
      </c>
      <c r="GL22" s="3">
        <v>0.0026950933970511</v>
      </c>
      <c r="GM22" s="3">
        <v>-5.18444585800171</v>
      </c>
      <c r="GN22" s="3">
        <v>-1.25157618522644</v>
      </c>
      <c r="GO22" s="3">
        <v>0.00166655343491584</v>
      </c>
      <c r="GP22" s="3">
        <v>-4.61992597579956</v>
      </c>
      <c r="GQ22" s="3">
        <v>-1.00640833377838</v>
      </c>
      <c r="GR22" s="3">
        <v>0.0015463923336938</v>
      </c>
      <c r="GS22" s="3">
        <v>-4.98711681365967</v>
      </c>
      <c r="GT22" s="3">
        <v>-1.16587734222412</v>
      </c>
      <c r="GU22" s="3">
        <v>-28.210636138916</v>
      </c>
      <c r="GV22" s="3">
        <v>0.0498997271060944</v>
      </c>
      <c r="GW22" s="3">
        <v>0.0483723990619183</v>
      </c>
      <c r="GX22" s="3">
        <v>0.0484373643994331</v>
      </c>
      <c r="GY22" s="3">
        <v>0.0425107814371586</v>
      </c>
      <c r="GZ22" s="3">
        <v>0.0418022274971008</v>
      </c>
      <c r="HA22" s="3">
        <v>0.043146189302206</v>
      </c>
      <c r="HB22" s="3">
        <v>0.0376921221613884</v>
      </c>
      <c r="HC22" s="3">
        <v>0.0432780422270298</v>
      </c>
      <c r="HD22" s="3">
        <v>0.052046149969101</v>
      </c>
      <c r="HE22" s="3">
        <v>0.0507973879575729</v>
      </c>
      <c r="HF22" s="3">
        <v>0.0416920408606529</v>
      </c>
      <c r="HG22" s="3">
        <v>0.0497672893106937</v>
      </c>
      <c r="HH22" s="3">
        <v>0.0487059243023396</v>
      </c>
      <c r="HI22" s="3">
        <v>0.0489060953259468</v>
      </c>
      <c r="HJ22" s="3">
        <v>0.0488864481449127</v>
      </c>
      <c r="HK22" s="3">
        <v>0.0507975146174431</v>
      </c>
      <c r="HL22" s="3">
        <v>0.0379436165094376</v>
      </c>
      <c r="HM22" s="3">
        <v>0.0444259122014046</v>
      </c>
      <c r="HN22" s="3">
        <v>0.0495249629020691</v>
      </c>
      <c r="HO22" s="3">
        <v>0.0443654023110867</v>
      </c>
      <c r="HP22" s="3">
        <v>0.0356747843325138</v>
      </c>
      <c r="HQ22" s="3">
        <v>0.0413275808095932</v>
      </c>
      <c r="HR22" s="3">
        <v>0.00833106972277164</v>
      </c>
      <c r="HS22" s="3">
        <v>0.00685349898412824</v>
      </c>
      <c r="HT22" s="3">
        <v>0.00442609423771501</v>
      </c>
      <c r="HU22" s="3">
        <v>0.003163100220263</v>
      </c>
      <c r="HV22" s="3">
        <v>0.00751374382525682</v>
      </c>
      <c r="HW22" s="3">
        <v>0.0122100822627544</v>
      </c>
      <c r="HX22" s="3">
        <v>0.00169747229665518</v>
      </c>
      <c r="HY22" s="3">
        <v>0.00170715642161667</v>
      </c>
      <c r="HZ22" s="3">
        <v>0.0367392301559448</v>
      </c>
      <c r="IA22" s="3">
        <v>0.00931479036808014</v>
      </c>
      <c r="IB22" s="3">
        <v>0.00147724524140358</v>
      </c>
      <c r="IC22" s="3">
        <v>0.00255247321911156</v>
      </c>
      <c r="ID22" s="3">
        <v>0.00883525516837835</v>
      </c>
      <c r="IE22" s="3">
        <v>0.0119260605424643</v>
      </c>
      <c r="IF22" s="3">
        <v>0.0118851382285357</v>
      </c>
      <c r="IG22" s="3">
        <v>0.00957673043012619</v>
      </c>
      <c r="IH22" s="3">
        <v>0.000408398656873032</v>
      </c>
      <c r="II22" s="3">
        <v>0.000810617872048169</v>
      </c>
      <c r="IJ22" s="3">
        <v>0.0131026143208146</v>
      </c>
      <c r="IK22" s="3">
        <v>0.00554553372785449</v>
      </c>
      <c r="IL22" s="3">
        <v>0.0015662417281419</v>
      </c>
      <c r="IM22" s="3">
        <v>0.00177188334055245</v>
      </c>
      <c r="IN22" s="3">
        <v>0.161414429545403</v>
      </c>
    </row>
    <row r="23" spans="1:248">
      <c r="A23" s="3">
        <v>2014</v>
      </c>
      <c r="B23" s="3">
        <v>350000</v>
      </c>
      <c r="C23" s="3" t="s">
        <v>41</v>
      </c>
      <c r="D23" s="3">
        <v>22471.1</v>
      </c>
      <c r="E23" s="3">
        <v>1618.68</v>
      </c>
      <c r="F23" s="3">
        <v>14.6</v>
      </c>
      <c r="G23" s="3">
        <v>90.2089</v>
      </c>
      <c r="H23" s="3">
        <v>650.697</v>
      </c>
      <c r="I23" s="3">
        <v>22.3442</v>
      </c>
      <c r="J23" s="3">
        <v>1515.48</v>
      </c>
      <c r="K23" s="3">
        <v>694.26</v>
      </c>
      <c r="L23" s="3">
        <v>54.4468</v>
      </c>
      <c r="M23" s="3">
        <v>7.74788</v>
      </c>
      <c r="N23" s="3">
        <v>2098.94</v>
      </c>
      <c r="O23" s="3">
        <v>16.9086</v>
      </c>
      <c r="P23" s="3">
        <v>2959.87</v>
      </c>
      <c r="Q23" s="3">
        <v>4276.73</v>
      </c>
      <c r="R23" s="3">
        <v>594.66</v>
      </c>
      <c r="S23" s="3">
        <v>202.59</v>
      </c>
      <c r="T23" s="3">
        <v>5.463933</v>
      </c>
      <c r="U23" s="3">
        <v>1.0841361906755</v>
      </c>
      <c r="V23" s="3">
        <v>102431</v>
      </c>
      <c r="W23" s="3">
        <v>135866</v>
      </c>
      <c r="X23" s="3">
        <v>1524</v>
      </c>
      <c r="Y23" s="3">
        <v>37857</v>
      </c>
      <c r="Z23" s="3">
        <v>914.960021972656</v>
      </c>
      <c r="AA23" s="3">
        <v>125361</v>
      </c>
      <c r="AB23" s="3">
        <v>0.173216760158539</v>
      </c>
      <c r="AC23" s="3">
        <v>44.0999984741211</v>
      </c>
      <c r="AD23" s="3">
        <v>9892.2099609375</v>
      </c>
      <c r="AE23" s="3">
        <v>0.15988652408123</v>
      </c>
      <c r="AF23" s="3">
        <v>0.889999985694885</v>
      </c>
      <c r="AG23" s="3">
        <v>98.9391021728516</v>
      </c>
      <c r="AH23" s="3">
        <v>0.139827892184258</v>
      </c>
      <c r="AI23" s="3">
        <v>0.49889999628067</v>
      </c>
      <c r="AJ23" s="3">
        <v>882.491027832031</v>
      </c>
      <c r="AK23" s="3">
        <v>0.101712927222252</v>
      </c>
      <c r="AL23" s="3">
        <v>37.7855987548828</v>
      </c>
      <c r="AM23" s="3">
        <v>8748.8701171875</v>
      </c>
      <c r="AN23" s="3">
        <v>0.0703599452972412</v>
      </c>
      <c r="AO23" s="3">
        <v>0.0912000015377998</v>
      </c>
      <c r="AP23" s="3">
        <v>77.7463989257812</v>
      </c>
      <c r="AQ23" s="3">
        <v>0.286561638116837</v>
      </c>
      <c r="AR23" s="3">
        <v>0.874400019645691</v>
      </c>
      <c r="AS23" s="3">
        <v>22497.400390625</v>
      </c>
      <c r="AT23" s="3">
        <v>0.0673262029886246</v>
      </c>
      <c r="AU23" s="3">
        <v>32.9500007629395</v>
      </c>
      <c r="AV23" s="3">
        <v>15025.2998046875</v>
      </c>
      <c r="AW23" s="3">
        <v>0.0441098287701607</v>
      </c>
      <c r="AX23" s="3">
        <v>14.6999998092651</v>
      </c>
      <c r="AY23" s="3">
        <v>74</v>
      </c>
      <c r="AZ23" s="3">
        <v>0.670266449451447</v>
      </c>
      <c r="BA23" s="3">
        <v>1.50068998336792</v>
      </c>
      <c r="BB23" s="3">
        <v>24.7205009460449</v>
      </c>
      <c r="BC23" s="3">
        <v>0.269045680761337</v>
      </c>
      <c r="BD23" s="3">
        <v>31.4032001495361</v>
      </c>
      <c r="BE23" s="3">
        <v>47419.69921875</v>
      </c>
      <c r="BF23" s="3">
        <v>0.0436296910047531</v>
      </c>
      <c r="BG23" s="3">
        <v>11.6269998550415</v>
      </c>
      <c r="BH23" s="3">
        <v>80.7443008422852</v>
      </c>
      <c r="BI23" s="3">
        <v>0.0764150246977806</v>
      </c>
      <c r="BJ23" s="3">
        <v>162.350006103516</v>
      </c>
      <c r="BK23" s="3">
        <v>15097.2998046875</v>
      </c>
      <c r="BL23" s="3">
        <v>0.18731364607811</v>
      </c>
      <c r="BM23" s="3">
        <v>265.600006103516</v>
      </c>
      <c r="BN23" s="3">
        <v>16823.30078125</v>
      </c>
      <c r="BO23" s="3">
        <v>0.242251634597778</v>
      </c>
      <c r="BP23" s="3">
        <v>13.0600004196167</v>
      </c>
      <c r="BQ23" s="3">
        <v>1971.2099609375</v>
      </c>
      <c r="BR23" s="3">
        <v>0.2970150411129</v>
      </c>
      <c r="BS23" s="3">
        <v>115.099998474121</v>
      </c>
      <c r="BT23" s="3">
        <v>475.790008544922</v>
      </c>
      <c r="BU23" s="3">
        <v>0.242562860250473</v>
      </c>
      <c r="BV23" s="3">
        <v>0.000567900016903877</v>
      </c>
      <c r="BW23" s="3">
        <v>441.029693603516</v>
      </c>
      <c r="BX23" s="3">
        <v>0.0123877646401525</v>
      </c>
      <c r="BY23" s="3">
        <v>0.849713563919067</v>
      </c>
      <c r="BZ23" s="3">
        <v>13.5064659118652</v>
      </c>
      <c r="CA23" s="3">
        <v>0.0185215473175049</v>
      </c>
      <c r="CB23" s="3">
        <v>4818</v>
      </c>
      <c r="CC23" s="3">
        <v>343607</v>
      </c>
      <c r="CD23" s="3">
        <v>0.288123279809952</v>
      </c>
      <c r="CE23" s="3">
        <v>1126.40002441406</v>
      </c>
      <c r="CF23" s="3">
        <v>972492</v>
      </c>
      <c r="CG23" s="3">
        <v>0.138711526989937</v>
      </c>
      <c r="CH23" s="3">
        <v>2</v>
      </c>
      <c r="CI23" s="3">
        <v>32938</v>
      </c>
      <c r="CJ23" s="3">
        <v>0.0462108328938484</v>
      </c>
      <c r="CK23" s="3">
        <v>121</v>
      </c>
      <c r="CL23" s="3">
        <v>872209</v>
      </c>
      <c r="CM23" s="3">
        <v>0.0432708635926247</v>
      </c>
      <c r="CN23" s="3">
        <v>79.9691619873047</v>
      </c>
      <c r="CO23" s="3">
        <v>0.00216604443266988</v>
      </c>
      <c r="CP23" s="3">
        <v>76.2816314697266</v>
      </c>
      <c r="CQ23" s="3">
        <v>0.00209600292146206</v>
      </c>
      <c r="CR23" s="3">
        <v>66.0717163085937</v>
      </c>
      <c r="CS23" s="3">
        <v>0.0021163048222661</v>
      </c>
      <c r="CT23" s="3">
        <v>37.7083778381348</v>
      </c>
      <c r="CU23" s="3">
        <v>0.00269735627807677</v>
      </c>
      <c r="CV23" s="3">
        <v>33.5131416320801</v>
      </c>
      <c r="CW23" s="3">
        <v>0.00209947326220572</v>
      </c>
      <c r="CX23" s="3">
        <v>49.6351470947266</v>
      </c>
      <c r="CY23" s="3">
        <v>0.00577336130663753</v>
      </c>
      <c r="CZ23" s="3">
        <v>28.1246356964111</v>
      </c>
      <c r="DA23" s="3">
        <v>0.00239385152235627</v>
      </c>
      <c r="DB23" s="3">
        <v>28.8902568817139</v>
      </c>
      <c r="DC23" s="3">
        <v>0.001526806387119</v>
      </c>
      <c r="DD23" s="3">
        <v>182.064682006836</v>
      </c>
      <c r="DE23" s="3">
        <v>0.00368147436529398</v>
      </c>
      <c r="DF23" s="3">
        <v>98.4419174194336</v>
      </c>
      <c r="DG23" s="3">
        <v>0.00273303990252316</v>
      </c>
      <c r="DH23" s="3">
        <v>31.5911102294922</v>
      </c>
      <c r="DI23" s="3">
        <v>0.00138107489328831</v>
      </c>
      <c r="DJ23" s="3">
        <v>78.5260391235352</v>
      </c>
      <c r="DK23" s="3">
        <v>0.000973117013927549</v>
      </c>
      <c r="DL23" s="3">
        <v>75.6351165771484</v>
      </c>
      <c r="DM23" s="3">
        <v>0.00247654342092574</v>
      </c>
      <c r="DN23" s="3">
        <v>83.2870483398437</v>
      </c>
      <c r="DO23" s="3">
        <v>0.00290863518603146</v>
      </c>
      <c r="DP23" s="3">
        <v>96.9663314819336</v>
      </c>
      <c r="DQ23" s="3">
        <v>0.00306307384744287</v>
      </c>
      <c r="DR23" s="3">
        <v>138.236740112305</v>
      </c>
      <c r="DS23" s="3">
        <v>0.00175469170790166</v>
      </c>
      <c r="DT23" s="3">
        <v>23.5664253234863</v>
      </c>
      <c r="DU23" s="3">
        <v>0.000525653129443526</v>
      </c>
      <c r="DV23" s="3">
        <v>30.9902191162109</v>
      </c>
      <c r="DW23" s="3">
        <v>0.000597657810430974</v>
      </c>
      <c r="DX23" s="3">
        <v>110.150718688965</v>
      </c>
      <c r="DY23" s="3">
        <v>0.00261571863666177</v>
      </c>
      <c r="DZ23" s="3">
        <v>46.3793983459473</v>
      </c>
      <c r="EA23" s="3">
        <v>0.00299080042168498</v>
      </c>
      <c r="EB23" s="3">
        <v>26.3437881469727</v>
      </c>
      <c r="EC23" s="3">
        <v>0.00175414537079632</v>
      </c>
      <c r="ED23" s="3">
        <v>27.7252502441406</v>
      </c>
      <c r="EE23" s="3">
        <v>0.00156070233788341</v>
      </c>
      <c r="EF23" s="3">
        <v>10</v>
      </c>
      <c r="EG23" s="3">
        <v>0.00216604443266988</v>
      </c>
      <c r="EH23" s="3">
        <v>-5.54394102096558</v>
      </c>
      <c r="EI23" s="3">
        <v>-1.40770304203033</v>
      </c>
      <c r="EJ23" s="3">
        <v>0.00209600292146206</v>
      </c>
      <c r="EK23" s="3">
        <v>-5.44472980499268</v>
      </c>
      <c r="EL23" s="3">
        <v>-1.36461615562439</v>
      </c>
      <c r="EM23" s="3">
        <v>0.0021163048222661</v>
      </c>
      <c r="EN23" s="3">
        <v>-5.44894981384277</v>
      </c>
      <c r="EO23" s="3">
        <v>-1.36644887924194</v>
      </c>
      <c r="EP23" s="3">
        <v>0.00269735627807677</v>
      </c>
      <c r="EQ23" s="3">
        <v>-5.06397438049316</v>
      </c>
      <c r="ER23" s="3">
        <v>-1.19925618171692</v>
      </c>
      <c r="ES23" s="3">
        <v>0.00209947326220572</v>
      </c>
      <c r="ET23" s="3">
        <v>-5.01794862747192</v>
      </c>
      <c r="EU23" s="3">
        <v>-1.17926740646362</v>
      </c>
      <c r="EV23" s="3">
        <v>0.00577336130663753</v>
      </c>
      <c r="EW23" s="3">
        <v>-5.10524892807007</v>
      </c>
      <c r="EX23" s="3">
        <v>-1.21718144416809</v>
      </c>
      <c r="EY23" s="3">
        <v>0.00239385152235627</v>
      </c>
      <c r="EZ23" s="3">
        <v>-4.75096702575684</v>
      </c>
      <c r="FA23" s="3">
        <v>-1.06331872940063</v>
      </c>
      <c r="FB23" s="3">
        <v>0.00152680650353432</v>
      </c>
      <c r="FC23" s="3">
        <v>-5.11381387710571</v>
      </c>
      <c r="FD23" s="3">
        <v>-1.22090113162994</v>
      </c>
      <c r="FE23" s="3">
        <v>0.00368147436529398</v>
      </c>
      <c r="FF23" s="3">
        <v>-5.68336725234985</v>
      </c>
      <c r="FG23" s="3">
        <v>-1.46825504302979</v>
      </c>
      <c r="FH23" s="3">
        <v>0.00273303990252316</v>
      </c>
      <c r="FI23" s="3">
        <v>-5.60225105285645</v>
      </c>
      <c r="FJ23" s="3">
        <v>-1.43302667140961</v>
      </c>
      <c r="FK23" s="3">
        <v>0.00138107500970364</v>
      </c>
      <c r="FL23" s="3">
        <v>-5.01079130172729</v>
      </c>
      <c r="FM23" s="3">
        <v>-1.17615902423859</v>
      </c>
      <c r="FN23" s="3">
        <v>0.000973117130342871</v>
      </c>
      <c r="FO23" s="3">
        <v>-5.53533840179443</v>
      </c>
      <c r="FP23" s="3">
        <v>-1.40396690368652</v>
      </c>
      <c r="FQ23" s="3">
        <v>0.00247654342092574</v>
      </c>
      <c r="FR23" s="3">
        <v>-5.46639490127563</v>
      </c>
      <c r="FS23" s="3">
        <v>-1.37402510643005</v>
      </c>
      <c r="FT23" s="3">
        <v>0.00290863518603146</v>
      </c>
      <c r="FU23" s="3">
        <v>-5.47939729690552</v>
      </c>
      <c r="FV23" s="3">
        <v>-1.37967205047607</v>
      </c>
      <c r="FW23" s="3">
        <v>0.00306307384744287</v>
      </c>
      <c r="FX23" s="3">
        <v>-5.47812128067017</v>
      </c>
      <c r="FY23" s="3">
        <v>-1.37911784648895</v>
      </c>
      <c r="FZ23" s="3">
        <v>0.00175469182431698</v>
      </c>
      <c r="GA23" s="3">
        <v>-5.60225915908813</v>
      </c>
      <c r="GB23" s="3">
        <v>-1.43303024768829</v>
      </c>
      <c r="GC23" s="3">
        <v>0.000525653245858848</v>
      </c>
      <c r="GD23" s="3">
        <v>-4.76730346679687</v>
      </c>
      <c r="GE23" s="3">
        <v>-1.07041358947754</v>
      </c>
      <c r="GF23" s="3">
        <v>0.000597657926846296</v>
      </c>
      <c r="GG23" s="3">
        <v>-5.18837642669678</v>
      </c>
      <c r="GH23" s="3">
        <v>-1.25328326225281</v>
      </c>
      <c r="GI23" s="3">
        <v>0.00261571863666177</v>
      </c>
      <c r="GJ23" s="3">
        <v>-5.51959753036499</v>
      </c>
      <c r="GK23" s="3">
        <v>-1.39713072776794</v>
      </c>
      <c r="GL23" s="3">
        <v>0.00299080042168498</v>
      </c>
      <c r="GM23" s="3">
        <v>-5.18444585800171</v>
      </c>
      <c r="GN23" s="3">
        <v>-1.25157618522644</v>
      </c>
      <c r="GO23" s="3">
        <v>0.00175414548721164</v>
      </c>
      <c r="GP23" s="3">
        <v>-4.61992597579956</v>
      </c>
      <c r="GQ23" s="3">
        <v>-1.00640833377838</v>
      </c>
      <c r="GR23" s="3">
        <v>0.00156070245429873</v>
      </c>
      <c r="GS23" s="3">
        <v>-4.98711681365967</v>
      </c>
      <c r="GT23" s="3">
        <v>-1.16587734222412</v>
      </c>
      <c r="GU23" s="3">
        <v>-28.210636138916</v>
      </c>
      <c r="GV23" s="3">
        <v>0.0498997271060944</v>
      </c>
      <c r="GW23" s="3">
        <v>0.0483723990619183</v>
      </c>
      <c r="GX23" s="3">
        <v>0.0484373643994331</v>
      </c>
      <c r="GY23" s="3">
        <v>0.0425107814371586</v>
      </c>
      <c r="GZ23" s="3">
        <v>0.0418022274971008</v>
      </c>
      <c r="HA23" s="3">
        <v>0.043146189302206</v>
      </c>
      <c r="HB23" s="3">
        <v>0.0376921221613884</v>
      </c>
      <c r="HC23" s="3">
        <v>0.0432780422270298</v>
      </c>
      <c r="HD23" s="3">
        <v>0.052046149969101</v>
      </c>
      <c r="HE23" s="3">
        <v>0.0507973879575729</v>
      </c>
      <c r="HF23" s="3">
        <v>0.0416920408606529</v>
      </c>
      <c r="HG23" s="3">
        <v>0.0497672893106937</v>
      </c>
      <c r="HH23" s="3">
        <v>0.0487059243023396</v>
      </c>
      <c r="HI23" s="3">
        <v>0.0489060953259468</v>
      </c>
      <c r="HJ23" s="3">
        <v>0.0488864481449127</v>
      </c>
      <c r="HK23" s="3">
        <v>0.0507975146174431</v>
      </c>
      <c r="HL23" s="3">
        <v>0.0379436165094376</v>
      </c>
      <c r="HM23" s="3">
        <v>0.0444259122014046</v>
      </c>
      <c r="HN23" s="3">
        <v>0.0495249629020691</v>
      </c>
      <c r="HO23" s="3">
        <v>0.0443654023110867</v>
      </c>
      <c r="HP23" s="3">
        <v>0.0356747843325138</v>
      </c>
      <c r="HQ23" s="3">
        <v>0.0413275808095932</v>
      </c>
      <c r="HR23" s="3">
        <v>0.00864346884191036</v>
      </c>
      <c r="HS23" s="3">
        <v>0.00773409474641085</v>
      </c>
      <c r="HT23" s="3">
        <v>0.00677289441227913</v>
      </c>
      <c r="HU23" s="3">
        <v>0.00432389602065086</v>
      </c>
      <c r="HV23" s="3">
        <v>0.00294120237231255</v>
      </c>
      <c r="HW23" s="3">
        <v>0.0123640429228544</v>
      </c>
      <c r="HX23" s="3">
        <v>0.00253766751848161</v>
      </c>
      <c r="HY23" s="3">
        <v>0.00190898706205189</v>
      </c>
      <c r="HZ23" s="3">
        <v>0.0348847880959511</v>
      </c>
      <c r="IA23" s="3">
        <v>0.0136668179184198</v>
      </c>
      <c r="IB23" s="3">
        <v>0.00181901082396507</v>
      </c>
      <c r="IC23" s="3">
        <v>0.00380296865478158</v>
      </c>
      <c r="ID23" s="3">
        <v>0.00912328436970711</v>
      </c>
      <c r="IE23" s="3">
        <v>0.0118475817143917</v>
      </c>
      <c r="IF23" s="3">
        <v>0.0145200099796057</v>
      </c>
      <c r="IG23" s="3">
        <v>0.0123215904459357</v>
      </c>
      <c r="IH23" s="3">
        <v>0.000470036582555622</v>
      </c>
      <c r="II23" s="3">
        <v>0.000822836649604142</v>
      </c>
      <c r="IJ23" s="3">
        <v>0.0142692951485515</v>
      </c>
      <c r="IK23" s="3">
        <v>0.00615399284288287</v>
      </c>
      <c r="IL23" s="3">
        <v>0.00164856144692749</v>
      </c>
      <c r="IM23" s="3">
        <v>0.00178828008938581</v>
      </c>
      <c r="IN23" s="3">
        <v>0.174365311861038</v>
      </c>
    </row>
    <row r="24" spans="1:248">
      <c r="A24" s="3">
        <v>2015</v>
      </c>
      <c r="B24" s="3">
        <v>350000</v>
      </c>
      <c r="C24" s="3" t="s">
        <v>41</v>
      </c>
      <c r="D24" s="3">
        <v>23278</v>
      </c>
      <c r="E24" s="3">
        <v>2335.32</v>
      </c>
      <c r="F24" s="3">
        <v>18.6535</v>
      </c>
      <c r="G24" s="3">
        <v>200.6</v>
      </c>
      <c r="H24" s="3">
        <v>652.827</v>
      </c>
      <c r="I24" s="3">
        <v>24.8</v>
      </c>
      <c r="J24" s="3">
        <v>1827.17</v>
      </c>
      <c r="K24" s="3">
        <v>860.61</v>
      </c>
      <c r="L24" s="3">
        <v>52</v>
      </c>
      <c r="M24" s="3">
        <v>10.2</v>
      </c>
      <c r="N24" s="3">
        <v>2325.23</v>
      </c>
      <c r="O24" s="3">
        <v>16.9596</v>
      </c>
      <c r="P24" s="3">
        <v>3048.19</v>
      </c>
      <c r="Q24" s="3">
        <v>4153.98</v>
      </c>
      <c r="R24" s="3">
        <v>689.18</v>
      </c>
      <c r="S24" s="3">
        <v>245.21</v>
      </c>
      <c r="T24" s="3">
        <v>10.26669</v>
      </c>
      <c r="U24" s="3">
        <v>1.35680665501396</v>
      </c>
      <c r="V24" s="3">
        <v>109789</v>
      </c>
      <c r="W24" s="3">
        <v>126572</v>
      </c>
      <c r="X24" s="3">
        <v>1595</v>
      </c>
      <c r="Y24" s="3">
        <v>61621</v>
      </c>
      <c r="Z24" s="3">
        <v>914.960021972656</v>
      </c>
      <c r="AA24" s="3">
        <v>125361</v>
      </c>
      <c r="AB24" s="3">
        <v>0.179700702428818</v>
      </c>
      <c r="AC24" s="3">
        <v>44.0999984741211</v>
      </c>
      <c r="AD24" s="3">
        <v>9892.2099609375</v>
      </c>
      <c r="AE24" s="3">
        <v>0.232655808329582</v>
      </c>
      <c r="AF24" s="3">
        <v>0.889999985694885</v>
      </c>
      <c r="AG24" s="3">
        <v>98.9391021728516</v>
      </c>
      <c r="AH24" s="3">
        <v>0.181169435381889</v>
      </c>
      <c r="AI24" s="3">
        <v>0.49889999628067</v>
      </c>
      <c r="AJ24" s="3">
        <v>882.491027832031</v>
      </c>
      <c r="AK24" s="3">
        <v>0.226874023675919</v>
      </c>
      <c r="AL24" s="3">
        <v>37.7855987548828</v>
      </c>
      <c r="AM24" s="3">
        <v>8748.8701171875</v>
      </c>
      <c r="AN24" s="3">
        <v>0.0706044584512711</v>
      </c>
      <c r="AO24" s="3">
        <v>0.0912000015377998</v>
      </c>
      <c r="AP24" s="3">
        <v>77.7463989257812</v>
      </c>
      <c r="AQ24" s="3">
        <v>0.318186044692993</v>
      </c>
      <c r="AR24" s="3">
        <v>0.874400019645691</v>
      </c>
      <c r="AS24" s="3">
        <v>22497.400390625</v>
      </c>
      <c r="AT24" s="3">
        <v>0.0811812281608582</v>
      </c>
      <c r="AU24" s="3">
        <v>32.9500007629395</v>
      </c>
      <c r="AV24" s="3">
        <v>15025.2998046875</v>
      </c>
      <c r="AW24" s="3">
        <v>0.0552054904401302</v>
      </c>
      <c r="AX24" s="3">
        <v>14.6999998092651</v>
      </c>
      <c r="AY24" s="3">
        <v>74</v>
      </c>
      <c r="AZ24" s="3">
        <v>0.629005074501038</v>
      </c>
      <c r="BA24" s="3">
        <v>1.50068998336792</v>
      </c>
      <c r="BB24" s="3">
        <v>24.7205009460449</v>
      </c>
      <c r="BC24" s="3">
        <v>0.374650329351425</v>
      </c>
      <c r="BD24" s="3">
        <v>31.4032001495361</v>
      </c>
      <c r="BE24" s="3">
        <v>47419.69921875</v>
      </c>
      <c r="BF24" s="3">
        <v>0.0484049208462238</v>
      </c>
      <c r="BG24" s="3">
        <v>11.6269998550415</v>
      </c>
      <c r="BH24" s="3">
        <v>80.7443008422852</v>
      </c>
      <c r="BI24" s="3">
        <v>0.0771529003977776</v>
      </c>
      <c r="BJ24" s="3">
        <v>162.350006103516</v>
      </c>
      <c r="BK24" s="3">
        <v>15097.2998046875</v>
      </c>
      <c r="BL24" s="3">
        <v>0.193227291107178</v>
      </c>
      <c r="BM24" s="3">
        <v>265.600006103516</v>
      </c>
      <c r="BN24" s="3">
        <v>16823.30078125</v>
      </c>
      <c r="BO24" s="3">
        <v>0.234838157892227</v>
      </c>
      <c r="BP24" s="3">
        <v>13.0600004196167</v>
      </c>
      <c r="BQ24" s="3">
        <v>1971.2099609375</v>
      </c>
      <c r="BR24" s="3">
        <v>0.345285087823868</v>
      </c>
      <c r="BS24" s="3">
        <v>115.099998474121</v>
      </c>
      <c r="BT24" s="3">
        <v>475.790008544922</v>
      </c>
      <c r="BU24" s="3">
        <v>0.360725283622742</v>
      </c>
      <c r="BV24" s="3">
        <v>0.000567900016903877</v>
      </c>
      <c r="BW24" s="3">
        <v>441.029693603516</v>
      </c>
      <c r="BX24" s="3">
        <v>0.0232776515185833</v>
      </c>
      <c r="BY24" s="3">
        <v>0.849713563919067</v>
      </c>
      <c r="BZ24" s="3">
        <v>13.5064659118652</v>
      </c>
      <c r="CA24" s="3">
        <v>0.04006502404809</v>
      </c>
      <c r="CB24" s="3">
        <v>4818</v>
      </c>
      <c r="CC24" s="3">
        <v>343607</v>
      </c>
      <c r="CD24" s="3">
        <v>0.309841811656952</v>
      </c>
      <c r="CE24" s="3">
        <v>1126.40002441406</v>
      </c>
      <c r="CF24" s="3">
        <v>972492</v>
      </c>
      <c r="CG24" s="3">
        <v>0.129143550992012</v>
      </c>
      <c r="CH24" s="3">
        <v>2</v>
      </c>
      <c r="CI24" s="3">
        <v>32938</v>
      </c>
      <c r="CJ24" s="3">
        <v>0.0483665280044079</v>
      </c>
      <c r="CK24" s="3">
        <v>121</v>
      </c>
      <c r="CL24" s="3">
        <v>872209</v>
      </c>
      <c r="CM24" s="3">
        <v>0.0705204084515572</v>
      </c>
      <c r="CN24" s="3">
        <v>79.9691619873047</v>
      </c>
      <c r="CO24" s="3">
        <v>0.00224712491035461</v>
      </c>
      <c r="CP24" s="3">
        <v>76.2816314697266</v>
      </c>
      <c r="CQ24" s="3">
        <v>0.00304995849728584</v>
      </c>
      <c r="CR24" s="3">
        <v>66.0717163085937</v>
      </c>
      <c r="CS24" s="3">
        <v>0.00274201203137636</v>
      </c>
      <c r="CT24" s="3">
        <v>37.7083778381348</v>
      </c>
      <c r="CU24" s="3">
        <v>0.0060165417380631</v>
      </c>
      <c r="CV24" s="3">
        <v>33.5131416320801</v>
      </c>
      <c r="CW24" s="3">
        <v>0.00210676924325526</v>
      </c>
      <c r="CX24" s="3">
        <v>49.6351470947266</v>
      </c>
      <c r="CY24" s="3">
        <v>0.00641049863770604</v>
      </c>
      <c r="CZ24" s="3">
        <v>28.1246356964111</v>
      </c>
      <c r="DA24" s="3">
        <v>0.00288648111745715</v>
      </c>
      <c r="DB24" s="3">
        <v>28.8902568817139</v>
      </c>
      <c r="DC24" s="3">
        <v>0.0019108687993139</v>
      </c>
      <c r="DD24" s="3">
        <v>182.064682006836</v>
      </c>
      <c r="DE24" s="3">
        <v>0.00345484400168061</v>
      </c>
      <c r="DF24" s="3">
        <v>98.4419174194336</v>
      </c>
      <c r="DG24" s="3">
        <v>0.00380580080673099</v>
      </c>
      <c r="DH24" s="3">
        <v>31.5911102294922</v>
      </c>
      <c r="DI24" s="3">
        <v>0.00153223238885403</v>
      </c>
      <c r="DJ24" s="3">
        <v>78.5260391235352</v>
      </c>
      <c r="DK24" s="3">
        <v>0.000982513534836471</v>
      </c>
      <c r="DL24" s="3">
        <v>75.6351165771484</v>
      </c>
      <c r="DM24" s="3">
        <v>0.00255472981370986</v>
      </c>
      <c r="DN24" s="3">
        <v>83.2870483398437</v>
      </c>
      <c r="DO24" s="3">
        <v>0.00281962403096259</v>
      </c>
      <c r="DP24" s="3">
        <v>96.9663314819336</v>
      </c>
      <c r="DQ24" s="3">
        <v>0.00356087600812316</v>
      </c>
      <c r="DR24" s="3">
        <v>138.236740112305</v>
      </c>
      <c r="DS24" s="3">
        <v>0.0026094748172909</v>
      </c>
      <c r="DT24" s="3">
        <v>23.5664253234863</v>
      </c>
      <c r="DU24" s="3">
        <v>0.000987746403552592</v>
      </c>
      <c r="DV24" s="3">
        <v>30.9902191162109</v>
      </c>
      <c r="DW24" s="3">
        <v>0.00129282800480723</v>
      </c>
      <c r="DX24" s="3">
        <v>110.150718688965</v>
      </c>
      <c r="DY24" s="3">
        <v>0.00281288963742554</v>
      </c>
      <c r="DZ24" s="3">
        <v>46.3793983459473</v>
      </c>
      <c r="EA24" s="3">
        <v>0.00278450245968997</v>
      </c>
      <c r="EB24" s="3">
        <v>26.3437881469727</v>
      </c>
      <c r="EC24" s="3">
        <v>0.00183597463183105</v>
      </c>
      <c r="ED24" s="3">
        <v>27.7252502441406</v>
      </c>
      <c r="EE24" s="3">
        <v>0.00254354462958872</v>
      </c>
      <c r="EF24" s="3">
        <v>10</v>
      </c>
      <c r="EG24" s="3">
        <v>0.00224712491035461</v>
      </c>
      <c r="EH24" s="3">
        <v>-5.54394102096558</v>
      </c>
      <c r="EI24" s="3">
        <v>-1.40770304203033</v>
      </c>
      <c r="EJ24" s="3">
        <v>0.00304995849728584</v>
      </c>
      <c r="EK24" s="3">
        <v>-5.44472980499268</v>
      </c>
      <c r="EL24" s="3">
        <v>-1.36461615562439</v>
      </c>
      <c r="EM24" s="3">
        <v>0.00274201203137636</v>
      </c>
      <c r="EN24" s="3">
        <v>-5.44894981384277</v>
      </c>
      <c r="EO24" s="3">
        <v>-1.36644887924194</v>
      </c>
      <c r="EP24" s="3">
        <v>0.0060165417380631</v>
      </c>
      <c r="EQ24" s="3">
        <v>-5.06397438049316</v>
      </c>
      <c r="ER24" s="3">
        <v>-1.19925618171692</v>
      </c>
      <c r="ES24" s="3">
        <v>0.00210676924325526</v>
      </c>
      <c r="ET24" s="3">
        <v>-5.01794862747192</v>
      </c>
      <c r="EU24" s="3">
        <v>-1.17926740646362</v>
      </c>
      <c r="EV24" s="3">
        <v>0.00641049863770604</v>
      </c>
      <c r="EW24" s="3">
        <v>-5.10524892807007</v>
      </c>
      <c r="EX24" s="3">
        <v>-1.21718144416809</v>
      </c>
      <c r="EY24" s="3">
        <v>0.00288648111745715</v>
      </c>
      <c r="EZ24" s="3">
        <v>-4.75096702575684</v>
      </c>
      <c r="FA24" s="3">
        <v>-1.06331872940063</v>
      </c>
      <c r="FB24" s="3">
        <v>0.00191086891572922</v>
      </c>
      <c r="FC24" s="3">
        <v>-5.11381387710571</v>
      </c>
      <c r="FD24" s="3">
        <v>-1.22090113162994</v>
      </c>
      <c r="FE24" s="3">
        <v>0.00345484400168061</v>
      </c>
      <c r="FF24" s="3">
        <v>-5.68336725234985</v>
      </c>
      <c r="FG24" s="3">
        <v>-1.46825504302979</v>
      </c>
      <c r="FH24" s="3">
        <v>0.00380580080673099</v>
      </c>
      <c r="FI24" s="3">
        <v>-5.60225105285645</v>
      </c>
      <c r="FJ24" s="3">
        <v>-1.43302667140961</v>
      </c>
      <c r="FK24" s="3">
        <v>0.00153223250526935</v>
      </c>
      <c r="FL24" s="3">
        <v>-5.01079130172729</v>
      </c>
      <c r="FM24" s="3">
        <v>-1.17615902423859</v>
      </c>
      <c r="FN24" s="3">
        <v>0.000982513651251793</v>
      </c>
      <c r="FO24" s="3">
        <v>-5.53533840179443</v>
      </c>
      <c r="FP24" s="3">
        <v>-1.40396690368652</v>
      </c>
      <c r="FQ24" s="3">
        <v>0.00255472981370986</v>
      </c>
      <c r="FR24" s="3">
        <v>-5.46639490127563</v>
      </c>
      <c r="FS24" s="3">
        <v>-1.37402510643005</v>
      </c>
      <c r="FT24" s="3">
        <v>0.00281962403096259</v>
      </c>
      <c r="FU24" s="3">
        <v>-5.47939729690552</v>
      </c>
      <c r="FV24" s="3">
        <v>-1.37967205047607</v>
      </c>
      <c r="FW24" s="3">
        <v>0.00356087600812316</v>
      </c>
      <c r="FX24" s="3">
        <v>-5.47812128067017</v>
      </c>
      <c r="FY24" s="3">
        <v>-1.37911784648895</v>
      </c>
      <c r="FZ24" s="3">
        <v>0.0026094748172909</v>
      </c>
      <c r="GA24" s="3">
        <v>-5.60225915908813</v>
      </c>
      <c r="GB24" s="3">
        <v>-1.43303024768829</v>
      </c>
      <c r="GC24" s="3">
        <v>0.000987746519967914</v>
      </c>
      <c r="GD24" s="3">
        <v>-4.76730346679687</v>
      </c>
      <c r="GE24" s="3">
        <v>-1.07041358947754</v>
      </c>
      <c r="GF24" s="3">
        <v>0.00129282812122256</v>
      </c>
      <c r="GG24" s="3">
        <v>-5.18837642669678</v>
      </c>
      <c r="GH24" s="3">
        <v>-1.25328326225281</v>
      </c>
      <c r="GI24" s="3">
        <v>0.00281288963742554</v>
      </c>
      <c r="GJ24" s="3">
        <v>-5.51959753036499</v>
      </c>
      <c r="GK24" s="3">
        <v>-1.39713072776794</v>
      </c>
      <c r="GL24" s="3">
        <v>0.00278450245968997</v>
      </c>
      <c r="GM24" s="3">
        <v>-5.18444585800171</v>
      </c>
      <c r="GN24" s="3">
        <v>-1.25157618522644</v>
      </c>
      <c r="GO24" s="3">
        <v>0.00183597474824637</v>
      </c>
      <c r="GP24" s="3">
        <v>-4.61992597579956</v>
      </c>
      <c r="GQ24" s="3">
        <v>-1.00640833377838</v>
      </c>
      <c r="GR24" s="3">
        <v>0.00254354462958872</v>
      </c>
      <c r="GS24" s="3">
        <v>-4.98711681365967</v>
      </c>
      <c r="GT24" s="3">
        <v>-1.16587734222412</v>
      </c>
      <c r="GU24" s="3">
        <v>-28.210636138916</v>
      </c>
      <c r="GV24" s="3">
        <v>0.0498997271060944</v>
      </c>
      <c r="GW24" s="3">
        <v>0.0483723990619183</v>
      </c>
      <c r="GX24" s="3">
        <v>0.0484373643994331</v>
      </c>
      <c r="GY24" s="3">
        <v>0.0425107814371586</v>
      </c>
      <c r="GZ24" s="3">
        <v>0.0418022274971008</v>
      </c>
      <c r="HA24" s="3">
        <v>0.043146189302206</v>
      </c>
      <c r="HB24" s="3">
        <v>0.0376921221613884</v>
      </c>
      <c r="HC24" s="3">
        <v>0.0432780422270298</v>
      </c>
      <c r="HD24" s="3">
        <v>0.052046149969101</v>
      </c>
      <c r="HE24" s="3">
        <v>0.0507973879575729</v>
      </c>
      <c r="HF24" s="3">
        <v>0.0416920408606529</v>
      </c>
      <c r="HG24" s="3">
        <v>0.0497672893106937</v>
      </c>
      <c r="HH24" s="3">
        <v>0.0487059243023396</v>
      </c>
      <c r="HI24" s="3">
        <v>0.0489060953259468</v>
      </c>
      <c r="HJ24" s="3">
        <v>0.0488864481449127</v>
      </c>
      <c r="HK24" s="3">
        <v>0.0507975146174431</v>
      </c>
      <c r="HL24" s="3">
        <v>0.0379436165094376</v>
      </c>
      <c r="HM24" s="3">
        <v>0.0444259122014046</v>
      </c>
      <c r="HN24" s="3">
        <v>0.0495249629020691</v>
      </c>
      <c r="HO24" s="3">
        <v>0.0443654023110867</v>
      </c>
      <c r="HP24" s="3">
        <v>0.0356747843325138</v>
      </c>
      <c r="HQ24" s="3">
        <v>0.0413275808095932</v>
      </c>
      <c r="HR24" s="3">
        <v>0.00896701589226723</v>
      </c>
      <c r="HS24" s="3">
        <v>0.0112541196867824</v>
      </c>
      <c r="HT24" s="3">
        <v>0.008775370195508</v>
      </c>
      <c r="HU24" s="3">
        <v>0.00964459218084812</v>
      </c>
      <c r="HV24" s="3">
        <v>0.00295142363756895</v>
      </c>
      <c r="HW24" s="3">
        <v>0.0137285152450204</v>
      </c>
      <c r="HX24" s="3">
        <v>0.00305989268235862</v>
      </c>
      <c r="HY24" s="3">
        <v>0.00238918559625745</v>
      </c>
      <c r="HZ24" s="3">
        <v>0.0327372923493385</v>
      </c>
      <c r="IA24" s="3">
        <v>0.0190312582999468</v>
      </c>
      <c r="IB24" s="3">
        <v>0.00201809988357127</v>
      </c>
      <c r="IC24" s="3">
        <v>0.00383969070389867</v>
      </c>
      <c r="ID24" s="3">
        <v>0.00941131357103586</v>
      </c>
      <c r="IE24" s="3">
        <v>0.0114850169047713</v>
      </c>
      <c r="IF24" s="3">
        <v>0.0168797615915537</v>
      </c>
      <c r="IG24" s="3">
        <v>0.0183239486068487</v>
      </c>
      <c r="IH24" s="3">
        <v>0.00088323827367276</v>
      </c>
      <c r="II24" s="3">
        <v>0.00177992519456893</v>
      </c>
      <c r="IJ24" s="3">
        <v>0.0153449038043618</v>
      </c>
      <c r="IK24" s="3">
        <v>0.00572950579226017</v>
      </c>
      <c r="IL24" s="3">
        <v>0.00172546540852636</v>
      </c>
      <c r="IM24" s="3">
        <v>0.0029144377913326</v>
      </c>
      <c r="IN24" s="3">
        <v>0.202873975038528</v>
      </c>
    </row>
    <row r="25" spans="1:248">
      <c r="A25" s="3">
        <v>2016</v>
      </c>
      <c r="B25" s="3">
        <v>350000</v>
      </c>
      <c r="C25" s="3" t="s">
        <v>41</v>
      </c>
      <c r="D25" s="3">
        <v>24281.8</v>
      </c>
      <c r="E25" s="3">
        <v>2482.29</v>
      </c>
      <c r="F25" s="3">
        <v>21.8757</v>
      </c>
      <c r="G25" s="3">
        <v>509.588</v>
      </c>
      <c r="H25" s="3">
        <v>654.957</v>
      </c>
      <c r="I25" s="3">
        <v>28.5936</v>
      </c>
      <c r="J25" s="3">
        <v>2157.9</v>
      </c>
      <c r="K25" s="3">
        <v>588.52</v>
      </c>
      <c r="L25" s="3">
        <v>49</v>
      </c>
      <c r="M25" s="3">
        <v>12.2</v>
      </c>
      <c r="N25" s="3">
        <v>2399.31</v>
      </c>
      <c r="O25" s="3">
        <v>17.5422</v>
      </c>
      <c r="P25" s="3">
        <v>3267.49</v>
      </c>
      <c r="Q25" s="3">
        <v>4159.04</v>
      </c>
      <c r="R25" s="3">
        <v>715.37</v>
      </c>
      <c r="S25" s="3">
        <v>252.67</v>
      </c>
      <c r="T25" s="3">
        <v>20.32505</v>
      </c>
      <c r="U25" s="3">
        <v>1.36214800261952</v>
      </c>
      <c r="V25" s="3">
        <v>112010</v>
      </c>
      <c r="W25" s="3">
        <v>132155</v>
      </c>
      <c r="X25" s="3">
        <v>1618</v>
      </c>
      <c r="Y25" s="3">
        <v>67142</v>
      </c>
      <c r="Z25" s="3">
        <v>914.960021972656</v>
      </c>
      <c r="AA25" s="3">
        <v>125361</v>
      </c>
      <c r="AB25" s="3">
        <v>0.187766835093498</v>
      </c>
      <c r="AC25" s="3">
        <v>44.0999984741211</v>
      </c>
      <c r="AD25" s="3">
        <v>9892.2099609375</v>
      </c>
      <c r="AE25" s="3">
        <v>0.247579485177994</v>
      </c>
      <c r="AF25" s="3">
        <v>0.889999985694885</v>
      </c>
      <c r="AG25" s="3">
        <v>98.9391021728516</v>
      </c>
      <c r="AH25" s="3">
        <v>0.214032560586929</v>
      </c>
      <c r="AI25" s="3">
        <v>0.49889999628067</v>
      </c>
      <c r="AJ25" s="3">
        <v>882.491027832031</v>
      </c>
      <c r="AK25" s="3">
        <v>0.577203691005707</v>
      </c>
      <c r="AL25" s="3">
        <v>37.7855987548828</v>
      </c>
      <c r="AM25" s="3">
        <v>8748.8701171875</v>
      </c>
      <c r="AN25" s="3">
        <v>0.0708489716053009</v>
      </c>
      <c r="AO25" s="3">
        <v>0.0912000015377998</v>
      </c>
      <c r="AP25" s="3">
        <v>77.7463989257812</v>
      </c>
      <c r="AQ25" s="3">
        <v>0.367037892341614</v>
      </c>
      <c r="AR25" s="3">
        <v>0.874400019645691</v>
      </c>
      <c r="AS25" s="3">
        <v>22497.400390625</v>
      </c>
      <c r="AT25" s="3">
        <v>0.0958826094865799</v>
      </c>
      <c r="AU25" s="3">
        <v>32.9500007629395</v>
      </c>
      <c r="AV25" s="3">
        <v>15025.2998046875</v>
      </c>
      <c r="AW25" s="3">
        <v>0.0370569005608559</v>
      </c>
      <c r="AX25" s="3">
        <v>14.6999998092651</v>
      </c>
      <c r="AY25" s="3">
        <v>74</v>
      </c>
      <c r="AZ25" s="3">
        <v>0.578414857387543</v>
      </c>
      <c r="BA25" s="3">
        <v>1.50068998336792</v>
      </c>
      <c r="BB25" s="3">
        <v>24.7205009460449</v>
      </c>
      <c r="BC25" s="3">
        <v>0.460783690214157</v>
      </c>
      <c r="BD25" s="3">
        <v>31.4032001495361</v>
      </c>
      <c r="BE25" s="3">
        <v>47419.69921875</v>
      </c>
      <c r="BF25" s="3">
        <v>0.0499681793153286</v>
      </c>
      <c r="BG25" s="3">
        <v>11.6269998550415</v>
      </c>
      <c r="BH25" s="3">
        <v>80.7443008422852</v>
      </c>
      <c r="BI25" s="3">
        <v>0.085582047700882</v>
      </c>
      <c r="BJ25" s="3">
        <v>162.350006103516</v>
      </c>
      <c r="BK25" s="3">
        <v>15097.2998046875</v>
      </c>
      <c r="BL25" s="3">
        <v>0.207910969853401</v>
      </c>
      <c r="BM25" s="3">
        <v>265.600006103516</v>
      </c>
      <c r="BN25" s="3">
        <v>16823.30078125</v>
      </c>
      <c r="BO25" s="3">
        <v>0.235143765807152</v>
      </c>
      <c r="BP25" s="3">
        <v>13.0600004196167</v>
      </c>
      <c r="BQ25" s="3">
        <v>1971.2099609375</v>
      </c>
      <c r="BR25" s="3">
        <v>0.358659952878952</v>
      </c>
      <c r="BS25" s="3">
        <v>115.099998474121</v>
      </c>
      <c r="BT25" s="3">
        <v>475.790008544922</v>
      </c>
      <c r="BU25" s="3">
        <v>0.381407856941223</v>
      </c>
      <c r="BV25" s="3">
        <v>0.000567900016903877</v>
      </c>
      <c r="BW25" s="3">
        <v>441.029693603516</v>
      </c>
      <c r="BX25" s="3">
        <v>0.0460842177271843</v>
      </c>
      <c r="BY25" s="3">
        <v>0.849713563919067</v>
      </c>
      <c r="BZ25" s="3">
        <v>13.5064659118652</v>
      </c>
      <c r="CA25" s="3">
        <v>0.0404870398342609</v>
      </c>
      <c r="CB25" s="3">
        <v>4818</v>
      </c>
      <c r="CC25" s="3">
        <v>343607</v>
      </c>
      <c r="CD25" s="3">
        <v>0.31639751791954</v>
      </c>
      <c r="CE25" s="3">
        <v>1126.40002441406</v>
      </c>
      <c r="CF25" s="3">
        <v>972492</v>
      </c>
      <c r="CG25" s="3">
        <v>0.134891122579575</v>
      </c>
      <c r="CH25" s="3">
        <v>2</v>
      </c>
      <c r="CI25" s="3">
        <v>32938</v>
      </c>
      <c r="CJ25" s="3">
        <v>0.0490648522973061</v>
      </c>
      <c r="CK25" s="3">
        <v>121</v>
      </c>
      <c r="CL25" s="3">
        <v>872209</v>
      </c>
      <c r="CM25" s="3">
        <v>0.0768511891365051</v>
      </c>
      <c r="CN25" s="3">
        <v>79.9691619873047</v>
      </c>
      <c r="CO25" s="3">
        <v>0.00234799063764513</v>
      </c>
      <c r="CP25" s="3">
        <v>76.2816314697266</v>
      </c>
      <c r="CQ25" s="3">
        <v>0.00324559770524502</v>
      </c>
      <c r="CR25" s="3">
        <v>66.0717163085937</v>
      </c>
      <c r="CS25" s="3">
        <v>0.00323939765803516</v>
      </c>
      <c r="CT25" s="3">
        <v>37.7083778381348</v>
      </c>
      <c r="CU25" s="3">
        <v>0.0153070408850908</v>
      </c>
      <c r="CV25" s="3">
        <v>33.5131416320801</v>
      </c>
      <c r="CW25" s="3">
        <v>0.00211406545713544</v>
      </c>
      <c r="CX25" s="3">
        <v>49.6351470947266</v>
      </c>
      <c r="CY25" s="3">
        <v>0.00739471754059196</v>
      </c>
      <c r="CZ25" s="3">
        <v>28.1246356964111</v>
      </c>
      <c r="DA25" s="3">
        <v>0.00340920360758901</v>
      </c>
      <c r="DB25" s="3">
        <v>28.8902568817139</v>
      </c>
      <c r="DC25" s="3">
        <v>0.00128267810214311</v>
      </c>
      <c r="DD25" s="3">
        <v>182.064682006836</v>
      </c>
      <c r="DE25" s="3">
        <v>0.00317697459831834</v>
      </c>
      <c r="DF25" s="3">
        <v>98.4419174194336</v>
      </c>
      <c r="DG25" s="3">
        <v>0.00468076718971133</v>
      </c>
      <c r="DH25" s="3">
        <v>31.5911102294922</v>
      </c>
      <c r="DI25" s="3">
        <v>0.00158171646762639</v>
      </c>
      <c r="DJ25" s="3">
        <v>78.5260391235352</v>
      </c>
      <c r="DK25" s="3">
        <v>0.00108985567931086</v>
      </c>
      <c r="DL25" s="3">
        <v>75.6351165771484</v>
      </c>
      <c r="DM25" s="3">
        <v>0.00274886819534004</v>
      </c>
      <c r="DN25" s="3">
        <v>83.2870483398437</v>
      </c>
      <c r="DO25" s="3">
        <v>0.00282329320907593</v>
      </c>
      <c r="DP25" s="3">
        <v>96.9663314819336</v>
      </c>
      <c r="DQ25" s="3">
        <v>0.0036988090723753</v>
      </c>
      <c r="DR25" s="3">
        <v>138.236740112305</v>
      </c>
      <c r="DS25" s="3">
        <v>0.00275909178890288</v>
      </c>
      <c r="DT25" s="3">
        <v>23.5664253234863</v>
      </c>
      <c r="DU25" s="3">
        <v>0.00195550313219428</v>
      </c>
      <c r="DV25" s="3">
        <v>30.9902191162109</v>
      </c>
      <c r="DW25" s="3">
        <v>0.00130644568707794</v>
      </c>
      <c r="DX25" s="3">
        <v>110.150718688965</v>
      </c>
      <c r="DY25" s="3">
        <v>0.00287240534089506</v>
      </c>
      <c r="DZ25" s="3">
        <v>46.3793983459473</v>
      </c>
      <c r="EA25" s="3">
        <v>0.00290842750109732</v>
      </c>
      <c r="EB25" s="3">
        <v>26.3437881469727</v>
      </c>
      <c r="EC25" s="3">
        <v>0.00186248274985701</v>
      </c>
      <c r="ED25" s="3">
        <v>27.7252502441406</v>
      </c>
      <c r="EE25" s="3">
        <v>0.0027718844357878</v>
      </c>
      <c r="EF25" s="3">
        <v>10</v>
      </c>
      <c r="EG25" s="3">
        <v>0.00234799063764513</v>
      </c>
      <c r="EH25" s="3">
        <v>-5.54394102096558</v>
      </c>
      <c r="EI25" s="3">
        <v>-1.40770304203033</v>
      </c>
      <c r="EJ25" s="3">
        <v>0.00324559770524502</v>
      </c>
      <c r="EK25" s="3">
        <v>-5.44472980499268</v>
      </c>
      <c r="EL25" s="3">
        <v>-1.36461615562439</v>
      </c>
      <c r="EM25" s="3">
        <v>0.00323939765803516</v>
      </c>
      <c r="EN25" s="3">
        <v>-5.44894981384277</v>
      </c>
      <c r="EO25" s="3">
        <v>-1.36644887924194</v>
      </c>
      <c r="EP25" s="3">
        <v>0.0153070408850908</v>
      </c>
      <c r="EQ25" s="3">
        <v>-5.06397438049316</v>
      </c>
      <c r="ER25" s="3">
        <v>-1.19925618171692</v>
      </c>
      <c r="ES25" s="3">
        <v>0.00211406545713544</v>
      </c>
      <c r="ET25" s="3">
        <v>-5.01794862747192</v>
      </c>
      <c r="EU25" s="3">
        <v>-1.17926740646362</v>
      </c>
      <c r="EV25" s="3">
        <v>0.00739471754059196</v>
      </c>
      <c r="EW25" s="3">
        <v>-5.10524892807007</v>
      </c>
      <c r="EX25" s="3">
        <v>-1.21718144416809</v>
      </c>
      <c r="EY25" s="3">
        <v>0.00340920360758901</v>
      </c>
      <c r="EZ25" s="3">
        <v>-4.75096702575684</v>
      </c>
      <c r="FA25" s="3">
        <v>-1.06331872940063</v>
      </c>
      <c r="FB25" s="3">
        <v>0.00128267821855843</v>
      </c>
      <c r="FC25" s="3">
        <v>-5.11381387710571</v>
      </c>
      <c r="FD25" s="3">
        <v>-1.22090113162994</v>
      </c>
      <c r="FE25" s="3">
        <v>0.00317697459831834</v>
      </c>
      <c r="FF25" s="3">
        <v>-5.68336725234985</v>
      </c>
      <c r="FG25" s="3">
        <v>-1.46825504302979</v>
      </c>
      <c r="FH25" s="3">
        <v>0.00468076718971133</v>
      </c>
      <c r="FI25" s="3">
        <v>-5.60225105285645</v>
      </c>
      <c r="FJ25" s="3">
        <v>-1.43302667140961</v>
      </c>
      <c r="FK25" s="3">
        <v>0.00158171658404171</v>
      </c>
      <c r="FL25" s="3">
        <v>-5.01079130172729</v>
      </c>
      <c r="FM25" s="3">
        <v>-1.17615902423859</v>
      </c>
      <c r="FN25" s="3">
        <v>0.00108985579572618</v>
      </c>
      <c r="FO25" s="3">
        <v>-5.53533840179443</v>
      </c>
      <c r="FP25" s="3">
        <v>-1.40396690368652</v>
      </c>
      <c r="FQ25" s="3">
        <v>0.00274886819534004</v>
      </c>
      <c r="FR25" s="3">
        <v>-5.46639490127563</v>
      </c>
      <c r="FS25" s="3">
        <v>-1.37402510643005</v>
      </c>
      <c r="FT25" s="3">
        <v>0.00282329320907593</v>
      </c>
      <c r="FU25" s="3">
        <v>-5.47939729690552</v>
      </c>
      <c r="FV25" s="3">
        <v>-1.37967205047607</v>
      </c>
      <c r="FW25" s="3">
        <v>0.0036988090723753</v>
      </c>
      <c r="FX25" s="3">
        <v>-5.47812128067017</v>
      </c>
      <c r="FY25" s="3">
        <v>-1.37911784648895</v>
      </c>
      <c r="FZ25" s="3">
        <v>0.00275909178890288</v>
      </c>
      <c r="GA25" s="3">
        <v>-5.60225915908813</v>
      </c>
      <c r="GB25" s="3">
        <v>-1.43303024768829</v>
      </c>
      <c r="GC25" s="3">
        <v>0.00195550313219428</v>
      </c>
      <c r="GD25" s="3">
        <v>-4.76730346679687</v>
      </c>
      <c r="GE25" s="3">
        <v>-1.07041358947754</v>
      </c>
      <c r="GF25" s="3">
        <v>0.00130644580349326</v>
      </c>
      <c r="GG25" s="3">
        <v>-5.18837642669678</v>
      </c>
      <c r="GH25" s="3">
        <v>-1.25328326225281</v>
      </c>
      <c r="GI25" s="3">
        <v>0.00287240534089506</v>
      </c>
      <c r="GJ25" s="3">
        <v>-5.51959753036499</v>
      </c>
      <c r="GK25" s="3">
        <v>-1.39713072776794</v>
      </c>
      <c r="GL25" s="3">
        <v>0.00290842750109732</v>
      </c>
      <c r="GM25" s="3">
        <v>-5.18444585800171</v>
      </c>
      <c r="GN25" s="3">
        <v>-1.25157618522644</v>
      </c>
      <c r="GO25" s="3">
        <v>0.00186248286627233</v>
      </c>
      <c r="GP25" s="3">
        <v>-4.61992597579956</v>
      </c>
      <c r="GQ25" s="3">
        <v>-1.00640833377838</v>
      </c>
      <c r="GR25" s="3">
        <v>0.0027718844357878</v>
      </c>
      <c r="GS25" s="3">
        <v>-4.98711681365967</v>
      </c>
      <c r="GT25" s="3">
        <v>-1.16587734222412</v>
      </c>
      <c r="GU25" s="3">
        <v>-28.210636138916</v>
      </c>
      <c r="GV25" s="3">
        <v>0.0498997271060944</v>
      </c>
      <c r="GW25" s="3">
        <v>0.0483723990619183</v>
      </c>
      <c r="GX25" s="3">
        <v>0.0484373643994331</v>
      </c>
      <c r="GY25" s="3">
        <v>0.0425107814371586</v>
      </c>
      <c r="GZ25" s="3">
        <v>0.0418022274971008</v>
      </c>
      <c r="HA25" s="3">
        <v>0.043146189302206</v>
      </c>
      <c r="HB25" s="3">
        <v>0.0376921221613884</v>
      </c>
      <c r="HC25" s="3">
        <v>0.0432780422270298</v>
      </c>
      <c r="HD25" s="3">
        <v>0.052046149969101</v>
      </c>
      <c r="HE25" s="3">
        <v>0.0507973879575729</v>
      </c>
      <c r="HF25" s="3">
        <v>0.0416920408606529</v>
      </c>
      <c r="HG25" s="3">
        <v>0.0497672893106937</v>
      </c>
      <c r="HH25" s="3">
        <v>0.0487059243023396</v>
      </c>
      <c r="HI25" s="3">
        <v>0.0489060953259468</v>
      </c>
      <c r="HJ25" s="3">
        <v>0.0488864481449127</v>
      </c>
      <c r="HK25" s="3">
        <v>0.0507975146174431</v>
      </c>
      <c r="HL25" s="3">
        <v>0.0379436165094376</v>
      </c>
      <c r="HM25" s="3">
        <v>0.0444259122014046</v>
      </c>
      <c r="HN25" s="3">
        <v>0.0495249629020691</v>
      </c>
      <c r="HO25" s="3">
        <v>0.0443654023110867</v>
      </c>
      <c r="HP25" s="3">
        <v>0.0356747843325138</v>
      </c>
      <c r="HQ25" s="3">
        <v>0.0413275808095932</v>
      </c>
      <c r="HR25" s="3">
        <v>0.00936951395124197</v>
      </c>
      <c r="HS25" s="3">
        <v>0.0119760138913989</v>
      </c>
      <c r="HT25" s="3">
        <v>0.0103671727702022</v>
      </c>
      <c r="HU25" s="3">
        <v>0.02453738078475</v>
      </c>
      <c r="HV25" s="3">
        <v>0.00296164490282536</v>
      </c>
      <c r="HW25" s="3">
        <v>0.0158362872898579</v>
      </c>
      <c r="HX25" s="3">
        <v>0.00361401913687587</v>
      </c>
      <c r="HY25" s="3">
        <v>0.00160375016275793</v>
      </c>
      <c r="HZ25" s="3">
        <v>0.0301042664796114</v>
      </c>
      <c r="IA25" s="3">
        <v>0.0234066080302</v>
      </c>
      <c r="IB25" s="3">
        <v>0.00208327546715736</v>
      </c>
      <c r="IC25" s="3">
        <v>0.00425918633118272</v>
      </c>
      <c r="ID25" s="3">
        <v>0.0101264957338572</v>
      </c>
      <c r="IE25" s="3">
        <v>0.0114999637007713</v>
      </c>
      <c r="IF25" s="3">
        <v>0.0175336115062237</v>
      </c>
      <c r="IG25" s="3">
        <v>0.0193745717406273</v>
      </c>
      <c r="IH25" s="3">
        <v>0.00174860190600157</v>
      </c>
      <c r="II25" s="3">
        <v>0.00179867364931852</v>
      </c>
      <c r="IJ25" s="3">
        <v>0.0156695749610662</v>
      </c>
      <c r="IK25" s="3">
        <v>0.00598449911922216</v>
      </c>
      <c r="IL25" s="3">
        <v>0.00175037805456668</v>
      </c>
      <c r="IM25" s="3">
        <v>0.00317607377655804</v>
      </c>
      <c r="IN25" s="3">
        <v>0.228781566023827</v>
      </c>
    </row>
    <row r="26" spans="1:248">
      <c r="A26" s="3">
        <v>2017</v>
      </c>
      <c r="B26" s="3">
        <v>350000</v>
      </c>
      <c r="C26" s="3" t="s">
        <v>41</v>
      </c>
      <c r="D26" s="3">
        <v>25343.8</v>
      </c>
      <c r="E26" s="3">
        <v>2861.77</v>
      </c>
      <c r="F26" s="3">
        <v>23.1161</v>
      </c>
      <c r="G26" s="3">
        <v>882.491</v>
      </c>
      <c r="H26" s="3">
        <v>657.087</v>
      </c>
      <c r="I26" s="3">
        <v>30.2777</v>
      </c>
      <c r="J26" s="3">
        <v>2496.52</v>
      </c>
      <c r="K26" s="3">
        <v>908.947</v>
      </c>
      <c r="L26" s="3">
        <v>47</v>
      </c>
      <c r="M26" s="3">
        <v>10.9</v>
      </c>
      <c r="N26" s="3">
        <v>2872.79</v>
      </c>
      <c r="O26" s="3">
        <v>18.0355</v>
      </c>
      <c r="P26" s="3">
        <v>3508.76</v>
      </c>
      <c r="Q26" s="3">
        <v>4295.04</v>
      </c>
      <c r="R26" s="3">
        <v>727.02</v>
      </c>
      <c r="S26" s="3">
        <v>299.28</v>
      </c>
      <c r="T26" s="3">
        <v>30.98418</v>
      </c>
      <c r="U26" s="3">
        <v>1.61325771319466</v>
      </c>
      <c r="V26" s="3">
        <v>121774</v>
      </c>
      <c r="W26" s="3">
        <v>140325</v>
      </c>
      <c r="X26" s="3">
        <v>1665</v>
      </c>
      <c r="Y26" s="3">
        <v>68304</v>
      </c>
      <c r="Z26" s="3">
        <v>914.960021972656</v>
      </c>
      <c r="AA26" s="3">
        <v>125361</v>
      </c>
      <c r="AB26" s="3">
        <v>0.196300655603409</v>
      </c>
      <c r="AC26" s="3">
        <v>44.0999984741211</v>
      </c>
      <c r="AD26" s="3">
        <v>9892.2099609375</v>
      </c>
      <c r="AE26" s="3">
        <v>0.286112755537033</v>
      </c>
      <c r="AF26" s="3">
        <v>0.889999985694885</v>
      </c>
      <c r="AG26" s="3">
        <v>98.9391021728516</v>
      </c>
      <c r="AH26" s="3">
        <v>0.226683363318443</v>
      </c>
      <c r="AI26" s="3">
        <v>0.49889999628067</v>
      </c>
      <c r="AJ26" s="3">
        <v>882.491027832031</v>
      </c>
      <c r="AK26" s="3">
        <v>0.999999940395355</v>
      </c>
      <c r="AL26" s="3">
        <v>37.7855987548828</v>
      </c>
      <c r="AM26" s="3">
        <v>8748.8701171875</v>
      </c>
      <c r="AN26" s="3">
        <v>0.0710934922099113</v>
      </c>
      <c r="AO26" s="3">
        <v>0.0912000015377998</v>
      </c>
      <c r="AP26" s="3">
        <v>77.7463989257812</v>
      </c>
      <c r="AQ26" s="3">
        <v>0.388724774122238</v>
      </c>
      <c r="AR26" s="3">
        <v>0.874400019645691</v>
      </c>
      <c r="AS26" s="3">
        <v>22497.400390625</v>
      </c>
      <c r="AT26" s="3">
        <v>0.110934711992741</v>
      </c>
      <c r="AU26" s="3">
        <v>32.9500007629395</v>
      </c>
      <c r="AV26" s="3">
        <v>15025.2998046875</v>
      </c>
      <c r="AW26" s="3">
        <v>0.0584295988082886</v>
      </c>
      <c r="AX26" s="3">
        <v>14.6999998092651</v>
      </c>
      <c r="AY26" s="3">
        <v>74</v>
      </c>
      <c r="AZ26" s="3">
        <v>0.544688045978546</v>
      </c>
      <c r="BA26" s="3">
        <v>1.50068998336792</v>
      </c>
      <c r="BB26" s="3">
        <v>24.7205009460449</v>
      </c>
      <c r="BC26" s="3">
        <v>0.40479701757431</v>
      </c>
      <c r="BD26" s="3">
        <v>31.4032001495361</v>
      </c>
      <c r="BE26" s="3">
        <v>47419.69921875</v>
      </c>
      <c r="BF26" s="3">
        <v>0.0599596761167049</v>
      </c>
      <c r="BG26" s="3">
        <v>11.6269998550415</v>
      </c>
      <c r="BH26" s="3">
        <v>80.7443008422852</v>
      </c>
      <c r="BI26" s="3">
        <v>0.0927191898226738</v>
      </c>
      <c r="BJ26" s="3">
        <v>162.350006103516</v>
      </c>
      <c r="BK26" s="3">
        <v>15097.2998046875</v>
      </c>
      <c r="BL26" s="3">
        <v>0.224065706133842</v>
      </c>
      <c r="BM26" s="3">
        <v>265.600006103516</v>
      </c>
      <c r="BN26" s="3">
        <v>16823.30078125</v>
      </c>
      <c r="BO26" s="3">
        <v>0.243357464671135</v>
      </c>
      <c r="BP26" s="3">
        <v>13.0600004196167</v>
      </c>
      <c r="BQ26" s="3">
        <v>1971.2099609375</v>
      </c>
      <c r="BR26" s="3">
        <v>0.364609450101852</v>
      </c>
      <c r="BS26" s="3">
        <v>115.099998474121</v>
      </c>
      <c r="BT26" s="3">
        <v>475.790008544922</v>
      </c>
      <c r="BU26" s="3">
        <v>0.510632395744324</v>
      </c>
      <c r="BV26" s="3">
        <v>0.000567900016903877</v>
      </c>
      <c r="BW26" s="3">
        <v>441.029693603516</v>
      </c>
      <c r="BX26" s="3">
        <v>0.0702529847621918</v>
      </c>
      <c r="BY26" s="3">
        <v>0.849713563919067</v>
      </c>
      <c r="BZ26" s="3">
        <v>13.5064659118652</v>
      </c>
      <c r="CA26" s="3">
        <v>0.0603270195424557</v>
      </c>
      <c r="CB26" s="3">
        <v>4818</v>
      </c>
      <c r="CC26" s="3">
        <v>343607</v>
      </c>
      <c r="CD26" s="3">
        <v>0.345217823982239</v>
      </c>
      <c r="CE26" s="3">
        <v>1126.40002441406</v>
      </c>
      <c r="CF26" s="3">
        <v>972492</v>
      </c>
      <c r="CG26" s="3">
        <v>0.143301963806152</v>
      </c>
      <c r="CH26" s="3">
        <v>2</v>
      </c>
      <c r="CI26" s="3">
        <v>32938</v>
      </c>
      <c r="CJ26" s="3">
        <v>0.0504918619990349</v>
      </c>
      <c r="CK26" s="3">
        <v>121</v>
      </c>
      <c r="CL26" s="3">
        <v>872209</v>
      </c>
      <c r="CM26" s="3">
        <v>0.0781836211681366</v>
      </c>
      <c r="CN26" s="3">
        <v>79.9691619873047</v>
      </c>
      <c r="CO26" s="3">
        <v>0.00245470437221229</v>
      </c>
      <c r="CP26" s="3">
        <v>76.2816314697266</v>
      </c>
      <c r="CQ26" s="3">
        <v>0.00375074241310358</v>
      </c>
      <c r="CR26" s="3">
        <v>66.0717163085937</v>
      </c>
      <c r="CS26" s="3">
        <v>0.003430868498981</v>
      </c>
      <c r="CT26" s="3">
        <v>37.7083778381348</v>
      </c>
      <c r="CU26" s="3">
        <v>0.0265193041414022</v>
      </c>
      <c r="CV26" s="3">
        <v>33.5131416320801</v>
      </c>
      <c r="CW26" s="3">
        <v>0.00212136167101562</v>
      </c>
      <c r="CX26" s="3">
        <v>49.6351470947266</v>
      </c>
      <c r="CY26" s="3">
        <v>0.00783164333552122</v>
      </c>
      <c r="CZ26" s="3">
        <v>28.1246356964111</v>
      </c>
      <c r="DA26" s="3">
        <v>0.00394439650699496</v>
      </c>
      <c r="DB26" s="3">
        <v>28.8902568817139</v>
      </c>
      <c r="DC26" s="3">
        <v>0.00202246732078493</v>
      </c>
      <c r="DD26" s="3">
        <v>182.064682006836</v>
      </c>
      <c r="DE26" s="3">
        <v>0.00299172825179994</v>
      </c>
      <c r="DF26" s="3">
        <v>98.4419174194336</v>
      </c>
      <c r="DG26" s="3">
        <v>0.00411203922703862</v>
      </c>
      <c r="DH26" s="3">
        <v>31.5911102294922</v>
      </c>
      <c r="DI26" s="3">
        <v>0.00189799210056663</v>
      </c>
      <c r="DJ26" s="3">
        <v>78.5260391235352</v>
      </c>
      <c r="DK26" s="3">
        <v>0.00118074449710548</v>
      </c>
      <c r="DL26" s="3">
        <v>75.6351165771484</v>
      </c>
      <c r="DM26" s="3">
        <v>0.00296245608478785</v>
      </c>
      <c r="DN26" s="3">
        <v>83.2870483398437</v>
      </c>
      <c r="DO26" s="3">
        <v>0.00292191235348582</v>
      </c>
      <c r="DP26" s="3">
        <v>96.9663314819336</v>
      </c>
      <c r="DQ26" s="3">
        <v>0.00376016553491354</v>
      </c>
      <c r="DR26" s="3">
        <v>138.236740112305</v>
      </c>
      <c r="DS26" s="3">
        <v>0.00369389774277806</v>
      </c>
      <c r="DT26" s="3">
        <v>23.5664253234863</v>
      </c>
      <c r="DU26" s="3">
        <v>0.0029810625128448</v>
      </c>
      <c r="DV26" s="3">
        <v>30.9902191162109</v>
      </c>
      <c r="DW26" s="3">
        <v>0.00194664706941694</v>
      </c>
      <c r="DX26" s="3">
        <v>110.150718688965</v>
      </c>
      <c r="DY26" s="3">
        <v>0.00313404970802367</v>
      </c>
      <c r="DZ26" s="3">
        <v>46.3793983459473</v>
      </c>
      <c r="EA26" s="3">
        <v>0.00308977626264095</v>
      </c>
      <c r="EB26" s="3">
        <v>26.3437881469727</v>
      </c>
      <c r="EC26" s="3">
        <v>0.00191665149759501</v>
      </c>
      <c r="ED26" s="3">
        <v>27.7252502441406</v>
      </c>
      <c r="EE26" s="3">
        <v>0.00281994277611375</v>
      </c>
      <c r="EF26" s="3">
        <v>10</v>
      </c>
      <c r="EG26" s="3">
        <v>0.00245470437221229</v>
      </c>
      <c r="EH26" s="3">
        <v>-5.54394102096558</v>
      </c>
      <c r="EI26" s="3">
        <v>-1.40770304203033</v>
      </c>
      <c r="EJ26" s="3">
        <v>0.00375074241310358</v>
      </c>
      <c r="EK26" s="3">
        <v>-5.44472980499268</v>
      </c>
      <c r="EL26" s="3">
        <v>-1.36461615562439</v>
      </c>
      <c r="EM26" s="3">
        <v>0.003430868498981</v>
      </c>
      <c r="EN26" s="3">
        <v>-5.44894981384277</v>
      </c>
      <c r="EO26" s="3">
        <v>-1.36644887924194</v>
      </c>
      <c r="EP26" s="3">
        <v>0.0265193041414022</v>
      </c>
      <c r="EQ26" s="3">
        <v>-5.06397438049316</v>
      </c>
      <c r="ER26" s="3">
        <v>-1.19925618171692</v>
      </c>
      <c r="ES26" s="3">
        <v>0.00212136167101562</v>
      </c>
      <c r="ET26" s="3">
        <v>-5.01794862747192</v>
      </c>
      <c r="EU26" s="3">
        <v>-1.17926740646362</v>
      </c>
      <c r="EV26" s="3">
        <v>0.00783164333552122</v>
      </c>
      <c r="EW26" s="3">
        <v>-5.10524892807007</v>
      </c>
      <c r="EX26" s="3">
        <v>-1.21718144416809</v>
      </c>
      <c r="EY26" s="3">
        <v>0.00394439650699496</v>
      </c>
      <c r="EZ26" s="3">
        <v>-4.75096702575684</v>
      </c>
      <c r="FA26" s="3">
        <v>-1.06331872940063</v>
      </c>
      <c r="FB26" s="3">
        <v>0.00202246732078493</v>
      </c>
      <c r="FC26" s="3">
        <v>-5.11381387710571</v>
      </c>
      <c r="FD26" s="3">
        <v>-1.22090113162994</v>
      </c>
      <c r="FE26" s="3">
        <v>0.00299172825179994</v>
      </c>
      <c r="FF26" s="3">
        <v>-5.68336725234985</v>
      </c>
      <c r="FG26" s="3">
        <v>-1.46825504302979</v>
      </c>
      <c r="FH26" s="3">
        <v>0.00411203922703862</v>
      </c>
      <c r="FI26" s="3">
        <v>-5.60225105285645</v>
      </c>
      <c r="FJ26" s="3">
        <v>-1.43302667140961</v>
      </c>
      <c r="FK26" s="3">
        <v>0.00189799221698195</v>
      </c>
      <c r="FL26" s="3">
        <v>-5.01079130172729</v>
      </c>
      <c r="FM26" s="3">
        <v>-1.17615902423859</v>
      </c>
      <c r="FN26" s="3">
        <v>0.0011807446135208</v>
      </c>
      <c r="FO26" s="3">
        <v>-5.53533840179443</v>
      </c>
      <c r="FP26" s="3">
        <v>-1.40396690368652</v>
      </c>
      <c r="FQ26" s="3">
        <v>0.00296245608478785</v>
      </c>
      <c r="FR26" s="3">
        <v>-5.46639490127563</v>
      </c>
      <c r="FS26" s="3">
        <v>-1.37402510643005</v>
      </c>
      <c r="FT26" s="3">
        <v>0.00292191235348582</v>
      </c>
      <c r="FU26" s="3">
        <v>-5.47939729690552</v>
      </c>
      <c r="FV26" s="3">
        <v>-1.37967205047607</v>
      </c>
      <c r="FW26" s="3">
        <v>0.00376016553491354</v>
      </c>
      <c r="FX26" s="3">
        <v>-5.47812128067017</v>
      </c>
      <c r="FY26" s="3">
        <v>-1.37911784648895</v>
      </c>
      <c r="FZ26" s="3">
        <v>0.00369389774277806</v>
      </c>
      <c r="GA26" s="3">
        <v>-5.60225915908813</v>
      </c>
      <c r="GB26" s="3">
        <v>-1.43303024768829</v>
      </c>
      <c r="GC26" s="3">
        <v>0.0029810625128448</v>
      </c>
      <c r="GD26" s="3">
        <v>-4.76730346679687</v>
      </c>
      <c r="GE26" s="3">
        <v>-1.07041358947754</v>
      </c>
      <c r="GF26" s="3">
        <v>0.00194664718583226</v>
      </c>
      <c r="GG26" s="3">
        <v>-5.18837642669678</v>
      </c>
      <c r="GH26" s="3">
        <v>-1.25328326225281</v>
      </c>
      <c r="GI26" s="3">
        <v>0.00313404970802367</v>
      </c>
      <c r="GJ26" s="3">
        <v>-5.51959753036499</v>
      </c>
      <c r="GK26" s="3">
        <v>-1.39713072776794</v>
      </c>
      <c r="GL26" s="3">
        <v>0.00308977626264095</v>
      </c>
      <c r="GM26" s="3">
        <v>-5.18444585800171</v>
      </c>
      <c r="GN26" s="3">
        <v>-1.25157618522644</v>
      </c>
      <c r="GO26" s="3">
        <v>0.00191665161401033</v>
      </c>
      <c r="GP26" s="3">
        <v>-4.61992597579956</v>
      </c>
      <c r="GQ26" s="3">
        <v>-1.00640833377838</v>
      </c>
      <c r="GR26" s="3">
        <v>0.00281994277611375</v>
      </c>
      <c r="GS26" s="3">
        <v>-4.98711681365967</v>
      </c>
      <c r="GT26" s="3">
        <v>-1.16587734222412</v>
      </c>
      <c r="GU26" s="3">
        <v>-28.210636138916</v>
      </c>
      <c r="GV26" s="3">
        <v>0.0498997271060944</v>
      </c>
      <c r="GW26" s="3">
        <v>0.0483723990619183</v>
      </c>
      <c r="GX26" s="3">
        <v>0.0484373643994331</v>
      </c>
      <c r="GY26" s="3">
        <v>0.0425107814371586</v>
      </c>
      <c r="GZ26" s="3">
        <v>0.0418022274971008</v>
      </c>
      <c r="HA26" s="3">
        <v>0.043146189302206</v>
      </c>
      <c r="HB26" s="3">
        <v>0.0376921221613884</v>
      </c>
      <c r="HC26" s="3">
        <v>0.0432780422270298</v>
      </c>
      <c r="HD26" s="3">
        <v>0.052046149969101</v>
      </c>
      <c r="HE26" s="3">
        <v>0.0507973879575729</v>
      </c>
      <c r="HF26" s="3">
        <v>0.0416920408606529</v>
      </c>
      <c r="HG26" s="3">
        <v>0.0497672893106937</v>
      </c>
      <c r="HH26" s="3">
        <v>0.0487059243023396</v>
      </c>
      <c r="HI26" s="3">
        <v>0.0489060953259468</v>
      </c>
      <c r="HJ26" s="3">
        <v>0.0488864481449127</v>
      </c>
      <c r="HK26" s="3">
        <v>0.0507975146174431</v>
      </c>
      <c r="HL26" s="3">
        <v>0.0379436165094376</v>
      </c>
      <c r="HM26" s="3">
        <v>0.0444259122014046</v>
      </c>
      <c r="HN26" s="3">
        <v>0.0495249629020691</v>
      </c>
      <c r="HO26" s="3">
        <v>0.0443654023110867</v>
      </c>
      <c r="HP26" s="3">
        <v>0.0356747843325138</v>
      </c>
      <c r="HQ26" s="3">
        <v>0.0413275808095932</v>
      </c>
      <c r="HR26" s="3">
        <v>0.00979534909129143</v>
      </c>
      <c r="HS26" s="3">
        <v>0.0138399600982666</v>
      </c>
      <c r="HT26" s="3">
        <v>0.0109799448400736</v>
      </c>
      <c r="HU26" s="3">
        <v>0.0425107777118683</v>
      </c>
      <c r="HV26" s="3">
        <v>0.0029718664009124</v>
      </c>
      <c r="HW26" s="3">
        <v>0.0167719926685095</v>
      </c>
      <c r="HX26" s="3">
        <v>0.00418136455118656</v>
      </c>
      <c r="HY26" s="3">
        <v>0.00252871867269278</v>
      </c>
      <c r="HZ26" s="3">
        <v>0.0283489152789116</v>
      </c>
      <c r="IA26" s="3">
        <v>0.020562632009387</v>
      </c>
      <c r="IB26" s="3">
        <v>0.00249984115362167</v>
      </c>
      <c r="IC26" s="3">
        <v>0.00461438251659274</v>
      </c>
      <c r="ID26" s="3">
        <v>0.0109133273363113</v>
      </c>
      <c r="IE26" s="3">
        <v>0.0119016636162996</v>
      </c>
      <c r="IF26" s="3">
        <v>0.0178244616836309</v>
      </c>
      <c r="IG26" s="3">
        <v>0.0259388573467731</v>
      </c>
      <c r="IH26" s="3">
        <v>0.00266565242782235</v>
      </c>
      <c r="II26" s="3">
        <v>0.00268008280545473</v>
      </c>
      <c r="IJ26" s="3">
        <v>0.0170968994498253</v>
      </c>
      <c r="IK26" s="3">
        <v>0.00635764934122562</v>
      </c>
      <c r="IL26" s="3">
        <v>0.00180128624197096</v>
      </c>
      <c r="IM26" s="3">
        <v>0.00323113985359669</v>
      </c>
      <c r="IN26" s="3">
        <v>0.260016769170761</v>
      </c>
    </row>
    <row r="27" spans="1:248">
      <c r="A27" s="3">
        <v>2018</v>
      </c>
      <c r="B27" s="3">
        <v>350000</v>
      </c>
      <c r="C27" s="3" t="s">
        <v>41</v>
      </c>
      <c r="D27" s="3">
        <v>23476.7</v>
      </c>
      <c r="E27" s="3">
        <v>3244.96</v>
      </c>
      <c r="F27" s="3">
        <v>23.6036</v>
      </c>
      <c r="G27" s="3">
        <v>736.374</v>
      </c>
      <c r="H27" s="3">
        <v>657.514</v>
      </c>
      <c r="I27" s="3">
        <v>27.9946</v>
      </c>
      <c r="J27" s="3">
        <v>2890.05</v>
      </c>
      <c r="K27" s="3">
        <v>2026.23</v>
      </c>
      <c r="L27" s="3">
        <v>44</v>
      </c>
      <c r="M27" s="3">
        <v>10.8463</v>
      </c>
      <c r="N27" s="3">
        <v>3480.96</v>
      </c>
      <c r="O27" s="3">
        <v>17.286</v>
      </c>
      <c r="P27" s="3">
        <v>3793.55</v>
      </c>
      <c r="Q27" s="3">
        <v>4553.52</v>
      </c>
      <c r="R27" s="3">
        <v>716.23</v>
      </c>
      <c r="S27" s="3">
        <v>334.44</v>
      </c>
      <c r="T27" s="3">
        <v>38.83465</v>
      </c>
      <c r="U27" s="3">
        <v>1.73910516235041</v>
      </c>
      <c r="V27" s="3">
        <v>120998</v>
      </c>
      <c r="W27" s="3">
        <v>160922</v>
      </c>
      <c r="X27" s="3">
        <v>1697</v>
      </c>
      <c r="Y27" s="3">
        <v>102622</v>
      </c>
      <c r="Z27" s="3">
        <v>914.960021972656</v>
      </c>
      <c r="AA27" s="3">
        <v>125361</v>
      </c>
      <c r="AB27" s="3">
        <v>0.1812973767519</v>
      </c>
      <c r="AC27" s="3">
        <v>44.0999984741211</v>
      </c>
      <c r="AD27" s="3">
        <v>9892.2099609375</v>
      </c>
      <c r="AE27" s="3">
        <v>0.325022786855698</v>
      </c>
      <c r="AF27" s="3">
        <v>0.889999985694885</v>
      </c>
      <c r="AG27" s="3">
        <v>98.9391021728516</v>
      </c>
      <c r="AH27" s="3">
        <v>0.231655359268188</v>
      </c>
      <c r="AI27" s="3">
        <v>0.49889999628067</v>
      </c>
      <c r="AJ27" s="3">
        <v>882.491027832031</v>
      </c>
      <c r="AK27" s="3">
        <v>0.834332942962646</v>
      </c>
      <c r="AL27" s="3">
        <v>37.7855987548828</v>
      </c>
      <c r="AM27" s="3">
        <v>8748.8701171875</v>
      </c>
      <c r="AN27" s="3">
        <v>0.0711425095796585</v>
      </c>
      <c r="AO27" s="3">
        <v>0.0912000015377998</v>
      </c>
      <c r="AP27" s="3">
        <v>77.7463989257812</v>
      </c>
      <c r="AQ27" s="3">
        <v>0.359324306249619</v>
      </c>
      <c r="AR27" s="3">
        <v>0.874400019645691</v>
      </c>
      <c r="AS27" s="3">
        <v>22497.400390625</v>
      </c>
      <c r="AT27" s="3">
        <v>0.128427639603615</v>
      </c>
      <c r="AU27" s="3">
        <v>32.9500007629395</v>
      </c>
      <c r="AV27" s="3">
        <v>15025.2998046875</v>
      </c>
      <c r="AW27" s="3">
        <v>0.132953137159348</v>
      </c>
      <c r="AX27" s="3">
        <v>14.6999998092651</v>
      </c>
      <c r="AY27" s="3">
        <v>74</v>
      </c>
      <c r="AZ27" s="3">
        <v>0.494097799062729</v>
      </c>
      <c r="BA27" s="3">
        <v>1.50068998336792</v>
      </c>
      <c r="BB27" s="3">
        <v>24.7205009460449</v>
      </c>
      <c r="BC27" s="3">
        <v>0.402484327554703</v>
      </c>
      <c r="BD27" s="3">
        <v>31.4032001495361</v>
      </c>
      <c r="BE27" s="3">
        <v>47419.69921875</v>
      </c>
      <c r="BF27" s="3">
        <v>0.0727934315800667</v>
      </c>
      <c r="BG27" s="3">
        <v>11.6269998550415</v>
      </c>
      <c r="BH27" s="3">
        <v>80.7443008422852</v>
      </c>
      <c r="BI27" s="3">
        <v>0.0818753093481064</v>
      </c>
      <c r="BJ27" s="3">
        <v>162.350006103516</v>
      </c>
      <c r="BK27" s="3">
        <v>15097.2998046875</v>
      </c>
      <c r="BL27" s="3">
        <v>0.243134394288063</v>
      </c>
      <c r="BM27" s="3">
        <v>265.600006103516</v>
      </c>
      <c r="BN27" s="3">
        <v>16823.30078125</v>
      </c>
      <c r="BO27" s="3">
        <v>0.258968323469162</v>
      </c>
      <c r="BP27" s="3">
        <v>13.0600004196167</v>
      </c>
      <c r="BQ27" s="3">
        <v>1971.2099609375</v>
      </c>
      <c r="BR27" s="3">
        <v>0.359099149703979</v>
      </c>
      <c r="BS27" s="3">
        <v>115.099998474121</v>
      </c>
      <c r="BT27" s="3">
        <v>475.790008544922</v>
      </c>
      <c r="BU27" s="3">
        <v>0.608112215995789</v>
      </c>
      <c r="BV27" s="3">
        <v>0.000567900016903877</v>
      </c>
      <c r="BW27" s="3">
        <v>441.029693603516</v>
      </c>
      <c r="BX27" s="3">
        <v>0.0880533307790756</v>
      </c>
      <c r="BY27" s="3">
        <v>0.849713563919067</v>
      </c>
      <c r="BZ27" s="3">
        <v>13.5064659118652</v>
      </c>
      <c r="CA27" s="3">
        <v>0.0702701285481453</v>
      </c>
      <c r="CB27" s="3">
        <v>4818</v>
      </c>
      <c r="CC27" s="3">
        <v>343607</v>
      </c>
      <c r="CD27" s="3">
        <v>0.342927306890488</v>
      </c>
      <c r="CE27" s="3">
        <v>1126.40002441406</v>
      </c>
      <c r="CF27" s="3">
        <v>972492</v>
      </c>
      <c r="CG27" s="3">
        <v>0.164506137371063</v>
      </c>
      <c r="CH27" s="3">
        <v>2</v>
      </c>
      <c r="CI27" s="3">
        <v>32938</v>
      </c>
      <c r="CJ27" s="3">
        <v>0.0514634437859058</v>
      </c>
      <c r="CK27" s="3">
        <v>121</v>
      </c>
      <c r="CL27" s="3">
        <v>872209</v>
      </c>
      <c r="CM27" s="3">
        <v>0.117535158991814</v>
      </c>
      <c r="CN27" s="3">
        <v>79.9691619873047</v>
      </c>
      <c r="CO27" s="3">
        <v>0.00226709106937051</v>
      </c>
      <c r="CP27" s="3">
        <v>76.2816314697266</v>
      </c>
      <c r="CQ27" s="3">
        <v>0.00426082639023662</v>
      </c>
      <c r="CR27" s="3">
        <v>66.0717163085937</v>
      </c>
      <c r="CS27" s="3">
        <v>0.00350611982867122</v>
      </c>
      <c r="CT27" s="3">
        <v>37.7083778381348</v>
      </c>
      <c r="CU27" s="3">
        <v>0.0221259295940399</v>
      </c>
      <c r="CV27" s="3">
        <v>33.5131416320801</v>
      </c>
      <c r="CW27" s="3">
        <v>0.00212282431311905</v>
      </c>
      <c r="CX27" s="3">
        <v>49.6351470947266</v>
      </c>
      <c r="CY27" s="3">
        <v>0.00723931193351746</v>
      </c>
      <c r="CZ27" s="3">
        <v>28.1246356964111</v>
      </c>
      <c r="DA27" s="3">
        <v>0.00456637516617775</v>
      </c>
      <c r="DB27" s="3">
        <v>28.8902568817139</v>
      </c>
      <c r="DC27" s="3">
        <v>0.00460200617089868</v>
      </c>
      <c r="DD27" s="3">
        <v>182.064682006836</v>
      </c>
      <c r="DE27" s="3">
        <v>0.00271385861560702</v>
      </c>
      <c r="DF27" s="3">
        <v>98.4419174194336</v>
      </c>
      <c r="DG27" s="3">
        <v>0.00408854614943266</v>
      </c>
      <c r="DH27" s="3">
        <v>31.5911102294922</v>
      </c>
      <c r="DI27" s="3">
        <v>0.00230423780158162</v>
      </c>
      <c r="DJ27" s="3">
        <v>78.5260391235352</v>
      </c>
      <c r="DK27" s="3">
        <v>0.00104265171103179</v>
      </c>
      <c r="DL27" s="3">
        <v>75.6351165771484</v>
      </c>
      <c r="DM27" s="3">
        <v>0.00321457022801042</v>
      </c>
      <c r="DN27" s="3">
        <v>83.2870483398437</v>
      </c>
      <c r="DO27" s="3">
        <v>0.00310934684239328</v>
      </c>
      <c r="DP27" s="3">
        <v>96.9663314819336</v>
      </c>
      <c r="DQ27" s="3">
        <v>0.00370333855971694</v>
      </c>
      <c r="DR27" s="3">
        <v>138.236740112305</v>
      </c>
      <c r="DS27" s="3">
        <v>0.00439906353130937</v>
      </c>
      <c r="DT27" s="3">
        <v>23.5664253234863</v>
      </c>
      <c r="DU27" s="3">
        <v>0.00373638886958361</v>
      </c>
      <c r="DV27" s="3">
        <v>30.9902191162109</v>
      </c>
      <c r="DW27" s="3">
        <v>0.00226749386638403</v>
      </c>
      <c r="DX27" s="3">
        <v>110.150718688965</v>
      </c>
      <c r="DY27" s="3">
        <v>0.0031132553704083</v>
      </c>
      <c r="DZ27" s="3">
        <v>46.3793983459473</v>
      </c>
      <c r="EA27" s="3">
        <v>0.0035469657741487</v>
      </c>
      <c r="EB27" s="3">
        <v>26.3437881469727</v>
      </c>
      <c r="EC27" s="3">
        <v>0.00195353245362639</v>
      </c>
      <c r="ED27" s="3">
        <v>27.7252502441406</v>
      </c>
      <c r="EE27" s="3">
        <v>0.00423928210511804</v>
      </c>
      <c r="EF27" s="3">
        <v>10</v>
      </c>
      <c r="EG27" s="3">
        <v>0.00226709106937051</v>
      </c>
      <c r="EH27" s="3">
        <v>-5.54394102096558</v>
      </c>
      <c r="EI27" s="3">
        <v>-1.40770304203033</v>
      </c>
      <c r="EJ27" s="3">
        <v>0.00426082639023662</v>
      </c>
      <c r="EK27" s="3">
        <v>-5.44472980499268</v>
      </c>
      <c r="EL27" s="3">
        <v>-1.36461615562439</v>
      </c>
      <c r="EM27" s="3">
        <v>0.00350611982867122</v>
      </c>
      <c r="EN27" s="3">
        <v>-5.44894981384277</v>
      </c>
      <c r="EO27" s="3">
        <v>-1.36644887924194</v>
      </c>
      <c r="EP27" s="3">
        <v>0.0221259295940399</v>
      </c>
      <c r="EQ27" s="3">
        <v>-5.06397438049316</v>
      </c>
      <c r="ER27" s="3">
        <v>-1.19925618171692</v>
      </c>
      <c r="ES27" s="3">
        <v>0.00212282431311905</v>
      </c>
      <c r="ET27" s="3">
        <v>-5.01794862747192</v>
      </c>
      <c r="EU27" s="3">
        <v>-1.17926740646362</v>
      </c>
      <c r="EV27" s="3">
        <v>0.00723931193351746</v>
      </c>
      <c r="EW27" s="3">
        <v>-5.10524892807007</v>
      </c>
      <c r="EX27" s="3">
        <v>-1.21718144416809</v>
      </c>
      <c r="EY27" s="3">
        <v>0.00456637516617775</v>
      </c>
      <c r="EZ27" s="3">
        <v>-4.75096702575684</v>
      </c>
      <c r="FA27" s="3">
        <v>-1.06331872940063</v>
      </c>
      <c r="FB27" s="3">
        <v>0.00460200617089868</v>
      </c>
      <c r="FC27" s="3">
        <v>-5.11381387710571</v>
      </c>
      <c r="FD27" s="3">
        <v>-1.22090113162994</v>
      </c>
      <c r="FE27" s="3">
        <v>0.00271385861560702</v>
      </c>
      <c r="FF27" s="3">
        <v>-5.68336725234985</v>
      </c>
      <c r="FG27" s="3">
        <v>-1.46825504302979</v>
      </c>
      <c r="FH27" s="3">
        <v>0.00408854614943266</v>
      </c>
      <c r="FI27" s="3">
        <v>-5.60225105285645</v>
      </c>
      <c r="FJ27" s="3">
        <v>-1.43302667140961</v>
      </c>
      <c r="FK27" s="3">
        <v>0.00230423780158162</v>
      </c>
      <c r="FL27" s="3">
        <v>-5.01079130172729</v>
      </c>
      <c r="FM27" s="3">
        <v>-1.17615902423859</v>
      </c>
      <c r="FN27" s="3">
        <v>0.00104265182744712</v>
      </c>
      <c r="FO27" s="3">
        <v>-5.53533840179443</v>
      </c>
      <c r="FP27" s="3">
        <v>-1.40396690368652</v>
      </c>
      <c r="FQ27" s="3">
        <v>0.00321457022801042</v>
      </c>
      <c r="FR27" s="3">
        <v>-5.46639490127563</v>
      </c>
      <c r="FS27" s="3">
        <v>-1.37402510643005</v>
      </c>
      <c r="FT27" s="3">
        <v>0.00310934684239328</v>
      </c>
      <c r="FU27" s="3">
        <v>-5.47939729690552</v>
      </c>
      <c r="FV27" s="3">
        <v>-1.37967205047607</v>
      </c>
      <c r="FW27" s="3">
        <v>0.00370333855971694</v>
      </c>
      <c r="FX27" s="3">
        <v>-5.47812128067017</v>
      </c>
      <c r="FY27" s="3">
        <v>-1.37911784648895</v>
      </c>
      <c r="FZ27" s="3">
        <v>0.00439906353130937</v>
      </c>
      <c r="GA27" s="3">
        <v>-5.60225915908813</v>
      </c>
      <c r="GB27" s="3">
        <v>-1.43303024768829</v>
      </c>
      <c r="GC27" s="3">
        <v>0.00373638886958361</v>
      </c>
      <c r="GD27" s="3">
        <v>-4.76730346679687</v>
      </c>
      <c r="GE27" s="3">
        <v>-1.07041358947754</v>
      </c>
      <c r="GF27" s="3">
        <v>0.00226749386638403</v>
      </c>
      <c r="GG27" s="3">
        <v>-5.18837642669678</v>
      </c>
      <c r="GH27" s="3">
        <v>-1.25328326225281</v>
      </c>
      <c r="GI27" s="3">
        <v>0.0031132553704083</v>
      </c>
      <c r="GJ27" s="3">
        <v>-5.51959753036499</v>
      </c>
      <c r="GK27" s="3">
        <v>-1.39713072776794</v>
      </c>
      <c r="GL27" s="3">
        <v>0.0035469657741487</v>
      </c>
      <c r="GM27" s="3">
        <v>-5.18444585800171</v>
      </c>
      <c r="GN27" s="3">
        <v>-1.25157618522644</v>
      </c>
      <c r="GO27" s="3">
        <v>0.00195353245362639</v>
      </c>
      <c r="GP27" s="3">
        <v>-4.61992597579956</v>
      </c>
      <c r="GQ27" s="3">
        <v>-1.00640833377838</v>
      </c>
      <c r="GR27" s="3">
        <v>0.00423928210511804</v>
      </c>
      <c r="GS27" s="3">
        <v>-4.98711681365967</v>
      </c>
      <c r="GT27" s="3">
        <v>-1.16587734222412</v>
      </c>
      <c r="GU27" s="3">
        <v>-28.210636138916</v>
      </c>
      <c r="GV27" s="3">
        <v>0.0498997271060944</v>
      </c>
      <c r="GW27" s="3">
        <v>0.0483723990619183</v>
      </c>
      <c r="GX27" s="3">
        <v>0.0484373643994331</v>
      </c>
      <c r="GY27" s="3">
        <v>0.0425107814371586</v>
      </c>
      <c r="GZ27" s="3">
        <v>0.0418022274971008</v>
      </c>
      <c r="HA27" s="3">
        <v>0.043146189302206</v>
      </c>
      <c r="HB27" s="3">
        <v>0.0376921221613884</v>
      </c>
      <c r="HC27" s="3">
        <v>0.0432780422270298</v>
      </c>
      <c r="HD27" s="3">
        <v>0.052046149969101</v>
      </c>
      <c r="HE27" s="3">
        <v>0.0507973879575729</v>
      </c>
      <c r="HF27" s="3">
        <v>0.0416920408606529</v>
      </c>
      <c r="HG27" s="3">
        <v>0.0497672893106937</v>
      </c>
      <c r="HH27" s="3">
        <v>0.0487059243023396</v>
      </c>
      <c r="HI27" s="3">
        <v>0.0489060953259468</v>
      </c>
      <c r="HJ27" s="3">
        <v>0.0488864481449127</v>
      </c>
      <c r="HK27" s="3">
        <v>0.0507975146174431</v>
      </c>
      <c r="HL27" s="3">
        <v>0.0379436165094376</v>
      </c>
      <c r="HM27" s="3">
        <v>0.0444259122014046</v>
      </c>
      <c r="HN27" s="3">
        <v>0.0495249629020691</v>
      </c>
      <c r="HO27" s="3">
        <v>0.0443654023110867</v>
      </c>
      <c r="HP27" s="3">
        <v>0.0356747843325138</v>
      </c>
      <c r="HQ27" s="3">
        <v>0.0413275808095932</v>
      </c>
      <c r="HR27" s="3">
        <v>0.00904668960720301</v>
      </c>
      <c r="HS27" s="3">
        <v>0.0157221313565969</v>
      </c>
      <c r="HT27" s="3">
        <v>0.0112207746133208</v>
      </c>
      <c r="HU27" s="3">
        <v>0.0354681462049484</v>
      </c>
      <c r="HV27" s="3">
        <v>0.00297391531057656</v>
      </c>
      <c r="HW27" s="3">
        <v>0.0155034745112062</v>
      </c>
      <c r="HX27" s="3">
        <v>0.00484071020036936</v>
      </c>
      <c r="HY27" s="3">
        <v>0.00575395161285996</v>
      </c>
      <c r="HZ27" s="3">
        <v>0.0257158875465393</v>
      </c>
      <c r="IA27" s="3">
        <v>0.0204451531171799</v>
      </c>
      <c r="IB27" s="3">
        <v>0.00303490669466555</v>
      </c>
      <c r="IC27" s="3">
        <v>0.00407471228390932</v>
      </c>
      <c r="ID27" s="3">
        <v>0.0118420850485563</v>
      </c>
      <c r="IE27" s="3">
        <v>0.0126651292666793</v>
      </c>
      <c r="IF27" s="3">
        <v>0.0175550822168589</v>
      </c>
      <c r="IG27" s="3">
        <v>0.0308905895799398</v>
      </c>
      <c r="IH27" s="3">
        <v>0.00334106176160276</v>
      </c>
      <c r="II27" s="3">
        <v>0.00312181445769966</v>
      </c>
      <c r="IJ27" s="3">
        <v>0.016983462497592</v>
      </c>
      <c r="IK27" s="3">
        <v>0.00729838106781244</v>
      </c>
      <c r="IL27" s="3">
        <v>0.00183594727423042</v>
      </c>
      <c r="IM27" s="3">
        <v>0.00485744373872876</v>
      </c>
      <c r="IN27" s="3">
        <v>0.264191448688507</v>
      </c>
    </row>
    <row r="28" spans="1:248">
      <c r="A28" s="3">
        <v>2019</v>
      </c>
      <c r="B28" s="3">
        <v>350000</v>
      </c>
      <c r="C28" s="3" t="s">
        <v>41</v>
      </c>
      <c r="D28" s="3">
        <v>24733</v>
      </c>
      <c r="E28" s="3">
        <v>3232.05</v>
      </c>
      <c r="F28" s="3">
        <v>29.0227</v>
      </c>
      <c r="G28" s="3">
        <v>695.124</v>
      </c>
      <c r="H28" s="3">
        <v>657.84</v>
      </c>
      <c r="I28" s="3">
        <v>20.3376</v>
      </c>
      <c r="J28" s="3">
        <v>2971.87</v>
      </c>
      <c r="K28" s="3">
        <v>3235.45</v>
      </c>
      <c r="L28" s="3">
        <v>39.8</v>
      </c>
      <c r="M28" s="3">
        <v>11.2</v>
      </c>
      <c r="N28" s="3">
        <v>4477.93</v>
      </c>
      <c r="O28" s="3">
        <v>18.9401</v>
      </c>
      <c r="P28" s="3">
        <v>3915.76</v>
      </c>
      <c r="Q28" s="3">
        <v>4720.32</v>
      </c>
      <c r="R28" s="3">
        <v>727.4</v>
      </c>
      <c r="S28" s="3">
        <v>360.51</v>
      </c>
      <c r="T28" s="3">
        <v>39.06218</v>
      </c>
      <c r="U28" s="3">
        <v>1.68579889428128</v>
      </c>
      <c r="V28" s="3">
        <v>121645</v>
      </c>
      <c r="W28" s="3">
        <v>171452</v>
      </c>
      <c r="X28" s="3">
        <v>1879</v>
      </c>
      <c r="Y28" s="3">
        <v>98955</v>
      </c>
      <c r="Z28" s="3">
        <v>914.960021972656</v>
      </c>
      <c r="AA28" s="3">
        <v>125361</v>
      </c>
      <c r="AB28" s="3">
        <v>0.191392511129379</v>
      </c>
      <c r="AC28" s="3">
        <v>44.0999984741211</v>
      </c>
      <c r="AD28" s="3">
        <v>9892.2099609375</v>
      </c>
      <c r="AE28" s="3">
        <v>0.32371187210083</v>
      </c>
      <c r="AF28" s="3">
        <v>0.889999985694885</v>
      </c>
      <c r="AG28" s="3">
        <v>98.9391021728516</v>
      </c>
      <c r="AH28" s="3">
        <v>0.286924600601196</v>
      </c>
      <c r="AI28" s="3">
        <v>0.49889999628067</v>
      </c>
      <c r="AJ28" s="3">
        <v>882.491027832031</v>
      </c>
      <c r="AK28" s="3">
        <v>0.787563860416412</v>
      </c>
      <c r="AL28" s="3">
        <v>37.7855987548828</v>
      </c>
      <c r="AM28" s="3">
        <v>8748.8701171875</v>
      </c>
      <c r="AN28" s="3">
        <v>0.0711799338459969</v>
      </c>
      <c r="AO28" s="3">
        <v>0.0912000015377998</v>
      </c>
      <c r="AP28" s="3">
        <v>77.7463989257812</v>
      </c>
      <c r="AQ28" s="3">
        <v>0.260721772909164</v>
      </c>
      <c r="AR28" s="3">
        <v>0.874400019645691</v>
      </c>
      <c r="AS28" s="3">
        <v>22497.400390625</v>
      </c>
      <c r="AT28" s="3">
        <v>0.132064640522003</v>
      </c>
      <c r="AU28" s="3">
        <v>32.9500007629395</v>
      </c>
      <c r="AV28" s="3">
        <v>15025.2998046875</v>
      </c>
      <c r="AW28" s="3">
        <v>0.213608950376511</v>
      </c>
      <c r="AX28" s="3">
        <v>14.6999998092651</v>
      </c>
      <c r="AY28" s="3">
        <v>74</v>
      </c>
      <c r="AZ28" s="3">
        <v>0.423271507024765</v>
      </c>
      <c r="BA28" s="3">
        <v>1.50068998336792</v>
      </c>
      <c r="BB28" s="3">
        <v>24.7205009460449</v>
      </c>
      <c r="BC28" s="3">
        <v>0.417717009782791</v>
      </c>
      <c r="BD28" s="3">
        <v>31.4032001495361</v>
      </c>
      <c r="BE28" s="3">
        <v>47419.69921875</v>
      </c>
      <c r="BF28" s="3">
        <v>0.0938317477703094</v>
      </c>
      <c r="BG28" s="3">
        <v>11.6269998550415</v>
      </c>
      <c r="BH28" s="3">
        <v>80.7443008422852</v>
      </c>
      <c r="BI28" s="3">
        <v>0.105807088315487</v>
      </c>
      <c r="BJ28" s="3">
        <v>162.350006103516</v>
      </c>
      <c r="BK28" s="3">
        <v>15097.2998046875</v>
      </c>
      <c r="BL28" s="3">
        <v>0.251317203044891</v>
      </c>
      <c r="BM28" s="3">
        <v>265.600006103516</v>
      </c>
      <c r="BN28" s="3">
        <v>16823.30078125</v>
      </c>
      <c r="BO28" s="3">
        <v>0.269042193889618</v>
      </c>
      <c r="BP28" s="3">
        <v>13.0600004196167</v>
      </c>
      <c r="BQ28" s="3">
        <v>1971.2099609375</v>
      </c>
      <c r="BR28" s="3">
        <v>0.364803522825241</v>
      </c>
      <c r="BS28" s="3">
        <v>115.099998474121</v>
      </c>
      <c r="BT28" s="3">
        <v>475.790008544922</v>
      </c>
      <c r="BU28" s="3">
        <v>0.680390357971191</v>
      </c>
      <c r="BV28" s="3">
        <v>0.000567900016903877</v>
      </c>
      <c r="BW28" s="3">
        <v>441.029693603516</v>
      </c>
      <c r="BX28" s="3">
        <v>0.0885692313313484</v>
      </c>
      <c r="BY28" s="3">
        <v>0.849713563919067</v>
      </c>
      <c r="BZ28" s="3">
        <v>13.5064659118652</v>
      </c>
      <c r="CA28" s="3">
        <v>0.0660584419965744</v>
      </c>
      <c r="CB28" s="3">
        <v>4818</v>
      </c>
      <c r="CC28" s="3">
        <v>343607</v>
      </c>
      <c r="CD28" s="3">
        <v>0.344837039709091</v>
      </c>
      <c r="CE28" s="3">
        <v>1126.40002441406</v>
      </c>
      <c r="CF28" s="3">
        <v>972492</v>
      </c>
      <c r="CG28" s="3">
        <v>0.175346538424492</v>
      </c>
      <c r="CH28" s="3">
        <v>2</v>
      </c>
      <c r="CI28" s="3">
        <v>32938</v>
      </c>
      <c r="CJ28" s="3">
        <v>0.056989312171936</v>
      </c>
      <c r="CK28" s="3">
        <v>121</v>
      </c>
      <c r="CL28" s="3">
        <v>872209</v>
      </c>
      <c r="CM28" s="3">
        <v>0.11333030462265</v>
      </c>
      <c r="CN28" s="3">
        <v>79.9691619873047</v>
      </c>
      <c r="CO28" s="3">
        <v>0.00239332905039191</v>
      </c>
      <c r="CP28" s="3">
        <v>76.2816314697266</v>
      </c>
      <c r="CQ28" s="3">
        <v>0.00424364116042852</v>
      </c>
      <c r="CR28" s="3">
        <v>66.0717163085937</v>
      </c>
      <c r="CS28" s="3">
        <v>0.00434262352064252</v>
      </c>
      <c r="CT28" s="3">
        <v>37.7083778381348</v>
      </c>
      <c r="CU28" s="3">
        <v>0.0208856463432312</v>
      </c>
      <c r="CV28" s="3">
        <v>33.5131416320801</v>
      </c>
      <c r="CW28" s="3">
        <v>0.00212394096888602</v>
      </c>
      <c r="CX28" s="3">
        <v>49.6351470947266</v>
      </c>
      <c r="CY28" s="3">
        <v>0.00525276502594352</v>
      </c>
      <c r="CZ28" s="3">
        <v>28.1246356964111</v>
      </c>
      <c r="DA28" s="3">
        <v>0.00469569256529212</v>
      </c>
      <c r="DB28" s="3">
        <v>28.8902568817139</v>
      </c>
      <c r="DC28" s="3">
        <v>0.00739380577579141</v>
      </c>
      <c r="DD28" s="3">
        <v>182.064682006836</v>
      </c>
      <c r="DE28" s="3">
        <v>0.00232484145089984</v>
      </c>
      <c r="DF28" s="3">
        <v>98.4419174194336</v>
      </c>
      <c r="DG28" s="3">
        <v>0.00424328399822116</v>
      </c>
      <c r="DH28" s="3">
        <v>31.5911102294922</v>
      </c>
      <c r="DI28" s="3">
        <v>0.00297019467689097</v>
      </c>
      <c r="DJ28" s="3">
        <v>78.5260391235352</v>
      </c>
      <c r="DK28" s="3">
        <v>0.00134741410147399</v>
      </c>
      <c r="DL28" s="3">
        <v>75.6351165771484</v>
      </c>
      <c r="DM28" s="3">
        <v>0.0033227582462132</v>
      </c>
      <c r="DN28" s="3">
        <v>83.2870483398437</v>
      </c>
      <c r="DO28" s="3">
        <v>0.00323030049912632</v>
      </c>
      <c r="DP28" s="3">
        <v>96.9663314819336</v>
      </c>
      <c r="DQ28" s="3">
        <v>0.00376216694712639</v>
      </c>
      <c r="DR28" s="3">
        <v>138.236740112305</v>
      </c>
      <c r="DS28" s="3">
        <v>0.00492192152887583</v>
      </c>
      <c r="DT28" s="3">
        <v>23.5664253234863</v>
      </c>
      <c r="DU28" s="3">
        <v>0.00375828030519187</v>
      </c>
      <c r="DV28" s="3">
        <v>30.9902191162109</v>
      </c>
      <c r="DW28" s="3">
        <v>0.00213158992119133</v>
      </c>
      <c r="DX28" s="3">
        <v>110.150718688965</v>
      </c>
      <c r="DY28" s="3">
        <v>0.00313059263862669</v>
      </c>
      <c r="DZ28" s="3">
        <v>46.3793983459473</v>
      </c>
      <c r="EA28" s="3">
        <v>0.00378069886937737</v>
      </c>
      <c r="EB28" s="3">
        <v>26.3437881469727</v>
      </c>
      <c r="EC28" s="3">
        <v>0.00216329214163125</v>
      </c>
      <c r="ED28" s="3">
        <v>27.7252502441406</v>
      </c>
      <c r="EE28" s="3">
        <v>0.00408762041479349</v>
      </c>
      <c r="EF28" s="3">
        <v>10</v>
      </c>
      <c r="EG28" s="3">
        <v>0.00239332905039191</v>
      </c>
      <c r="EH28" s="3">
        <v>-5.54394102096558</v>
      </c>
      <c r="EI28" s="3">
        <v>-1.40770304203033</v>
      </c>
      <c r="EJ28" s="3">
        <v>0.00424364116042852</v>
      </c>
      <c r="EK28" s="3">
        <v>-5.44472980499268</v>
      </c>
      <c r="EL28" s="3">
        <v>-1.36461615562439</v>
      </c>
      <c r="EM28" s="3">
        <v>0.00434262352064252</v>
      </c>
      <c r="EN28" s="3">
        <v>-5.44894981384277</v>
      </c>
      <c r="EO28" s="3">
        <v>-1.36644887924194</v>
      </c>
      <c r="EP28" s="3">
        <v>0.0208856463432312</v>
      </c>
      <c r="EQ28" s="3">
        <v>-5.06397438049316</v>
      </c>
      <c r="ER28" s="3">
        <v>-1.19925618171692</v>
      </c>
      <c r="ES28" s="3">
        <v>0.00212394096888602</v>
      </c>
      <c r="ET28" s="3">
        <v>-5.01794862747192</v>
      </c>
      <c r="EU28" s="3">
        <v>-1.17926740646362</v>
      </c>
      <c r="EV28" s="3">
        <v>0.00525276502594352</v>
      </c>
      <c r="EW28" s="3">
        <v>-5.10524892807007</v>
      </c>
      <c r="EX28" s="3">
        <v>-1.21718144416809</v>
      </c>
      <c r="EY28" s="3">
        <v>0.00469569256529212</v>
      </c>
      <c r="EZ28" s="3">
        <v>-4.75096702575684</v>
      </c>
      <c r="FA28" s="3">
        <v>-1.06331872940063</v>
      </c>
      <c r="FB28" s="3">
        <v>0.00739380577579141</v>
      </c>
      <c r="FC28" s="3">
        <v>-5.11381387710571</v>
      </c>
      <c r="FD28" s="3">
        <v>-1.22090113162994</v>
      </c>
      <c r="FE28" s="3">
        <v>0.00232484145089984</v>
      </c>
      <c r="FF28" s="3">
        <v>-5.68336725234985</v>
      </c>
      <c r="FG28" s="3">
        <v>-1.46825504302979</v>
      </c>
      <c r="FH28" s="3">
        <v>0.00424328399822116</v>
      </c>
      <c r="FI28" s="3">
        <v>-5.60225105285645</v>
      </c>
      <c r="FJ28" s="3">
        <v>-1.43302667140961</v>
      </c>
      <c r="FK28" s="3">
        <v>0.00297019467689097</v>
      </c>
      <c r="FL28" s="3">
        <v>-5.01079130172729</v>
      </c>
      <c r="FM28" s="3">
        <v>-1.17615902423859</v>
      </c>
      <c r="FN28" s="3">
        <v>0.00134741421788931</v>
      </c>
      <c r="FO28" s="3">
        <v>-5.53533840179443</v>
      </c>
      <c r="FP28" s="3">
        <v>-1.40396690368652</v>
      </c>
      <c r="FQ28" s="3">
        <v>0.0033227582462132</v>
      </c>
      <c r="FR28" s="3">
        <v>-5.46639490127563</v>
      </c>
      <c r="FS28" s="3">
        <v>-1.37402510643005</v>
      </c>
      <c r="FT28" s="3">
        <v>0.00323030049912632</v>
      </c>
      <c r="FU28" s="3">
        <v>-5.47939729690552</v>
      </c>
      <c r="FV28" s="3">
        <v>-1.37967205047607</v>
      </c>
      <c r="FW28" s="3">
        <v>0.00376216694712639</v>
      </c>
      <c r="FX28" s="3">
        <v>-5.47812128067017</v>
      </c>
      <c r="FY28" s="3">
        <v>-1.37911784648895</v>
      </c>
      <c r="FZ28" s="3">
        <v>0.00492192152887583</v>
      </c>
      <c r="GA28" s="3">
        <v>-5.60225915908813</v>
      </c>
      <c r="GB28" s="3">
        <v>-1.43303024768829</v>
      </c>
      <c r="GC28" s="3">
        <v>0.00375828030519187</v>
      </c>
      <c r="GD28" s="3">
        <v>-4.76730346679687</v>
      </c>
      <c r="GE28" s="3">
        <v>-1.07041358947754</v>
      </c>
      <c r="GF28" s="3">
        <v>0.00213158992119133</v>
      </c>
      <c r="GG28" s="3">
        <v>-5.18837642669678</v>
      </c>
      <c r="GH28" s="3">
        <v>-1.25328326225281</v>
      </c>
      <c r="GI28" s="3">
        <v>0.00313059263862669</v>
      </c>
      <c r="GJ28" s="3">
        <v>-5.51959753036499</v>
      </c>
      <c r="GK28" s="3">
        <v>-1.39713072776794</v>
      </c>
      <c r="GL28" s="3">
        <v>0.00378069886937737</v>
      </c>
      <c r="GM28" s="3">
        <v>-5.18444585800171</v>
      </c>
      <c r="GN28" s="3">
        <v>-1.25157618522644</v>
      </c>
      <c r="GO28" s="3">
        <v>0.00216329214163125</v>
      </c>
      <c r="GP28" s="3">
        <v>-4.61992597579956</v>
      </c>
      <c r="GQ28" s="3">
        <v>-1.00640833377838</v>
      </c>
      <c r="GR28" s="3">
        <v>0.00408762041479349</v>
      </c>
      <c r="GS28" s="3">
        <v>-4.98711681365967</v>
      </c>
      <c r="GT28" s="3">
        <v>-1.16587734222412</v>
      </c>
      <c r="GU28" s="3">
        <v>-28.210636138916</v>
      </c>
      <c r="GV28" s="3">
        <v>0.0498997271060944</v>
      </c>
      <c r="GW28" s="3">
        <v>0.0483723990619183</v>
      </c>
      <c r="GX28" s="3">
        <v>0.0484373643994331</v>
      </c>
      <c r="GY28" s="3">
        <v>0.0425107814371586</v>
      </c>
      <c r="GZ28" s="3">
        <v>0.0418022274971008</v>
      </c>
      <c r="HA28" s="3">
        <v>0.043146189302206</v>
      </c>
      <c r="HB28" s="3">
        <v>0.0376921221613884</v>
      </c>
      <c r="HC28" s="3">
        <v>0.0432780422270298</v>
      </c>
      <c r="HD28" s="3">
        <v>0.052046149969101</v>
      </c>
      <c r="HE28" s="3">
        <v>0.0507973879575729</v>
      </c>
      <c r="HF28" s="3">
        <v>0.0416920408606529</v>
      </c>
      <c r="HG28" s="3">
        <v>0.0497672893106937</v>
      </c>
      <c r="HH28" s="3">
        <v>0.0487059243023396</v>
      </c>
      <c r="HI28" s="3">
        <v>0.0489060953259468</v>
      </c>
      <c r="HJ28" s="3">
        <v>0.0488864481449127</v>
      </c>
      <c r="HK28" s="3">
        <v>0.0507975146174431</v>
      </c>
      <c r="HL28" s="3">
        <v>0.0379436165094376</v>
      </c>
      <c r="HM28" s="3">
        <v>0.0444259122014046</v>
      </c>
      <c r="HN28" s="3">
        <v>0.0495249629020691</v>
      </c>
      <c r="HO28" s="3">
        <v>0.0443654023110867</v>
      </c>
      <c r="HP28" s="3">
        <v>0.0356747843325138</v>
      </c>
      <c r="HQ28" s="3">
        <v>0.0413275808095932</v>
      </c>
      <c r="HR28" s="3">
        <v>0.00955043453723192</v>
      </c>
      <c r="HS28" s="3">
        <v>0.0156587194651365</v>
      </c>
      <c r="HT28" s="3">
        <v>0.0138978715986013</v>
      </c>
      <c r="HU28" s="3">
        <v>0.033479955047369</v>
      </c>
      <c r="HV28" s="3">
        <v>0.00297547969967127</v>
      </c>
      <c r="HW28" s="3">
        <v>0.0112491510808468</v>
      </c>
      <c r="HX28" s="3">
        <v>0.00497779669240117</v>
      </c>
      <c r="HY28" s="3">
        <v>0.0092445770278573</v>
      </c>
      <c r="HZ28" s="3">
        <v>0.0220296531915665</v>
      </c>
      <c r="IA28" s="3">
        <v>0.0212189331650734</v>
      </c>
      <c r="IB28" s="3">
        <v>0.00391203723847866</v>
      </c>
      <c r="IC28" s="3">
        <v>0.00526573183014989</v>
      </c>
      <c r="ID28" s="3">
        <v>0.0122406370937824</v>
      </c>
      <c r="IE28" s="3">
        <v>0.0131578035652637</v>
      </c>
      <c r="IF28" s="3">
        <v>0.017833948135376</v>
      </c>
      <c r="IG28" s="3">
        <v>0.0345621407032013</v>
      </c>
      <c r="IH28" s="3">
        <v>0.00336063699796796</v>
      </c>
      <c r="II28" s="3">
        <v>0.00293470663018525</v>
      </c>
      <c r="IJ28" s="3">
        <v>0.0170780420303345</v>
      </c>
      <c r="IK28" s="3">
        <v>0.00777931977063417</v>
      </c>
      <c r="IL28" s="3">
        <v>0.00203308137133718</v>
      </c>
      <c r="IM28" s="3">
        <v>0.00468366732820868</v>
      </c>
      <c r="IN28" s="3">
        <v>0.269124329090118</v>
      </c>
    </row>
    <row r="29" spans="1:248">
      <c r="A29" s="3">
        <v>2020</v>
      </c>
      <c r="B29" s="3">
        <v>350000</v>
      </c>
      <c r="C29" s="3" t="s">
        <v>41</v>
      </c>
      <c r="D29" s="3">
        <v>25010</v>
      </c>
      <c r="E29" s="3">
        <v>3370</v>
      </c>
      <c r="F29" s="3">
        <v>32.3</v>
      </c>
      <c r="G29" s="3">
        <v>324.9</v>
      </c>
      <c r="H29" s="3">
        <v>664.3</v>
      </c>
      <c r="I29" s="3">
        <v>12.6806</v>
      </c>
      <c r="J29" s="3">
        <v>2274.9</v>
      </c>
      <c r="K29" s="3">
        <v>3908.46</v>
      </c>
      <c r="L29" s="3">
        <v>40</v>
      </c>
      <c r="M29" s="3">
        <v>11.9</v>
      </c>
      <c r="N29" s="3">
        <v>5082.2</v>
      </c>
      <c r="O29" s="3">
        <v>22</v>
      </c>
      <c r="P29" s="3">
        <v>3979.6</v>
      </c>
      <c r="Q29" s="3">
        <v>4739.3</v>
      </c>
      <c r="R29" s="3">
        <v>726.77</v>
      </c>
      <c r="S29" s="3">
        <v>380.13</v>
      </c>
      <c r="T29" s="3">
        <v>58.82912</v>
      </c>
      <c r="U29" s="3">
        <v>1.70614244288239</v>
      </c>
      <c r="V29" s="3">
        <v>124411</v>
      </c>
      <c r="W29" s="3">
        <v>185622</v>
      </c>
      <c r="X29" s="3">
        <v>2143</v>
      </c>
      <c r="Y29" s="3">
        <v>145928</v>
      </c>
      <c r="Z29" s="3">
        <v>914.960021972656</v>
      </c>
      <c r="AA29" s="3">
        <v>125361</v>
      </c>
      <c r="AB29" s="3">
        <v>0.19361837208271</v>
      </c>
      <c r="AC29" s="3">
        <v>44.0999984741211</v>
      </c>
      <c r="AD29" s="3">
        <v>9892.2099609375</v>
      </c>
      <c r="AE29" s="3">
        <v>0.337719619274139</v>
      </c>
      <c r="AF29" s="3">
        <v>0.889999985694885</v>
      </c>
      <c r="AG29" s="3">
        <v>98.9391021728516</v>
      </c>
      <c r="AH29" s="3">
        <v>0.32034969329834</v>
      </c>
      <c r="AI29" s="3">
        <v>0.49889999628067</v>
      </c>
      <c r="AJ29" s="3">
        <v>882.491027832031</v>
      </c>
      <c r="AK29" s="3">
        <v>0.367804974317551</v>
      </c>
      <c r="AL29" s="3">
        <v>37.7855987548828</v>
      </c>
      <c r="AM29" s="3">
        <v>8748.8701171875</v>
      </c>
      <c r="AN29" s="3">
        <v>0.0719215124845505</v>
      </c>
      <c r="AO29" s="3">
        <v>0.0912000015377998</v>
      </c>
      <c r="AP29" s="3">
        <v>77.7463989257812</v>
      </c>
      <c r="AQ29" s="3">
        <v>0.162119209766388</v>
      </c>
      <c r="AR29" s="3">
        <v>0.874400019645691</v>
      </c>
      <c r="AS29" s="3">
        <v>22497.400390625</v>
      </c>
      <c r="AT29" s="3">
        <v>0.101083412766457</v>
      </c>
      <c r="AU29" s="3">
        <v>32.9500007629395</v>
      </c>
      <c r="AV29" s="3">
        <v>15025.2998046875</v>
      </c>
      <c r="AW29" s="3">
        <v>0.258499175310135</v>
      </c>
      <c r="AX29" s="3">
        <v>14.6999998092651</v>
      </c>
      <c r="AY29" s="3">
        <v>74</v>
      </c>
      <c r="AZ29" s="3">
        <v>0.426644176244736</v>
      </c>
      <c r="BA29" s="3">
        <v>1.50068998336792</v>
      </c>
      <c r="BB29" s="3">
        <v>24.7205009460449</v>
      </c>
      <c r="BC29" s="3">
        <v>0.447863668203354</v>
      </c>
      <c r="BD29" s="3">
        <v>31.4032001495361</v>
      </c>
      <c r="BE29" s="3">
        <v>47419.69921875</v>
      </c>
      <c r="BF29" s="3">
        <v>0.106583215296268</v>
      </c>
      <c r="BG29" s="3">
        <v>11.6269998550415</v>
      </c>
      <c r="BH29" s="3">
        <v>80.7443008422852</v>
      </c>
      <c r="BI29" s="3">
        <v>0.15007820725441</v>
      </c>
      <c r="BJ29" s="3">
        <v>162.350006103516</v>
      </c>
      <c r="BK29" s="3">
        <v>15097.2998046875</v>
      </c>
      <c r="BL29" s="3">
        <v>0.255591750144958</v>
      </c>
      <c r="BM29" s="3">
        <v>265.600006103516</v>
      </c>
      <c r="BN29" s="3">
        <v>16823.30078125</v>
      </c>
      <c r="BO29" s="3">
        <v>0.270188480615616</v>
      </c>
      <c r="BP29" s="3">
        <v>13.0600004196167</v>
      </c>
      <c r="BQ29" s="3">
        <v>1971.2099609375</v>
      </c>
      <c r="BR29" s="3">
        <v>0.364481776952744</v>
      </c>
      <c r="BS29" s="3">
        <v>115.099998474121</v>
      </c>
      <c r="BT29" s="3">
        <v>475.790008544922</v>
      </c>
      <c r="BU29" s="3">
        <v>0.734786093235016</v>
      </c>
      <c r="BV29" s="3">
        <v>0.000567900016903877</v>
      </c>
      <c r="BW29" s="3">
        <v>441.029693603516</v>
      </c>
      <c r="BX29" s="3">
        <v>0.133389264345169</v>
      </c>
      <c r="BY29" s="3">
        <v>0.849713563919067</v>
      </c>
      <c r="BZ29" s="3">
        <v>13.5064659118652</v>
      </c>
      <c r="CA29" s="3">
        <v>0.06766577064991</v>
      </c>
      <c r="CB29" s="3">
        <v>4818</v>
      </c>
      <c r="CC29" s="3">
        <v>343607</v>
      </c>
      <c r="CD29" s="3">
        <v>0.353001415729523</v>
      </c>
      <c r="CE29" s="3">
        <v>1126.40002441406</v>
      </c>
      <c r="CF29" s="3">
        <v>972492</v>
      </c>
      <c r="CG29" s="3">
        <v>0.189934253692627</v>
      </c>
      <c r="CH29" s="3">
        <v>2</v>
      </c>
      <c r="CI29" s="3">
        <v>32938</v>
      </c>
      <c r="CJ29" s="3">
        <v>0.0650048553943634</v>
      </c>
      <c r="CK29" s="3">
        <v>121</v>
      </c>
      <c r="CL29" s="3">
        <v>872209</v>
      </c>
      <c r="CM29" s="3">
        <v>0.167192995548248</v>
      </c>
      <c r="CN29" s="3">
        <v>79.9691619873047</v>
      </c>
      <c r="CO29" s="3">
        <v>0.00242116302251816</v>
      </c>
      <c r="CP29" s="3">
        <v>76.2816314697266</v>
      </c>
      <c r="CQ29" s="3">
        <v>0.00442727329209447</v>
      </c>
      <c r="CR29" s="3">
        <v>66.0717163085937</v>
      </c>
      <c r="CS29" s="3">
        <v>0.00484851468354464</v>
      </c>
      <c r="CT29" s="3">
        <v>37.7083778381348</v>
      </c>
      <c r="CU29" s="3">
        <v>0.0097539322450757</v>
      </c>
      <c r="CV29" s="3">
        <v>33.5131416320801</v>
      </c>
      <c r="CW29" s="3">
        <v>0.00214606896042824</v>
      </c>
      <c r="CX29" s="3">
        <v>49.6351470947266</v>
      </c>
      <c r="CY29" s="3">
        <v>0.00326621788553894</v>
      </c>
      <c r="CZ29" s="3">
        <v>28.1246356964111</v>
      </c>
      <c r="DA29" s="3">
        <v>0.003594123525545</v>
      </c>
      <c r="DB29" s="3">
        <v>28.8902568817139</v>
      </c>
      <c r="DC29" s="3">
        <v>0.00894762482494116</v>
      </c>
      <c r="DD29" s="3">
        <v>182.064682006836</v>
      </c>
      <c r="DE29" s="3">
        <v>0.00234336592257023</v>
      </c>
      <c r="DF29" s="3">
        <v>98.4419174194336</v>
      </c>
      <c r="DG29" s="3">
        <v>0.00454952195286751</v>
      </c>
      <c r="DH29" s="3">
        <v>31.5911102294922</v>
      </c>
      <c r="DI29" s="3">
        <v>0.00337383570149541</v>
      </c>
      <c r="DJ29" s="3">
        <v>78.5260391235352</v>
      </c>
      <c r="DK29" s="3">
        <v>0.00191119033843279</v>
      </c>
      <c r="DL29" s="3">
        <v>75.6351165771484</v>
      </c>
      <c r="DM29" s="3">
        <v>0.00337927346117795</v>
      </c>
      <c r="DN29" s="3">
        <v>83.2870483398437</v>
      </c>
      <c r="DO29" s="3">
        <v>0.00324406358413398</v>
      </c>
      <c r="DP29" s="3">
        <v>96.9663314819336</v>
      </c>
      <c r="DQ29" s="3">
        <v>0.00375884887762368</v>
      </c>
      <c r="DR29" s="3">
        <v>138.236740112305</v>
      </c>
      <c r="DS29" s="3">
        <v>0.00531541835516691</v>
      </c>
      <c r="DT29" s="3">
        <v>23.5664253234863</v>
      </c>
      <c r="DU29" s="3">
        <v>0.00566013995558023</v>
      </c>
      <c r="DV29" s="3">
        <v>30.9902191162109</v>
      </c>
      <c r="DW29" s="3">
        <v>0.00218345574103296</v>
      </c>
      <c r="DX29" s="3">
        <v>110.150718688965</v>
      </c>
      <c r="DY29" s="3">
        <v>0.00320471287705004</v>
      </c>
      <c r="DZ29" s="3">
        <v>46.3793983459473</v>
      </c>
      <c r="EA29" s="3">
        <v>0.00409522885456681</v>
      </c>
      <c r="EB29" s="3">
        <v>26.3437881469727</v>
      </c>
      <c r="EC29" s="3">
        <v>0.00246755918487906</v>
      </c>
      <c r="ED29" s="3">
        <v>27.7252502441406</v>
      </c>
      <c r="EE29" s="3">
        <v>0.0060303513891995</v>
      </c>
      <c r="EF29" s="3">
        <v>10</v>
      </c>
      <c r="EG29" s="3">
        <v>0.00242116302251816</v>
      </c>
      <c r="EH29" s="3">
        <v>-5.54394102096558</v>
      </c>
      <c r="EI29" s="3">
        <v>-1.40770304203033</v>
      </c>
      <c r="EJ29" s="3">
        <v>0.00442727329209447</v>
      </c>
      <c r="EK29" s="3">
        <v>-5.44472980499268</v>
      </c>
      <c r="EL29" s="3">
        <v>-1.36461615562439</v>
      </c>
      <c r="EM29" s="3">
        <v>0.00484851468354464</v>
      </c>
      <c r="EN29" s="3">
        <v>-5.44894981384277</v>
      </c>
      <c r="EO29" s="3">
        <v>-1.36644887924194</v>
      </c>
      <c r="EP29" s="3">
        <v>0.0097539322450757</v>
      </c>
      <c r="EQ29" s="3">
        <v>-5.06397438049316</v>
      </c>
      <c r="ER29" s="3">
        <v>-1.19925618171692</v>
      </c>
      <c r="ES29" s="3">
        <v>0.00214606896042824</v>
      </c>
      <c r="ET29" s="3">
        <v>-5.01794862747192</v>
      </c>
      <c r="EU29" s="3">
        <v>-1.17926740646362</v>
      </c>
      <c r="EV29" s="3">
        <v>0.00326621788553894</v>
      </c>
      <c r="EW29" s="3">
        <v>-5.10524892807007</v>
      </c>
      <c r="EX29" s="3">
        <v>-1.21718144416809</v>
      </c>
      <c r="EY29" s="3">
        <v>0.003594123525545</v>
      </c>
      <c r="EZ29" s="3">
        <v>-4.75096702575684</v>
      </c>
      <c r="FA29" s="3">
        <v>-1.06331872940063</v>
      </c>
      <c r="FB29" s="3">
        <v>0.00894762482494116</v>
      </c>
      <c r="FC29" s="3">
        <v>-5.11381387710571</v>
      </c>
      <c r="FD29" s="3">
        <v>-1.22090113162994</v>
      </c>
      <c r="FE29" s="3">
        <v>0.00234336592257023</v>
      </c>
      <c r="FF29" s="3">
        <v>-5.68336725234985</v>
      </c>
      <c r="FG29" s="3">
        <v>-1.46825504302979</v>
      </c>
      <c r="FH29" s="3">
        <v>0.00454952195286751</v>
      </c>
      <c r="FI29" s="3">
        <v>-5.60225105285645</v>
      </c>
      <c r="FJ29" s="3">
        <v>-1.43302667140961</v>
      </c>
      <c r="FK29" s="3">
        <v>0.00337383570149541</v>
      </c>
      <c r="FL29" s="3">
        <v>-5.01079130172729</v>
      </c>
      <c r="FM29" s="3">
        <v>-1.17615902423859</v>
      </c>
      <c r="FN29" s="3">
        <v>0.00191119045484811</v>
      </c>
      <c r="FO29" s="3">
        <v>-5.53533840179443</v>
      </c>
      <c r="FP29" s="3">
        <v>-1.40396690368652</v>
      </c>
      <c r="FQ29" s="3">
        <v>0.00337927346117795</v>
      </c>
      <c r="FR29" s="3">
        <v>-5.46639490127563</v>
      </c>
      <c r="FS29" s="3">
        <v>-1.37402510643005</v>
      </c>
      <c r="FT29" s="3">
        <v>0.00324406358413398</v>
      </c>
      <c r="FU29" s="3">
        <v>-5.47939729690552</v>
      </c>
      <c r="FV29" s="3">
        <v>-1.37967205047607</v>
      </c>
      <c r="FW29" s="3">
        <v>0.00375884887762368</v>
      </c>
      <c r="FX29" s="3">
        <v>-5.47812128067017</v>
      </c>
      <c r="FY29" s="3">
        <v>-1.37911784648895</v>
      </c>
      <c r="FZ29" s="3">
        <v>0.00531541835516691</v>
      </c>
      <c r="GA29" s="3">
        <v>-5.60225915908813</v>
      </c>
      <c r="GB29" s="3">
        <v>-1.43303024768829</v>
      </c>
      <c r="GC29" s="3">
        <v>0.00566013995558023</v>
      </c>
      <c r="GD29" s="3">
        <v>-4.76730346679687</v>
      </c>
      <c r="GE29" s="3">
        <v>-1.07041358947754</v>
      </c>
      <c r="GF29" s="3">
        <v>0.00218345574103296</v>
      </c>
      <c r="GG29" s="3">
        <v>-5.18837642669678</v>
      </c>
      <c r="GH29" s="3">
        <v>-1.25328326225281</v>
      </c>
      <c r="GI29" s="3">
        <v>0.00320471287705004</v>
      </c>
      <c r="GJ29" s="3">
        <v>-5.51959753036499</v>
      </c>
      <c r="GK29" s="3">
        <v>-1.39713072776794</v>
      </c>
      <c r="GL29" s="3">
        <v>0.00409522885456681</v>
      </c>
      <c r="GM29" s="3">
        <v>-5.18444585800171</v>
      </c>
      <c r="GN29" s="3">
        <v>-1.25157618522644</v>
      </c>
      <c r="GO29" s="3">
        <v>0.00246755918487906</v>
      </c>
      <c r="GP29" s="3">
        <v>-4.61992597579956</v>
      </c>
      <c r="GQ29" s="3">
        <v>-1.00640833377838</v>
      </c>
      <c r="GR29" s="3">
        <v>0.0060303513891995</v>
      </c>
      <c r="GS29" s="3">
        <v>-4.98711681365967</v>
      </c>
      <c r="GT29" s="3">
        <v>-1.16587734222412</v>
      </c>
      <c r="GU29" s="3">
        <v>-28.210636138916</v>
      </c>
      <c r="GV29" s="3">
        <v>0.0498997271060944</v>
      </c>
      <c r="GW29" s="3">
        <v>0.0483723990619183</v>
      </c>
      <c r="GX29" s="3">
        <v>0.0484373643994331</v>
      </c>
      <c r="GY29" s="3">
        <v>0.0425107814371586</v>
      </c>
      <c r="GZ29" s="3">
        <v>0.0418022274971008</v>
      </c>
      <c r="HA29" s="3">
        <v>0.043146189302206</v>
      </c>
      <c r="HB29" s="3">
        <v>0.0376921221613884</v>
      </c>
      <c r="HC29" s="3">
        <v>0.0432780422270298</v>
      </c>
      <c r="HD29" s="3">
        <v>0.052046149969101</v>
      </c>
      <c r="HE29" s="3">
        <v>0.0507973879575729</v>
      </c>
      <c r="HF29" s="3">
        <v>0.0416920408606529</v>
      </c>
      <c r="HG29" s="3">
        <v>0.0497672893106937</v>
      </c>
      <c r="HH29" s="3">
        <v>0.0487059243023396</v>
      </c>
      <c r="HI29" s="3">
        <v>0.0489060953259468</v>
      </c>
      <c r="HJ29" s="3">
        <v>0.0488864481449127</v>
      </c>
      <c r="HK29" s="3">
        <v>0.0507975146174431</v>
      </c>
      <c r="HL29" s="3">
        <v>0.0379436165094376</v>
      </c>
      <c r="HM29" s="3">
        <v>0.0444259122014046</v>
      </c>
      <c r="HN29" s="3">
        <v>0.0495249629020691</v>
      </c>
      <c r="HO29" s="3">
        <v>0.0443654023110867</v>
      </c>
      <c r="HP29" s="3">
        <v>0.0356747843325138</v>
      </c>
      <c r="HQ29" s="3">
        <v>0.0413275808095932</v>
      </c>
      <c r="HR29" s="3">
        <v>0.00966150406748056</v>
      </c>
      <c r="HS29" s="3">
        <v>0.0163363087922335</v>
      </c>
      <c r="HT29" s="3">
        <v>0.0155168948695064</v>
      </c>
      <c r="HU29" s="3">
        <v>0.0156356766819954</v>
      </c>
      <c r="HV29" s="3">
        <v>0.00300647947005928</v>
      </c>
      <c r="HW29" s="3">
        <v>0.00699482625350356</v>
      </c>
      <c r="HX29" s="3">
        <v>0.00381004833616316</v>
      </c>
      <c r="HY29" s="3">
        <v>0.011187338270247</v>
      </c>
      <c r="HZ29" s="3">
        <v>0.0222051870077848</v>
      </c>
      <c r="IA29" s="3">
        <v>0.0227503050118685</v>
      </c>
      <c r="IB29" s="3">
        <v>0.00444367155432701</v>
      </c>
      <c r="IC29" s="3">
        <v>0.00746898539364338</v>
      </c>
      <c r="ID29" s="3">
        <v>0.0124488323926926</v>
      </c>
      <c r="IE29" s="3">
        <v>0.0132138635963202</v>
      </c>
      <c r="IF29" s="3">
        <v>0.0178182199597359</v>
      </c>
      <c r="IG29" s="3">
        <v>0.03732530772686</v>
      </c>
      <c r="IH29" s="3">
        <v>0.00506127113476396</v>
      </c>
      <c r="II29" s="3">
        <v>0.0030061136931181</v>
      </c>
      <c r="IJ29" s="3">
        <v>0.0174823813140392</v>
      </c>
      <c r="IK29" s="3">
        <v>0.00842650979757309</v>
      </c>
      <c r="IL29" s="3">
        <v>0.00231903418898582</v>
      </c>
      <c r="IM29" s="3">
        <v>0.00690968194976449</v>
      </c>
      <c r="IN29" s="3">
        <v>0.26302844285965</v>
      </c>
    </row>
    <row r="30" spans="1:248">
      <c r="A30" s="3">
        <v>2021</v>
      </c>
      <c r="B30" s="3">
        <v>350000</v>
      </c>
      <c r="C30" s="3" t="s">
        <v>41</v>
      </c>
      <c r="D30" s="3">
        <v>26218.3</v>
      </c>
      <c r="E30" s="3">
        <v>3546.56</v>
      </c>
      <c r="F30" s="3">
        <v>34.5434</v>
      </c>
      <c r="G30" s="3">
        <v>433.071</v>
      </c>
      <c r="H30" s="3">
        <v>659.78</v>
      </c>
      <c r="I30" s="3">
        <v>13.6153</v>
      </c>
      <c r="J30" s="3">
        <v>2480.56</v>
      </c>
      <c r="K30" s="3">
        <v>530.53</v>
      </c>
      <c r="L30" s="3">
        <v>38.9</v>
      </c>
      <c r="M30" s="3">
        <v>11.8</v>
      </c>
      <c r="N30" s="3">
        <v>6397.19</v>
      </c>
      <c r="O30" s="3">
        <v>22.6961</v>
      </c>
      <c r="P30" s="3">
        <v>4146.55</v>
      </c>
      <c r="Q30" s="3">
        <v>4824.25</v>
      </c>
      <c r="R30" s="3">
        <v>733.45</v>
      </c>
      <c r="S30" s="3">
        <v>400.26</v>
      </c>
      <c r="T30" s="3">
        <v>56.48971</v>
      </c>
      <c r="U30" s="3">
        <v>1.85340561900798</v>
      </c>
      <c r="V30" s="3">
        <v>125132</v>
      </c>
      <c r="W30" s="3">
        <v>235412</v>
      </c>
      <c r="X30" s="3">
        <v>2115</v>
      </c>
      <c r="Y30" s="3">
        <v>153814</v>
      </c>
      <c r="Z30" s="3">
        <v>914.960021972656</v>
      </c>
      <c r="AA30" s="3">
        <v>125361</v>
      </c>
      <c r="AB30" s="3">
        <v>0.203327804803848</v>
      </c>
      <c r="AC30" s="3">
        <v>44.0999984741211</v>
      </c>
      <c r="AD30" s="3">
        <v>9892.2099609375</v>
      </c>
      <c r="AE30" s="3">
        <v>0.355647951364517</v>
      </c>
      <c r="AF30" s="3">
        <v>0.889999985694885</v>
      </c>
      <c r="AG30" s="3">
        <v>98.9391021728516</v>
      </c>
      <c r="AH30" s="3">
        <v>0.343230068683624</v>
      </c>
      <c r="AI30" s="3">
        <v>0.49889999628067</v>
      </c>
      <c r="AJ30" s="3">
        <v>882.491027832031</v>
      </c>
      <c r="AK30" s="3">
        <v>0.490448921918869</v>
      </c>
      <c r="AL30" s="3">
        <v>37.7855987548828</v>
      </c>
      <c r="AM30" s="3">
        <v>8748.8701171875</v>
      </c>
      <c r="AN30" s="3">
        <v>0.0714026391506195</v>
      </c>
      <c r="AO30" s="3">
        <v>0.0912000015377998</v>
      </c>
      <c r="AP30" s="3">
        <v>77.7463989257812</v>
      </c>
      <c r="AQ30" s="3">
        <v>0.174155756831169</v>
      </c>
      <c r="AR30" s="3">
        <v>0.874400019645691</v>
      </c>
      <c r="AS30" s="3">
        <v>22497.400390625</v>
      </c>
      <c r="AT30" s="3">
        <v>0.110225267708302</v>
      </c>
      <c r="AU30" s="3">
        <v>32.9500007629395</v>
      </c>
      <c r="AV30" s="3">
        <v>15025.2998046875</v>
      </c>
      <c r="AW30" s="3">
        <v>0.0331889279186726</v>
      </c>
      <c r="AX30" s="3">
        <v>14.6999998092651</v>
      </c>
      <c r="AY30" s="3">
        <v>74</v>
      </c>
      <c r="AZ30" s="3">
        <v>0.408094435930252</v>
      </c>
      <c r="BA30" s="3">
        <v>1.50068998336792</v>
      </c>
      <c r="BB30" s="3">
        <v>24.7205009460449</v>
      </c>
      <c r="BC30" s="3">
        <v>0.443557024002075</v>
      </c>
      <c r="BD30" s="3">
        <v>31.4032001495361</v>
      </c>
      <c r="BE30" s="3">
        <v>47419.69921875</v>
      </c>
      <c r="BF30" s="3">
        <v>0.134332463145256</v>
      </c>
      <c r="BG30" s="3">
        <v>11.6269998550415</v>
      </c>
      <c r="BH30" s="3">
        <v>80.7443008422852</v>
      </c>
      <c r="BI30" s="3">
        <v>0.160149484872818</v>
      </c>
      <c r="BJ30" s="3">
        <v>162.350006103516</v>
      </c>
      <c r="BK30" s="3">
        <v>15097.2998046875</v>
      </c>
      <c r="BL30" s="3">
        <v>0.266770243644714</v>
      </c>
      <c r="BM30" s="3">
        <v>265.600006103516</v>
      </c>
      <c r="BN30" s="3">
        <v>16823.30078125</v>
      </c>
      <c r="BO30" s="3">
        <v>0.275319010019302</v>
      </c>
      <c r="BP30" s="3">
        <v>13.0600004196167</v>
      </c>
      <c r="BQ30" s="3">
        <v>1971.2099609375</v>
      </c>
      <c r="BR30" s="3">
        <v>0.367893159389496</v>
      </c>
      <c r="BS30" s="3">
        <v>115.099998474121</v>
      </c>
      <c r="BT30" s="3">
        <v>475.790008544922</v>
      </c>
      <c r="BU30" s="3">
        <v>0.790595769882202</v>
      </c>
      <c r="BV30" s="3">
        <v>0.000567900016903877</v>
      </c>
      <c r="BW30" s="3">
        <v>441.029693603516</v>
      </c>
      <c r="BX30" s="3">
        <v>0.12808483839035</v>
      </c>
      <c r="BY30" s="3">
        <v>0.849713563919067</v>
      </c>
      <c r="BZ30" s="3">
        <v>13.5064659118652</v>
      </c>
      <c r="CA30" s="3">
        <v>0.0793009176850319</v>
      </c>
      <c r="CB30" s="3">
        <v>4818</v>
      </c>
      <c r="CC30" s="3">
        <v>343607</v>
      </c>
      <c r="CD30" s="3">
        <v>0.355129599571228</v>
      </c>
      <c r="CE30" s="3">
        <v>1126.40002441406</v>
      </c>
      <c r="CF30" s="3">
        <v>972492</v>
      </c>
      <c r="CG30" s="3">
        <v>0.241191983222961</v>
      </c>
      <c r="CH30" s="3">
        <v>2</v>
      </c>
      <c r="CI30" s="3">
        <v>32938</v>
      </c>
      <c r="CJ30" s="3">
        <v>0.0641547217965126</v>
      </c>
      <c r="CK30" s="3">
        <v>121</v>
      </c>
      <c r="CL30" s="3">
        <v>872209</v>
      </c>
      <c r="CM30" s="3">
        <v>0.176235660910606</v>
      </c>
      <c r="CN30" s="3">
        <v>79.9691619873047</v>
      </c>
      <c r="CO30" s="3">
        <v>0.00254257768392563</v>
      </c>
      <c r="CP30" s="3">
        <v>76.2816314697266</v>
      </c>
      <c r="CQ30" s="3">
        <v>0.00466230139136314</v>
      </c>
      <c r="CR30" s="3">
        <v>66.0717163085937</v>
      </c>
      <c r="CS30" s="3">
        <v>0.00519481068477035</v>
      </c>
      <c r="CT30" s="3">
        <v>37.7083778381348</v>
      </c>
      <c r="CU30" s="3">
        <v>0.0130063649266958</v>
      </c>
      <c r="CV30" s="3">
        <v>33.5131416320801</v>
      </c>
      <c r="CW30" s="3">
        <v>0.00213058618828654</v>
      </c>
      <c r="CX30" s="3">
        <v>49.6351470947266</v>
      </c>
      <c r="CY30" s="3">
        <v>0.00350871845148504</v>
      </c>
      <c r="CZ30" s="3">
        <v>28.1246356964111</v>
      </c>
      <c r="DA30" s="3">
        <v>0.00391917116940022</v>
      </c>
      <c r="DB30" s="3">
        <v>28.8902568817139</v>
      </c>
      <c r="DC30" s="3">
        <v>0.00114879314787686</v>
      </c>
      <c r="DD30" s="3">
        <v>182.064682006836</v>
      </c>
      <c r="DE30" s="3">
        <v>0.00224148039706051</v>
      </c>
      <c r="DF30" s="3">
        <v>98.4419174194336</v>
      </c>
      <c r="DG30" s="3">
        <v>0.00450577400624752</v>
      </c>
      <c r="DH30" s="3">
        <v>31.5911102294922</v>
      </c>
      <c r="DI30" s="3">
        <v>0.00425222376361489</v>
      </c>
      <c r="DJ30" s="3">
        <v>78.5260391235352</v>
      </c>
      <c r="DK30" s="3">
        <v>0.00203944439999759</v>
      </c>
      <c r="DL30" s="3">
        <v>75.6351165771484</v>
      </c>
      <c r="DM30" s="3">
        <v>0.00352706853300333</v>
      </c>
      <c r="DN30" s="3">
        <v>83.2870483398437</v>
      </c>
      <c r="DO30" s="3">
        <v>0.00330566405318677</v>
      </c>
      <c r="DP30" s="3">
        <v>96.9663314819336</v>
      </c>
      <c r="DQ30" s="3">
        <v>0.00379402982071042</v>
      </c>
      <c r="DR30" s="3">
        <v>138.236740112305</v>
      </c>
      <c r="DS30" s="3">
        <v>0.00571914343163371</v>
      </c>
      <c r="DT30" s="3">
        <v>23.5664253234863</v>
      </c>
      <c r="DU30" s="3">
        <v>0.00543505605310202</v>
      </c>
      <c r="DV30" s="3">
        <v>30.9902191162109</v>
      </c>
      <c r="DW30" s="3">
        <v>0.0025589014403522</v>
      </c>
      <c r="DX30" s="3">
        <v>110.150718688965</v>
      </c>
      <c r="DY30" s="3">
        <v>0.00322403339669108</v>
      </c>
      <c r="DZ30" s="3">
        <v>46.3793983459473</v>
      </c>
      <c r="EA30" s="3">
        <v>0.00520041212439537</v>
      </c>
      <c r="EB30" s="3">
        <v>26.3437881469727</v>
      </c>
      <c r="EC30" s="3">
        <v>0.00243528839200735</v>
      </c>
      <c r="ED30" s="3">
        <v>27.7252502441406</v>
      </c>
      <c r="EE30" s="3">
        <v>0.00635650381445885</v>
      </c>
      <c r="EF30" s="3">
        <v>10</v>
      </c>
      <c r="EG30" s="3">
        <v>0.00254257768392563</v>
      </c>
      <c r="EH30" s="3">
        <v>-5.54394102096558</v>
      </c>
      <c r="EI30" s="3">
        <v>-1.40770304203033</v>
      </c>
      <c r="EJ30" s="3">
        <v>0.00466230139136314</v>
      </c>
      <c r="EK30" s="3">
        <v>-5.44472980499268</v>
      </c>
      <c r="EL30" s="3">
        <v>-1.36461615562439</v>
      </c>
      <c r="EM30" s="3">
        <v>0.00519481068477035</v>
      </c>
      <c r="EN30" s="3">
        <v>-5.44894981384277</v>
      </c>
      <c r="EO30" s="3">
        <v>-1.36644887924194</v>
      </c>
      <c r="EP30" s="3">
        <v>0.0130063649266958</v>
      </c>
      <c r="EQ30" s="3">
        <v>-5.06397438049316</v>
      </c>
      <c r="ER30" s="3">
        <v>-1.19925618171692</v>
      </c>
      <c r="ES30" s="3">
        <v>0.00213058618828654</v>
      </c>
      <c r="ET30" s="3">
        <v>-5.01794862747192</v>
      </c>
      <c r="EU30" s="3">
        <v>-1.17926740646362</v>
      </c>
      <c r="EV30" s="3">
        <v>0.00350871845148504</v>
      </c>
      <c r="EW30" s="3">
        <v>-5.10524892807007</v>
      </c>
      <c r="EX30" s="3">
        <v>-1.21718144416809</v>
      </c>
      <c r="EY30" s="3">
        <v>0.00391917116940022</v>
      </c>
      <c r="EZ30" s="3">
        <v>-4.75096702575684</v>
      </c>
      <c r="FA30" s="3">
        <v>-1.06331872940063</v>
      </c>
      <c r="FB30" s="3">
        <v>0.00114879326429218</v>
      </c>
      <c r="FC30" s="3">
        <v>-5.11381387710571</v>
      </c>
      <c r="FD30" s="3">
        <v>-1.22090113162994</v>
      </c>
      <c r="FE30" s="3">
        <v>0.00224148039706051</v>
      </c>
      <c r="FF30" s="3">
        <v>-5.68336725234985</v>
      </c>
      <c r="FG30" s="3">
        <v>-1.46825504302979</v>
      </c>
      <c r="FH30" s="3">
        <v>0.00450577400624752</v>
      </c>
      <c r="FI30" s="3">
        <v>-5.60225105285645</v>
      </c>
      <c r="FJ30" s="3">
        <v>-1.43302667140961</v>
      </c>
      <c r="FK30" s="3">
        <v>0.00425222376361489</v>
      </c>
      <c r="FL30" s="3">
        <v>-5.01079130172729</v>
      </c>
      <c r="FM30" s="3">
        <v>-1.17615902423859</v>
      </c>
      <c r="FN30" s="3">
        <v>0.00203944439999759</v>
      </c>
      <c r="FO30" s="3">
        <v>-5.53533840179443</v>
      </c>
      <c r="FP30" s="3">
        <v>-1.40396690368652</v>
      </c>
      <c r="FQ30" s="3">
        <v>0.00352706853300333</v>
      </c>
      <c r="FR30" s="3">
        <v>-5.46639490127563</v>
      </c>
      <c r="FS30" s="3">
        <v>-1.37402510643005</v>
      </c>
      <c r="FT30" s="3">
        <v>0.00330566405318677</v>
      </c>
      <c r="FU30" s="3">
        <v>-5.47939729690552</v>
      </c>
      <c r="FV30" s="3">
        <v>-1.37967205047607</v>
      </c>
      <c r="FW30" s="3">
        <v>0.00379402982071042</v>
      </c>
      <c r="FX30" s="3">
        <v>-5.47812128067017</v>
      </c>
      <c r="FY30" s="3">
        <v>-1.37911784648895</v>
      </c>
      <c r="FZ30" s="3">
        <v>0.00571914343163371</v>
      </c>
      <c r="GA30" s="3">
        <v>-5.60225915908813</v>
      </c>
      <c r="GB30" s="3">
        <v>-1.43303024768829</v>
      </c>
      <c r="GC30" s="3">
        <v>0.00543505605310202</v>
      </c>
      <c r="GD30" s="3">
        <v>-4.76730346679687</v>
      </c>
      <c r="GE30" s="3">
        <v>-1.07041358947754</v>
      </c>
      <c r="GF30" s="3">
        <v>0.0025589014403522</v>
      </c>
      <c r="GG30" s="3">
        <v>-5.18837642669678</v>
      </c>
      <c r="GH30" s="3">
        <v>-1.25328326225281</v>
      </c>
      <c r="GI30" s="3">
        <v>0.00322403339669108</v>
      </c>
      <c r="GJ30" s="3">
        <v>-5.51959753036499</v>
      </c>
      <c r="GK30" s="3">
        <v>-1.39713072776794</v>
      </c>
      <c r="GL30" s="3">
        <v>0.00520041212439537</v>
      </c>
      <c r="GM30" s="3">
        <v>-5.18444585800171</v>
      </c>
      <c r="GN30" s="3">
        <v>-1.25157618522644</v>
      </c>
      <c r="GO30" s="3">
        <v>0.00243528839200735</v>
      </c>
      <c r="GP30" s="3">
        <v>-4.61992597579956</v>
      </c>
      <c r="GQ30" s="3">
        <v>-1.00640833377838</v>
      </c>
      <c r="GR30" s="3">
        <v>0.00635650381445885</v>
      </c>
      <c r="GS30" s="3">
        <v>-4.98711681365967</v>
      </c>
      <c r="GT30" s="3">
        <v>-1.16587734222412</v>
      </c>
      <c r="GU30" s="3">
        <v>-28.210636138916</v>
      </c>
      <c r="GV30" s="3">
        <v>0.0498997271060944</v>
      </c>
      <c r="GW30" s="3">
        <v>0.0483723990619183</v>
      </c>
      <c r="GX30" s="3">
        <v>0.0484373643994331</v>
      </c>
      <c r="GY30" s="3">
        <v>0.0425107814371586</v>
      </c>
      <c r="GZ30" s="3">
        <v>0.0418022274971008</v>
      </c>
      <c r="HA30" s="3">
        <v>0.043146189302206</v>
      </c>
      <c r="HB30" s="3">
        <v>0.0376921221613884</v>
      </c>
      <c r="HC30" s="3">
        <v>0.0432780422270298</v>
      </c>
      <c r="HD30" s="3">
        <v>0.052046149969101</v>
      </c>
      <c r="HE30" s="3">
        <v>0.0507973879575729</v>
      </c>
      <c r="HF30" s="3">
        <v>0.0416920408606529</v>
      </c>
      <c r="HG30" s="3">
        <v>0.0497672893106937</v>
      </c>
      <c r="HH30" s="3">
        <v>0.0487059243023396</v>
      </c>
      <c r="HI30" s="3">
        <v>0.0489060953259468</v>
      </c>
      <c r="HJ30" s="3">
        <v>0.0488864481449127</v>
      </c>
      <c r="HK30" s="3">
        <v>0.0507975146174431</v>
      </c>
      <c r="HL30" s="3">
        <v>0.0379436165094376</v>
      </c>
      <c r="HM30" s="3">
        <v>0.0444259122014046</v>
      </c>
      <c r="HN30" s="3">
        <v>0.0495249629020691</v>
      </c>
      <c r="HO30" s="3">
        <v>0.0443654023110867</v>
      </c>
      <c r="HP30" s="3">
        <v>0.0356747843325138</v>
      </c>
      <c r="HQ30" s="3">
        <v>0.0413275808095932</v>
      </c>
      <c r="HR30" s="3">
        <v>0.0101460022851825</v>
      </c>
      <c r="HS30" s="3">
        <v>0.0172035451978445</v>
      </c>
      <c r="HT30" s="3">
        <v>0.0166251603513956</v>
      </c>
      <c r="HU30" s="3">
        <v>0.0208493676036596</v>
      </c>
      <c r="HV30" s="3">
        <v>0.00298478943295777</v>
      </c>
      <c r="HW30" s="3">
        <v>0.00751415733247995</v>
      </c>
      <c r="HX30" s="3">
        <v>0.0041546244174242</v>
      </c>
      <c r="HY30" s="3">
        <v>0.00143635179847479</v>
      </c>
      <c r="HZ30" s="3">
        <v>0.0212397444993258</v>
      </c>
      <c r="IA30" s="3">
        <v>0.0225315373390913</v>
      </c>
      <c r="IB30" s="3">
        <v>0.00560059444978833</v>
      </c>
      <c r="IC30" s="3">
        <v>0.00797020550817251</v>
      </c>
      <c r="ID30" s="3">
        <v>0.0129932910203934</v>
      </c>
      <c r="IE30" s="3">
        <v>0.0134647777304053</v>
      </c>
      <c r="IF30" s="3">
        <v>0.0179849900305271</v>
      </c>
      <c r="IG30" s="3">
        <v>0.0401602983474731</v>
      </c>
      <c r="IH30" s="3">
        <v>0.00486000208184123</v>
      </c>
      <c r="II30" s="3">
        <v>0.00352301564998925</v>
      </c>
      <c r="IJ30" s="3">
        <v>0.0175877809524536</v>
      </c>
      <c r="IK30" s="3">
        <v>0.0107005797326565</v>
      </c>
      <c r="IL30" s="3">
        <v>0.00228870590217412</v>
      </c>
      <c r="IM30" s="3">
        <v>0.00728339329361916</v>
      </c>
      <c r="IN30" s="3">
        <v>0.269102901220322</v>
      </c>
    </row>
    <row r="31" spans="1:248">
      <c r="A31" s="3">
        <v>2022</v>
      </c>
      <c r="B31" s="3">
        <v>350000</v>
      </c>
      <c r="C31" s="3" t="s">
        <v>41</v>
      </c>
      <c r="D31" s="3">
        <v>26927.8</v>
      </c>
      <c r="E31" s="3">
        <v>3726.18</v>
      </c>
      <c r="F31" s="3">
        <v>39.3685</v>
      </c>
      <c r="G31" s="3">
        <v>404.971</v>
      </c>
      <c r="H31" s="3">
        <v>669.294</v>
      </c>
      <c r="I31" s="3">
        <v>11.9244</v>
      </c>
      <c r="J31" s="3">
        <v>2776.32</v>
      </c>
      <c r="K31" s="3">
        <v>537.763</v>
      </c>
      <c r="L31" s="3">
        <v>33.6</v>
      </c>
      <c r="M31" s="3">
        <v>10.3219</v>
      </c>
      <c r="N31" s="3">
        <v>8465.19</v>
      </c>
      <c r="O31" s="3">
        <v>24.0241</v>
      </c>
      <c r="P31" s="3">
        <v>4281.84</v>
      </c>
      <c r="Q31" s="3">
        <v>4894.4</v>
      </c>
      <c r="R31" s="3">
        <v>730.245</v>
      </c>
      <c r="S31" s="3">
        <v>420.96</v>
      </c>
      <c r="T31" s="3">
        <v>58.96734</v>
      </c>
      <c r="U31" s="3">
        <v>1.85536109650582</v>
      </c>
      <c r="V31" s="3">
        <v>137182</v>
      </c>
      <c r="W31" s="3">
        <v>260296</v>
      </c>
      <c r="X31" s="3">
        <v>2340</v>
      </c>
      <c r="Y31" s="3">
        <v>141536</v>
      </c>
      <c r="Z31" s="3">
        <v>914.960021972656</v>
      </c>
      <c r="AA31" s="3">
        <v>125361</v>
      </c>
      <c r="AB31" s="3">
        <v>0.20902906358242</v>
      </c>
      <c r="AC31" s="3">
        <v>44.0999984741211</v>
      </c>
      <c r="AD31" s="3">
        <v>9892.2099609375</v>
      </c>
      <c r="AE31" s="3">
        <v>0.373886972665787</v>
      </c>
      <c r="AF31" s="3">
        <v>0.889999985694885</v>
      </c>
      <c r="AG31" s="3">
        <v>98.9391021728516</v>
      </c>
      <c r="AH31" s="3">
        <v>0.392441123723984</v>
      </c>
      <c r="AI31" s="3">
        <v>0.49889999628067</v>
      </c>
      <c r="AJ31" s="3">
        <v>882.491027832031</v>
      </c>
      <c r="AK31" s="3">
        <v>0.458589226007462</v>
      </c>
      <c r="AL31" s="3">
        <v>37.7855987548828</v>
      </c>
      <c r="AM31" s="3">
        <v>8748.8701171875</v>
      </c>
      <c r="AN31" s="3">
        <v>0.0724948048591614</v>
      </c>
      <c r="AO31" s="3">
        <v>0.0912000015377998</v>
      </c>
      <c r="AP31" s="3">
        <v>77.7463989257812</v>
      </c>
      <c r="AQ31" s="3">
        <v>0.152381300926208</v>
      </c>
      <c r="AR31" s="3">
        <v>0.874400019645691</v>
      </c>
      <c r="AS31" s="3">
        <v>22497.400390625</v>
      </c>
      <c r="AT31" s="3">
        <v>0.123372189700603</v>
      </c>
      <c r="AU31" s="3">
        <v>32.9500007629395</v>
      </c>
      <c r="AV31" s="3">
        <v>15025.2998046875</v>
      </c>
      <c r="AW31" s="3">
        <v>0.0336713716387749</v>
      </c>
      <c r="AX31" s="3">
        <v>14.6999998092651</v>
      </c>
      <c r="AY31" s="3">
        <v>74</v>
      </c>
      <c r="AZ31" s="3">
        <v>0.318718373775482</v>
      </c>
      <c r="BA31" s="3">
        <v>1.50068998336792</v>
      </c>
      <c r="BB31" s="3">
        <v>24.7205009460449</v>
      </c>
      <c r="BC31" s="3">
        <v>0.37990015745163</v>
      </c>
      <c r="BD31" s="3">
        <v>31.4032001495361</v>
      </c>
      <c r="BE31" s="3">
        <v>47419.69921875</v>
      </c>
      <c r="BF31" s="3">
        <v>0.177971929311752</v>
      </c>
      <c r="BG31" s="3">
        <v>11.6269998550415</v>
      </c>
      <c r="BH31" s="3">
        <v>80.7443008422852</v>
      </c>
      <c r="BI31" s="3">
        <v>0.179363191127777</v>
      </c>
      <c r="BJ31" s="3">
        <v>162.350006103516</v>
      </c>
      <c r="BK31" s="3">
        <v>15097.2998046875</v>
      </c>
      <c r="BL31" s="3">
        <v>0.275828838348389</v>
      </c>
      <c r="BM31" s="3">
        <v>265.600006103516</v>
      </c>
      <c r="BN31" s="3">
        <v>16823.30078125</v>
      </c>
      <c r="BO31" s="3">
        <v>0.279555708169937</v>
      </c>
      <c r="BP31" s="3">
        <v>13.0600004196167</v>
      </c>
      <c r="BQ31" s="3">
        <v>1971.2099609375</v>
      </c>
      <c r="BR31" s="3">
        <v>0.366256415843964</v>
      </c>
      <c r="BS31" s="3">
        <v>115.099998474121</v>
      </c>
      <c r="BT31" s="3">
        <v>475.790008544922</v>
      </c>
      <c r="BU31" s="3">
        <v>0.847985804080963</v>
      </c>
      <c r="BV31" s="3">
        <v>0.000567900016903877</v>
      </c>
      <c r="BW31" s="3">
        <v>441.029693603516</v>
      </c>
      <c r="BX31" s="3">
        <v>0.133702665567398</v>
      </c>
      <c r="BY31" s="3">
        <v>0.849713563919067</v>
      </c>
      <c r="BZ31" s="3">
        <v>13.5064659118652</v>
      </c>
      <c r="CA31" s="3">
        <v>0.0794554203748703</v>
      </c>
      <c r="CB31" s="3">
        <v>4818</v>
      </c>
      <c r="CC31" s="3">
        <v>343607</v>
      </c>
      <c r="CD31" s="3">
        <v>0.390697449445724</v>
      </c>
      <c r="CE31" s="3">
        <v>1126.40002441406</v>
      </c>
      <c r="CF31" s="3">
        <v>972492</v>
      </c>
      <c r="CG31" s="3">
        <v>0.266809523105621</v>
      </c>
      <c r="CH31" s="3">
        <v>2</v>
      </c>
      <c r="CI31" s="3">
        <v>32938</v>
      </c>
      <c r="CJ31" s="3">
        <v>0.0709861516952515</v>
      </c>
      <c r="CK31" s="3">
        <v>121</v>
      </c>
      <c r="CL31" s="3">
        <v>872209</v>
      </c>
      <c r="CM31" s="3">
        <v>0.16215680539608</v>
      </c>
      <c r="CN31" s="3">
        <v>79.9691619873047</v>
      </c>
      <c r="CO31" s="3">
        <v>0.00261387089267373</v>
      </c>
      <c r="CP31" s="3">
        <v>76.2816314697266</v>
      </c>
      <c r="CQ31" s="3">
        <v>0.0049014026299119</v>
      </c>
      <c r="CR31" s="3">
        <v>66.0717163085937</v>
      </c>
      <c r="CS31" s="3">
        <v>0.00593962334096432</v>
      </c>
      <c r="CT31" s="3">
        <v>37.7083778381348</v>
      </c>
      <c r="CU31" s="3">
        <v>0.0121614681556821</v>
      </c>
      <c r="CV31" s="3">
        <v>33.5131416320801</v>
      </c>
      <c r="CW31" s="3">
        <v>0.00216317549347878</v>
      </c>
      <c r="CX31" s="3">
        <v>49.6351470947266</v>
      </c>
      <c r="CY31" s="3">
        <v>0.00307002826593816</v>
      </c>
      <c r="CZ31" s="3">
        <v>28.1246356964111</v>
      </c>
      <c r="DA31" s="3">
        <v>0.00438662339001894</v>
      </c>
      <c r="DB31" s="3">
        <v>28.8902568817139</v>
      </c>
      <c r="DC31" s="3">
        <v>0.00116549234371632</v>
      </c>
      <c r="DD31" s="3">
        <v>182.064682006836</v>
      </c>
      <c r="DE31" s="3">
        <v>0.00175057770684361</v>
      </c>
      <c r="DF31" s="3">
        <v>98.4419174194336</v>
      </c>
      <c r="DG31" s="3">
        <v>0.00385912996716797</v>
      </c>
      <c r="DH31" s="3">
        <v>31.5911102294922</v>
      </c>
      <c r="DI31" s="3">
        <v>0.0056336079724133</v>
      </c>
      <c r="DJ31" s="3">
        <v>78.5260391235352</v>
      </c>
      <c r="DK31" s="3">
        <v>0.00228412379510701</v>
      </c>
      <c r="DL31" s="3">
        <v>75.6351165771484</v>
      </c>
      <c r="DM31" s="3">
        <v>0.00364683568477631</v>
      </c>
      <c r="DN31" s="3">
        <v>83.2870483398437</v>
      </c>
      <c r="DO31" s="3">
        <v>0.00335653289221227</v>
      </c>
      <c r="DP31" s="3">
        <v>96.9663314819336</v>
      </c>
      <c r="DQ31" s="3">
        <v>0.00377715029753745</v>
      </c>
      <c r="DR31" s="3">
        <v>138.236740112305</v>
      </c>
      <c r="DS31" s="3">
        <v>0.00613430142402649</v>
      </c>
      <c r="DT31" s="3">
        <v>23.5664253234863</v>
      </c>
      <c r="DU31" s="3">
        <v>0.00567343831062317</v>
      </c>
      <c r="DV31" s="3">
        <v>30.9902191162109</v>
      </c>
      <c r="DW31" s="3">
        <v>0.00256388704292476</v>
      </c>
      <c r="DX31" s="3">
        <v>110.150718688965</v>
      </c>
      <c r="DY31" s="3">
        <v>0.00354693504050374</v>
      </c>
      <c r="DZ31" s="3">
        <v>46.3793983459473</v>
      </c>
      <c r="EA31" s="3">
        <v>0.00575275951996446</v>
      </c>
      <c r="EB31" s="3">
        <v>26.3437881469727</v>
      </c>
      <c r="EC31" s="3">
        <v>0.00269460678100586</v>
      </c>
      <c r="ED31" s="3">
        <v>27.7252502441406</v>
      </c>
      <c r="EE31" s="3">
        <v>0.00584870483726263</v>
      </c>
      <c r="EF31" s="3">
        <v>10</v>
      </c>
      <c r="EG31" s="3">
        <v>0.00261387089267373</v>
      </c>
      <c r="EH31" s="3">
        <v>-5.54394102096558</v>
      </c>
      <c r="EI31" s="3">
        <v>-1.40770304203033</v>
      </c>
      <c r="EJ31" s="3">
        <v>0.0049014026299119</v>
      </c>
      <c r="EK31" s="3">
        <v>-5.44472980499268</v>
      </c>
      <c r="EL31" s="3">
        <v>-1.36461615562439</v>
      </c>
      <c r="EM31" s="3">
        <v>0.00593962334096432</v>
      </c>
      <c r="EN31" s="3">
        <v>-5.44894981384277</v>
      </c>
      <c r="EO31" s="3">
        <v>-1.36644887924194</v>
      </c>
      <c r="EP31" s="3">
        <v>0.0121614681556821</v>
      </c>
      <c r="EQ31" s="3">
        <v>-5.06397438049316</v>
      </c>
      <c r="ER31" s="3">
        <v>-1.19925618171692</v>
      </c>
      <c r="ES31" s="3">
        <v>0.00216317549347878</v>
      </c>
      <c r="ET31" s="3">
        <v>-5.01794862747192</v>
      </c>
      <c r="EU31" s="3">
        <v>-1.17926740646362</v>
      </c>
      <c r="EV31" s="3">
        <v>0.00307002826593816</v>
      </c>
      <c r="EW31" s="3">
        <v>-5.10524892807007</v>
      </c>
      <c r="EX31" s="3">
        <v>-1.21718144416809</v>
      </c>
      <c r="EY31" s="3">
        <v>0.00438662339001894</v>
      </c>
      <c r="EZ31" s="3">
        <v>-4.75096702575684</v>
      </c>
      <c r="FA31" s="3">
        <v>-1.06331872940063</v>
      </c>
      <c r="FB31" s="3">
        <v>0.00116549246013165</v>
      </c>
      <c r="FC31" s="3">
        <v>-5.11381387710571</v>
      </c>
      <c r="FD31" s="3">
        <v>-1.22090113162994</v>
      </c>
      <c r="FE31" s="3">
        <v>0.00175057782325894</v>
      </c>
      <c r="FF31" s="3">
        <v>-5.68336725234985</v>
      </c>
      <c r="FG31" s="3">
        <v>-1.46825504302979</v>
      </c>
      <c r="FH31" s="3">
        <v>0.00385912996716797</v>
      </c>
      <c r="FI31" s="3">
        <v>-5.60225105285645</v>
      </c>
      <c r="FJ31" s="3">
        <v>-1.43302667140961</v>
      </c>
      <c r="FK31" s="3">
        <v>0.0056336079724133</v>
      </c>
      <c r="FL31" s="3">
        <v>-5.01079130172729</v>
      </c>
      <c r="FM31" s="3">
        <v>-1.17615902423859</v>
      </c>
      <c r="FN31" s="3">
        <v>0.00228412379510701</v>
      </c>
      <c r="FO31" s="3">
        <v>-5.53533840179443</v>
      </c>
      <c r="FP31" s="3">
        <v>-1.40396690368652</v>
      </c>
      <c r="FQ31" s="3">
        <v>0.00364683568477631</v>
      </c>
      <c r="FR31" s="3">
        <v>-5.46639490127563</v>
      </c>
      <c r="FS31" s="3">
        <v>-1.37402510643005</v>
      </c>
      <c r="FT31" s="3">
        <v>0.00335653289221227</v>
      </c>
      <c r="FU31" s="3">
        <v>-5.47939729690552</v>
      </c>
      <c r="FV31" s="3">
        <v>-1.37967205047607</v>
      </c>
      <c r="FW31" s="3">
        <v>0.00377715029753745</v>
      </c>
      <c r="FX31" s="3">
        <v>-5.47812128067017</v>
      </c>
      <c r="FY31" s="3">
        <v>-1.37911784648895</v>
      </c>
      <c r="FZ31" s="3">
        <v>0.00613430142402649</v>
      </c>
      <c r="GA31" s="3">
        <v>-5.60225915908813</v>
      </c>
      <c r="GB31" s="3">
        <v>-1.43303024768829</v>
      </c>
      <c r="GC31" s="3">
        <v>0.00567343831062317</v>
      </c>
      <c r="GD31" s="3">
        <v>-4.76730346679687</v>
      </c>
      <c r="GE31" s="3">
        <v>-1.07041358947754</v>
      </c>
      <c r="GF31" s="3">
        <v>0.00256388704292476</v>
      </c>
      <c r="GG31" s="3">
        <v>-5.18837642669678</v>
      </c>
      <c r="GH31" s="3">
        <v>-1.25328326225281</v>
      </c>
      <c r="GI31" s="3">
        <v>0.00354693504050374</v>
      </c>
      <c r="GJ31" s="3">
        <v>-5.51959753036499</v>
      </c>
      <c r="GK31" s="3">
        <v>-1.39713072776794</v>
      </c>
      <c r="GL31" s="3">
        <v>0.00575275951996446</v>
      </c>
      <c r="GM31" s="3">
        <v>-5.18444585800171</v>
      </c>
      <c r="GN31" s="3">
        <v>-1.25157618522644</v>
      </c>
      <c r="GO31" s="3">
        <v>0.00269460678100586</v>
      </c>
      <c r="GP31" s="3">
        <v>-4.61992597579956</v>
      </c>
      <c r="GQ31" s="3">
        <v>-1.00640833377838</v>
      </c>
      <c r="GR31" s="3">
        <v>0.00584870483726263</v>
      </c>
      <c r="GS31" s="3">
        <v>-4.98711681365967</v>
      </c>
      <c r="GT31" s="3">
        <v>-1.16587734222412</v>
      </c>
      <c r="GU31" s="3">
        <v>-28.210636138916</v>
      </c>
      <c r="GV31" s="3">
        <v>0.0498997271060944</v>
      </c>
      <c r="GW31" s="3">
        <v>0.0483723990619183</v>
      </c>
      <c r="GX31" s="3">
        <v>0.0484373643994331</v>
      </c>
      <c r="GY31" s="3">
        <v>0.0425107814371586</v>
      </c>
      <c r="GZ31" s="3">
        <v>0.0418022274971008</v>
      </c>
      <c r="HA31" s="3">
        <v>0.043146189302206</v>
      </c>
      <c r="HB31" s="3">
        <v>0.0376921221613884</v>
      </c>
      <c r="HC31" s="3">
        <v>0.0432780422270298</v>
      </c>
      <c r="HD31" s="3">
        <v>0.052046149969101</v>
      </c>
      <c r="HE31" s="3">
        <v>0.0507973879575729</v>
      </c>
      <c r="HF31" s="3">
        <v>0.0416920408606529</v>
      </c>
      <c r="HG31" s="3">
        <v>0.0497672893106937</v>
      </c>
      <c r="HH31" s="3">
        <v>0.0487059243023396</v>
      </c>
      <c r="HI31" s="3">
        <v>0.0489060953259468</v>
      </c>
      <c r="HJ31" s="3">
        <v>0.0488864481449127</v>
      </c>
      <c r="HK31" s="3">
        <v>0.0507975146174431</v>
      </c>
      <c r="HL31" s="3">
        <v>0.0379436165094376</v>
      </c>
      <c r="HM31" s="3">
        <v>0.0444259122014046</v>
      </c>
      <c r="HN31" s="3">
        <v>0.0495249629020691</v>
      </c>
      <c r="HO31" s="3">
        <v>0.0443654023110867</v>
      </c>
      <c r="HP31" s="3">
        <v>0.0356747843325138</v>
      </c>
      <c r="HQ31" s="3">
        <v>0.0413275808095932</v>
      </c>
      <c r="HR31" s="3">
        <v>0.0104304933920503</v>
      </c>
      <c r="HS31" s="3">
        <v>0.0180858094245195</v>
      </c>
      <c r="HT31" s="3">
        <v>0.0190088134258986</v>
      </c>
      <c r="HU31" s="3">
        <v>0.0194949861615896</v>
      </c>
      <c r="HV31" s="3">
        <v>0.00303044426254928</v>
      </c>
      <c r="HW31" s="3">
        <v>0.00657467264682055</v>
      </c>
      <c r="HX31" s="3">
        <v>0.00465015973895788</v>
      </c>
      <c r="HY31" s="3">
        <v>0.00145723100285977</v>
      </c>
      <c r="HZ31" s="3">
        <v>0.0165880639106035</v>
      </c>
      <c r="IA31" s="3">
        <v>0.0192979350686073</v>
      </c>
      <c r="IB31" s="3">
        <v>0.0074200127273798</v>
      </c>
      <c r="IC31" s="3">
        <v>0.00892641954123974</v>
      </c>
      <c r="ID31" s="3">
        <v>0.0134344985708594</v>
      </c>
      <c r="IE31" s="3">
        <v>0.0136719783768058</v>
      </c>
      <c r="IF31" s="3">
        <v>0.0179049745202065</v>
      </c>
      <c r="IG31" s="3">
        <v>0.0430755726993084</v>
      </c>
      <c r="IH31" s="3">
        <v>0.00507316272705793</v>
      </c>
      <c r="II31" s="3">
        <v>0.00352987949736416</v>
      </c>
      <c r="IJ31" s="3">
        <v>0.0193492770195007</v>
      </c>
      <c r="IK31" s="3">
        <v>0.0118371117860079</v>
      </c>
      <c r="IL31" s="3">
        <v>0.00253241555765271</v>
      </c>
      <c r="IM31" s="3">
        <v>0.00670154858380556</v>
      </c>
      <c r="IN31" s="3">
        <v>0.272075474262238</v>
      </c>
    </row>
    <row r="32" spans="1:248">
      <c r="A32" s="3">
        <v>2013</v>
      </c>
      <c r="B32" s="3">
        <v>620000</v>
      </c>
      <c r="C32" s="3" t="s">
        <v>42</v>
      </c>
      <c r="D32" s="3">
        <v>31192</v>
      </c>
      <c r="E32" s="3">
        <v>460.3</v>
      </c>
      <c r="F32" s="3">
        <v>4.7299</v>
      </c>
      <c r="G32" s="3">
        <v>2.9295</v>
      </c>
      <c r="H32" s="3">
        <v>158.618</v>
      </c>
      <c r="I32" s="3">
        <v>0.7137</v>
      </c>
      <c r="J32" s="3">
        <v>24.5034</v>
      </c>
      <c r="K32" s="3">
        <v>227.33</v>
      </c>
      <c r="L32" s="3">
        <v>48.2018</v>
      </c>
      <c r="M32" s="3">
        <v>2.96784</v>
      </c>
      <c r="N32" s="3">
        <v>225.102</v>
      </c>
      <c r="O32" s="3">
        <v>15.8737</v>
      </c>
      <c r="P32" s="3">
        <v>1738.81</v>
      </c>
      <c r="Q32" s="3">
        <v>1976.2</v>
      </c>
      <c r="R32" s="3">
        <v>196.09</v>
      </c>
      <c r="S32" s="3">
        <v>128.39</v>
      </c>
      <c r="T32" s="3">
        <v>0.3872107</v>
      </c>
      <c r="U32" s="3">
        <v>1.1925811919188</v>
      </c>
      <c r="V32" s="3">
        <v>60848</v>
      </c>
      <c r="W32" s="3">
        <v>25047.3</v>
      </c>
      <c r="X32" s="3">
        <v>243</v>
      </c>
      <c r="Y32" s="3">
        <v>4737</v>
      </c>
      <c r="Z32" s="3">
        <v>914.960021972656</v>
      </c>
      <c r="AA32" s="3">
        <v>125361</v>
      </c>
      <c r="AB32" s="3">
        <v>0.243294522166252</v>
      </c>
      <c r="AC32" s="3">
        <v>44.0999984741211</v>
      </c>
      <c r="AD32" s="3">
        <v>9892.2099609375</v>
      </c>
      <c r="AE32" s="3">
        <v>0.0422619171440601</v>
      </c>
      <c r="AF32" s="3">
        <v>0.889999985694885</v>
      </c>
      <c r="AG32" s="3">
        <v>98.9391021728516</v>
      </c>
      <c r="AH32" s="3">
        <v>0.0391630306839943</v>
      </c>
      <c r="AI32" s="3">
        <v>0.49889999628067</v>
      </c>
      <c r="AJ32" s="3">
        <v>882.491027832031</v>
      </c>
      <c r="AK32" s="3">
        <v>0.00275580701418221</v>
      </c>
      <c r="AL32" s="3">
        <v>37.7855987548828</v>
      </c>
      <c r="AM32" s="3">
        <v>8748.8701171875</v>
      </c>
      <c r="AN32" s="3">
        <v>0.0138711091130972</v>
      </c>
      <c r="AO32" s="3">
        <v>0.0912000015377998</v>
      </c>
      <c r="AP32" s="3">
        <v>77.7463989257812</v>
      </c>
      <c r="AQ32" s="3">
        <v>0.00801620539277792</v>
      </c>
      <c r="AR32" s="3">
        <v>0.874400019645691</v>
      </c>
      <c r="AS32" s="3">
        <v>22497.400390625</v>
      </c>
      <c r="AT32" s="3">
        <v>0.00105033989530057</v>
      </c>
      <c r="AU32" s="3">
        <v>32.9500007629395</v>
      </c>
      <c r="AV32" s="3">
        <v>15025.2998046875</v>
      </c>
      <c r="AW32" s="3">
        <v>0.0129652786999941</v>
      </c>
      <c r="AX32" s="3">
        <v>14.6999998092651</v>
      </c>
      <c r="AY32" s="3">
        <v>74</v>
      </c>
      <c r="AZ32" s="3">
        <v>0.564954459667206</v>
      </c>
      <c r="BA32" s="3">
        <v>1.50068998336792</v>
      </c>
      <c r="BB32" s="3">
        <v>24.7205009460449</v>
      </c>
      <c r="BC32" s="3">
        <v>0.0631852671504021</v>
      </c>
      <c r="BD32" s="3">
        <v>31.4032001495361</v>
      </c>
      <c r="BE32" s="3">
        <v>47419.69921875</v>
      </c>
      <c r="BF32" s="3">
        <v>0.00408748164772987</v>
      </c>
      <c r="BG32" s="3">
        <v>11.6269998550415</v>
      </c>
      <c r="BH32" s="3">
        <v>80.7443008422852</v>
      </c>
      <c r="BI32" s="3">
        <v>0.0614419281482697</v>
      </c>
      <c r="BJ32" s="3">
        <v>162.350006103516</v>
      </c>
      <c r="BK32" s="3">
        <v>15097.2998046875</v>
      </c>
      <c r="BL32" s="3">
        <v>0.105555094778538</v>
      </c>
      <c r="BM32" s="3">
        <v>265.600006103516</v>
      </c>
      <c r="BN32" s="3">
        <v>16823.30078125</v>
      </c>
      <c r="BO32" s="3">
        <v>0.103311441838741</v>
      </c>
      <c r="BP32" s="3">
        <v>13.0600004196167</v>
      </c>
      <c r="BQ32" s="3">
        <v>1971.2099609375</v>
      </c>
      <c r="BR32" s="3">
        <v>0.0934708788990974</v>
      </c>
      <c r="BS32" s="3">
        <v>115.099998474121</v>
      </c>
      <c r="BT32" s="3">
        <v>475.790008544922</v>
      </c>
      <c r="BU32" s="3">
        <v>0.0368460491299629</v>
      </c>
      <c r="BV32" s="3">
        <v>0.000567900016903877</v>
      </c>
      <c r="BW32" s="3">
        <v>441.029693603516</v>
      </c>
      <c r="BX32" s="3">
        <v>0.000876683159731328</v>
      </c>
      <c r="BY32" s="3">
        <v>0.849713563919067</v>
      </c>
      <c r="BZ32" s="3">
        <v>13.5064659118652</v>
      </c>
      <c r="CA32" s="3">
        <v>0.0270897001028061</v>
      </c>
      <c r="CB32" s="3">
        <v>4818</v>
      </c>
      <c r="CC32" s="3">
        <v>343607</v>
      </c>
      <c r="CD32" s="3">
        <v>0.16538317501545</v>
      </c>
      <c r="CE32" s="3">
        <v>1126.40002441406</v>
      </c>
      <c r="CF32" s="3">
        <v>972492</v>
      </c>
      <c r="CG32" s="3">
        <v>0.0246260520070791</v>
      </c>
      <c r="CH32" s="3">
        <v>2</v>
      </c>
      <c r="CI32" s="3">
        <v>32938</v>
      </c>
      <c r="CJ32" s="3">
        <v>0.00731722125783563</v>
      </c>
      <c r="CK32" s="3">
        <v>121</v>
      </c>
      <c r="CL32" s="3">
        <v>872209</v>
      </c>
      <c r="CM32" s="3">
        <v>0.00529304379597306</v>
      </c>
      <c r="CN32" s="3">
        <v>79.9691619873047</v>
      </c>
      <c r="CO32" s="3">
        <v>0.00304235424846411</v>
      </c>
      <c r="CP32" s="3">
        <v>76.2816314697266</v>
      </c>
      <c r="CQ32" s="3">
        <v>0.00055402482394129</v>
      </c>
      <c r="CR32" s="3">
        <v>66.0717163085937</v>
      </c>
      <c r="CS32" s="3">
        <v>0.000592735188547522</v>
      </c>
      <c r="CT32" s="3">
        <v>37.7083778381348</v>
      </c>
      <c r="CU32" s="3">
        <v>7.30820902390406e-5</v>
      </c>
      <c r="CV32" s="3">
        <v>33.5131416320801</v>
      </c>
      <c r="CW32" s="3">
        <v>0.000413900590501726</v>
      </c>
      <c r="CX32" s="3">
        <v>49.6351470947266</v>
      </c>
      <c r="CY32" s="3">
        <v>0.000161502597620711</v>
      </c>
      <c r="CZ32" s="3">
        <v>28.1246356964111</v>
      </c>
      <c r="DA32" s="3">
        <v>3.73459006368648e-5</v>
      </c>
      <c r="DB32" s="3">
        <v>28.8902568817139</v>
      </c>
      <c r="DC32" s="3">
        <v>0.000448776845587417</v>
      </c>
      <c r="DD32" s="3">
        <v>182.064682006836</v>
      </c>
      <c r="DE32" s="3">
        <v>0.00310304248705506</v>
      </c>
      <c r="DF32" s="3">
        <v>98.4419174194336</v>
      </c>
      <c r="DG32" s="3">
        <v>0.000641853257548064</v>
      </c>
      <c r="DH32" s="3">
        <v>31.5911102294922</v>
      </c>
      <c r="DI32" s="3">
        <v>0.000129387088236399</v>
      </c>
      <c r="DJ32" s="3">
        <v>78.5260391235352</v>
      </c>
      <c r="DK32" s="3">
        <v>0.00078244018368423</v>
      </c>
      <c r="DL32" s="3">
        <v>75.6351165771484</v>
      </c>
      <c r="DM32" s="3">
        <v>0.001395583152771</v>
      </c>
      <c r="DN32" s="3">
        <v>83.2870483398437</v>
      </c>
      <c r="DO32" s="3">
        <v>0.00124042620882392</v>
      </c>
      <c r="DP32" s="3">
        <v>96.9663314819336</v>
      </c>
      <c r="DQ32" s="3">
        <v>0.000963951868470758</v>
      </c>
      <c r="DR32" s="3">
        <v>138.236740112305</v>
      </c>
      <c r="DS32" s="3">
        <v>0.000266543094767258</v>
      </c>
      <c r="DT32" s="3">
        <v>23.5664253234863</v>
      </c>
      <c r="DU32" s="3">
        <v>3.7200516089797e-5</v>
      </c>
      <c r="DV32" s="3">
        <v>30.9902191162109</v>
      </c>
      <c r="DW32" s="3">
        <v>0.000874137098435313</v>
      </c>
      <c r="DX32" s="3">
        <v>110.150718688965</v>
      </c>
      <c r="DY32" s="3">
        <v>0.00150142621714622</v>
      </c>
      <c r="DZ32" s="3">
        <v>46.3793983459473</v>
      </c>
      <c r="EA32" s="3">
        <v>0.00053096964256838</v>
      </c>
      <c r="EB32" s="3">
        <v>26.3437881469727</v>
      </c>
      <c r="EC32" s="3">
        <v>0.00027775889611803</v>
      </c>
      <c r="ED32" s="3">
        <v>27.7252502441406</v>
      </c>
      <c r="EE32" s="3">
        <v>0.000190910592209548</v>
      </c>
      <c r="EF32" s="3">
        <v>10</v>
      </c>
      <c r="EG32" s="3">
        <v>0.00304235424846411</v>
      </c>
      <c r="EH32" s="3">
        <v>-5.54394102096558</v>
      </c>
      <c r="EI32" s="3">
        <v>-1.40770304203033</v>
      </c>
      <c r="EJ32" s="3">
        <v>0.000554024940356612</v>
      </c>
      <c r="EK32" s="3">
        <v>-5.44472980499268</v>
      </c>
      <c r="EL32" s="3">
        <v>-1.36461615562439</v>
      </c>
      <c r="EM32" s="3">
        <v>0.000592735304962844</v>
      </c>
      <c r="EN32" s="3">
        <v>-5.44894981384277</v>
      </c>
      <c r="EO32" s="3">
        <v>-1.36644887924194</v>
      </c>
      <c r="EP32" s="3">
        <v>7.30821921024472e-5</v>
      </c>
      <c r="EQ32" s="3">
        <v>-5.06397438049316</v>
      </c>
      <c r="ER32" s="3">
        <v>-1.19925618171692</v>
      </c>
      <c r="ES32" s="3">
        <v>0.000413900677813217</v>
      </c>
      <c r="ET32" s="3">
        <v>-5.01794862747192</v>
      </c>
      <c r="EU32" s="3">
        <v>-1.17926740646362</v>
      </c>
      <c r="EV32" s="3">
        <v>0.000161502699484117</v>
      </c>
      <c r="EW32" s="3">
        <v>-5.10524892807007</v>
      </c>
      <c r="EX32" s="3">
        <v>-1.21718144416809</v>
      </c>
      <c r="EY32" s="3">
        <v>3.73459988622926e-5</v>
      </c>
      <c r="EZ32" s="3">
        <v>-4.75096702575684</v>
      </c>
      <c r="FA32" s="3">
        <v>-1.06331872940063</v>
      </c>
      <c r="FB32" s="3">
        <v>0.000448776932898909</v>
      </c>
      <c r="FC32" s="3">
        <v>-5.11381387710571</v>
      </c>
      <c r="FD32" s="3">
        <v>-1.22090113162994</v>
      </c>
      <c r="FE32" s="3">
        <v>0.00310304248705506</v>
      </c>
      <c r="FF32" s="3">
        <v>-5.68336725234985</v>
      </c>
      <c r="FG32" s="3">
        <v>-1.46825504302979</v>
      </c>
      <c r="FH32" s="3">
        <v>0.000641853373963386</v>
      </c>
      <c r="FI32" s="3">
        <v>-5.60225105285645</v>
      </c>
      <c r="FJ32" s="3">
        <v>-1.43302667140961</v>
      </c>
      <c r="FK32" s="3">
        <v>0.000129387190099806</v>
      </c>
      <c r="FL32" s="3">
        <v>-5.01079130172729</v>
      </c>
      <c r="FM32" s="3">
        <v>-1.17615902423859</v>
      </c>
      <c r="FN32" s="3">
        <v>0.000782440300099552</v>
      </c>
      <c r="FO32" s="3">
        <v>-5.53533840179443</v>
      </c>
      <c r="FP32" s="3">
        <v>-1.40396690368652</v>
      </c>
      <c r="FQ32" s="3">
        <v>0.00139558326918632</v>
      </c>
      <c r="FR32" s="3">
        <v>-5.46639490127563</v>
      </c>
      <c r="FS32" s="3">
        <v>-1.37402510643005</v>
      </c>
      <c r="FT32" s="3">
        <v>0.00124042632523924</v>
      </c>
      <c r="FU32" s="3">
        <v>-5.47939729690552</v>
      </c>
      <c r="FV32" s="3">
        <v>-1.37967205047607</v>
      </c>
      <c r="FW32" s="3">
        <v>0.00096395198488608</v>
      </c>
      <c r="FX32" s="3">
        <v>-5.47812128067017</v>
      </c>
      <c r="FY32" s="3">
        <v>-1.37911784648895</v>
      </c>
      <c r="FZ32" s="3">
        <v>0.000266543182078749</v>
      </c>
      <c r="GA32" s="3">
        <v>-5.60225915908813</v>
      </c>
      <c r="GB32" s="3">
        <v>-1.43303024768829</v>
      </c>
      <c r="GC32" s="3">
        <v>3.72006143152248e-5</v>
      </c>
      <c r="GD32" s="3">
        <v>-4.76730346679687</v>
      </c>
      <c r="GE32" s="3">
        <v>-1.07041358947754</v>
      </c>
      <c r="GF32" s="3">
        <v>0.000874137214850634</v>
      </c>
      <c r="GG32" s="3">
        <v>-5.18837642669678</v>
      </c>
      <c r="GH32" s="3">
        <v>-1.25328326225281</v>
      </c>
      <c r="GI32" s="3">
        <v>0.00150142633356154</v>
      </c>
      <c r="GJ32" s="3">
        <v>-5.51959753036499</v>
      </c>
      <c r="GK32" s="3">
        <v>-1.39713072776794</v>
      </c>
      <c r="GL32" s="3">
        <v>0.000530969758983701</v>
      </c>
      <c r="GM32" s="3">
        <v>-5.18444585800171</v>
      </c>
      <c r="GN32" s="3">
        <v>-1.25157618522644</v>
      </c>
      <c r="GO32" s="3">
        <v>0.000277758983429521</v>
      </c>
      <c r="GP32" s="3">
        <v>-4.61992597579956</v>
      </c>
      <c r="GQ32" s="3">
        <v>-1.00640833377838</v>
      </c>
      <c r="GR32" s="3">
        <v>0.000190910694072954</v>
      </c>
      <c r="GS32" s="3">
        <v>-4.98711681365967</v>
      </c>
      <c r="GT32" s="3">
        <v>-1.16587734222412</v>
      </c>
      <c r="GU32" s="3">
        <v>-28.210636138916</v>
      </c>
      <c r="GV32" s="3">
        <v>0.0498997271060944</v>
      </c>
      <c r="GW32" s="3">
        <v>0.0483723990619183</v>
      </c>
      <c r="GX32" s="3">
        <v>0.0484373643994331</v>
      </c>
      <c r="GY32" s="3">
        <v>0.0425107814371586</v>
      </c>
      <c r="GZ32" s="3">
        <v>0.0418022274971008</v>
      </c>
      <c r="HA32" s="3">
        <v>0.043146189302206</v>
      </c>
      <c r="HB32" s="3">
        <v>0.0376921221613884</v>
      </c>
      <c r="HC32" s="3">
        <v>0.0432780422270298</v>
      </c>
      <c r="HD32" s="3">
        <v>0.052046149969101</v>
      </c>
      <c r="HE32" s="3">
        <v>0.0507973879575729</v>
      </c>
      <c r="HF32" s="3">
        <v>0.0416920408606529</v>
      </c>
      <c r="HG32" s="3">
        <v>0.0497672893106937</v>
      </c>
      <c r="HH32" s="3">
        <v>0.0487059243023396</v>
      </c>
      <c r="HI32" s="3">
        <v>0.0489060953259468</v>
      </c>
      <c r="HJ32" s="3">
        <v>0.0488864481449127</v>
      </c>
      <c r="HK32" s="3">
        <v>0.0507975146174431</v>
      </c>
      <c r="HL32" s="3">
        <v>0.0379436165094376</v>
      </c>
      <c r="HM32" s="3">
        <v>0.0444259122014046</v>
      </c>
      <c r="HN32" s="3">
        <v>0.0495249629020691</v>
      </c>
      <c r="HO32" s="3">
        <v>0.0443654023110867</v>
      </c>
      <c r="HP32" s="3">
        <v>0.0356747843325138</v>
      </c>
      <c r="HQ32" s="3">
        <v>0.0413275808095932</v>
      </c>
      <c r="HR32" s="3">
        <v>0.012140329927206</v>
      </c>
      <c r="HS32" s="3">
        <v>0.00204431032761931</v>
      </c>
      <c r="HT32" s="3">
        <v>0.00189695402514189</v>
      </c>
      <c r="HU32" s="3">
        <v>0.000117151510494296</v>
      </c>
      <c r="HV32" s="3">
        <v>0.000579843239393085</v>
      </c>
      <c r="HW32" s="3">
        <v>0.000345868727890775</v>
      </c>
      <c r="HX32" s="3">
        <v>3.95895403926261e-5</v>
      </c>
      <c r="HY32" s="3">
        <v>0.00056111189769581</v>
      </c>
      <c r="HZ32" s="3">
        <v>0.029403705149889</v>
      </c>
      <c r="IA32" s="3">
        <v>0.00320964655838907</v>
      </c>
      <c r="IB32" s="3">
        <v>0.000170415456523187</v>
      </c>
      <c r="IC32" s="3">
        <v>0.00305779813788831</v>
      </c>
      <c r="ID32" s="3">
        <v>0.00514115858823061</v>
      </c>
      <c r="IE32" s="3">
        <v>0.00505255907773972</v>
      </c>
      <c r="IF32" s="3">
        <v>0.00456945924088359</v>
      </c>
      <c r="IG32" s="3">
        <v>0.00187168770935386</v>
      </c>
      <c r="IH32" s="3">
        <v>3.32645286107436e-5</v>
      </c>
      <c r="II32" s="3">
        <v>0.00120348460040987</v>
      </c>
      <c r="IJ32" s="3">
        <v>0.00819059554487467</v>
      </c>
      <c r="IK32" s="3">
        <v>0.00109254475682974</v>
      </c>
      <c r="IL32" s="3">
        <v>0.000261040288023651</v>
      </c>
      <c r="IM32" s="3">
        <v>0.000218748697079718</v>
      </c>
      <c r="IN32" s="3">
        <v>0.0812012702226639</v>
      </c>
    </row>
    <row r="33" spans="1:248">
      <c r="A33" s="3">
        <v>2014</v>
      </c>
      <c r="B33" s="3">
        <v>620000</v>
      </c>
      <c r="C33" s="3" t="s">
        <v>42</v>
      </c>
      <c r="D33" s="3">
        <v>31377</v>
      </c>
      <c r="E33" s="3">
        <v>473.18</v>
      </c>
      <c r="F33" s="3">
        <v>5.5</v>
      </c>
      <c r="G33" s="3">
        <v>4.8074</v>
      </c>
      <c r="H33" s="3">
        <v>159.354</v>
      </c>
      <c r="I33" s="3">
        <v>0.7174</v>
      </c>
      <c r="J33" s="3">
        <v>27.2311</v>
      </c>
      <c r="K33" s="3">
        <v>264.01</v>
      </c>
      <c r="L33" s="3">
        <v>53.4127</v>
      </c>
      <c r="M33" s="3">
        <v>5.02646</v>
      </c>
      <c r="N33" s="3">
        <v>340.193</v>
      </c>
      <c r="O33" s="3">
        <v>16.8997</v>
      </c>
      <c r="P33" s="3">
        <v>1668.81</v>
      </c>
      <c r="Q33" s="3">
        <v>2058.62</v>
      </c>
      <c r="R33" s="3">
        <v>197.028</v>
      </c>
      <c r="S33" s="3">
        <v>159.76</v>
      </c>
      <c r="T33" s="3">
        <v>0.4933522</v>
      </c>
      <c r="U33" s="3">
        <v>1.0410394908308</v>
      </c>
      <c r="V33" s="3">
        <v>64285</v>
      </c>
      <c r="W33" s="3">
        <v>27122</v>
      </c>
      <c r="X33" s="3">
        <v>311</v>
      </c>
      <c r="Y33" s="3">
        <v>5097</v>
      </c>
      <c r="Z33" s="3">
        <v>914.960021972656</v>
      </c>
      <c r="AA33" s="3">
        <v>125361</v>
      </c>
      <c r="AB33" s="3">
        <v>0.244781106710434</v>
      </c>
      <c r="AC33" s="3">
        <v>44.0999984741211</v>
      </c>
      <c r="AD33" s="3">
        <v>9892.2099609375</v>
      </c>
      <c r="AE33" s="3">
        <v>0.0435697808861732</v>
      </c>
      <c r="AF33" s="3">
        <v>0.889999985694885</v>
      </c>
      <c r="AG33" s="3">
        <v>98.9391021728516</v>
      </c>
      <c r="AH33" s="3">
        <v>0.0470172576606274</v>
      </c>
      <c r="AI33" s="3">
        <v>0.49889999628067</v>
      </c>
      <c r="AJ33" s="3">
        <v>882.491027832031</v>
      </c>
      <c r="AK33" s="3">
        <v>0.00488496432080865</v>
      </c>
      <c r="AL33" s="3">
        <v>37.7855987548828</v>
      </c>
      <c r="AM33" s="3">
        <v>8748.8701171875</v>
      </c>
      <c r="AN33" s="3">
        <v>0.0139555986970663</v>
      </c>
      <c r="AO33" s="3">
        <v>0.0912000015377998</v>
      </c>
      <c r="AP33" s="3">
        <v>77.7463989257812</v>
      </c>
      <c r="AQ33" s="3">
        <v>0.00806385185569525</v>
      </c>
      <c r="AR33" s="3">
        <v>0.874400019645691</v>
      </c>
      <c r="AS33" s="3">
        <v>22497.400390625</v>
      </c>
      <c r="AT33" s="3">
        <v>0.00117158982902765</v>
      </c>
      <c r="AU33" s="3">
        <v>32.9500007629395</v>
      </c>
      <c r="AV33" s="3">
        <v>15025.2998046875</v>
      </c>
      <c r="AW33" s="3">
        <v>0.0154118603095412</v>
      </c>
      <c r="AX33" s="3">
        <v>14.6999998092651</v>
      </c>
      <c r="AY33" s="3">
        <v>74</v>
      </c>
      <c r="AZ33" s="3">
        <v>0.652827978134155</v>
      </c>
      <c r="BA33" s="3">
        <v>1.50068998336792</v>
      </c>
      <c r="BB33" s="3">
        <v>24.7205009460449</v>
      </c>
      <c r="BC33" s="3">
        <v>0.151843190193176</v>
      </c>
      <c r="BD33" s="3">
        <v>31.4032001495361</v>
      </c>
      <c r="BE33" s="3">
        <v>47419.69921875</v>
      </c>
      <c r="BF33" s="3">
        <v>0.00651616184040904</v>
      </c>
      <c r="BG33" s="3">
        <v>11.6269998550415</v>
      </c>
      <c r="BH33" s="3">
        <v>80.7443008422852</v>
      </c>
      <c r="BI33" s="3">
        <v>0.076286256313324</v>
      </c>
      <c r="BJ33" s="3">
        <v>162.350006103516</v>
      </c>
      <c r="BK33" s="3">
        <v>15097.2998046875</v>
      </c>
      <c r="BL33" s="3">
        <v>0.100868098437786</v>
      </c>
      <c r="BM33" s="3">
        <v>265.600006103516</v>
      </c>
      <c r="BN33" s="3">
        <v>16823.30078125</v>
      </c>
      <c r="BO33" s="3">
        <v>0.108289189636707</v>
      </c>
      <c r="BP33" s="3">
        <v>13.0600004196167</v>
      </c>
      <c r="BQ33" s="3">
        <v>1971.2099609375</v>
      </c>
      <c r="BR33" s="3">
        <v>0.0939499065279961</v>
      </c>
      <c r="BS33" s="3">
        <v>115.099998474121</v>
      </c>
      <c r="BT33" s="3">
        <v>475.790008544922</v>
      </c>
      <c r="BU33" s="3">
        <v>0.12381824105978</v>
      </c>
      <c r="BV33" s="3">
        <v>0.000567900016903877</v>
      </c>
      <c r="BW33" s="3">
        <v>441.029693603516</v>
      </c>
      <c r="BX33" s="3">
        <v>0.00111735088285059</v>
      </c>
      <c r="BY33" s="3">
        <v>0.849713563919067</v>
      </c>
      <c r="BZ33" s="3">
        <v>13.5064659118652</v>
      </c>
      <c r="CA33" s="3">
        <v>0.0151165099814534</v>
      </c>
      <c r="CB33" s="3">
        <v>4818</v>
      </c>
      <c r="CC33" s="3">
        <v>343607</v>
      </c>
      <c r="CD33" s="3">
        <v>0.1755281239748</v>
      </c>
      <c r="CE33" s="3">
        <v>1126.40002441406</v>
      </c>
      <c r="CF33" s="3">
        <v>972492</v>
      </c>
      <c r="CG33" s="3">
        <v>0.0267619118094444</v>
      </c>
      <c r="CH33" s="3">
        <v>2</v>
      </c>
      <c r="CI33" s="3">
        <v>32938</v>
      </c>
      <c r="CJ33" s="3">
        <v>0.00938183162361383</v>
      </c>
      <c r="CK33" s="3">
        <v>121</v>
      </c>
      <c r="CL33" s="3">
        <v>872209</v>
      </c>
      <c r="CM33" s="3">
        <v>0.00570584600791335</v>
      </c>
      <c r="CN33" s="3">
        <v>79.9691619873047</v>
      </c>
      <c r="CO33" s="3">
        <v>0.00306094367988408</v>
      </c>
      <c r="CP33" s="3">
        <v>76.2816314697266</v>
      </c>
      <c r="CQ33" s="3">
        <v>0.000571170006878674</v>
      </c>
      <c r="CR33" s="3">
        <v>66.0717163085937</v>
      </c>
      <c r="CS33" s="3">
        <v>0.000711609434802085</v>
      </c>
      <c r="CT33" s="3">
        <v>37.7083778381348</v>
      </c>
      <c r="CU33" s="3">
        <v>0.000129545864183456</v>
      </c>
      <c r="CV33" s="3">
        <v>33.5131416320801</v>
      </c>
      <c r="CW33" s="3">
        <v>0.00041642168071121</v>
      </c>
      <c r="CX33" s="3">
        <v>49.6351470947266</v>
      </c>
      <c r="CY33" s="3">
        <v>0.000162462529260665</v>
      </c>
      <c r="CZ33" s="3">
        <v>28.1246356964111</v>
      </c>
      <c r="DA33" s="3">
        <v>4.1657065594336e-5</v>
      </c>
      <c r="DB33" s="3">
        <v>28.8902568817139</v>
      </c>
      <c r="DC33" s="3">
        <v>0.000533462211024016</v>
      </c>
      <c r="DD33" s="3">
        <v>182.064682006836</v>
      </c>
      <c r="DE33" s="3">
        <v>0.00358569249510765</v>
      </c>
      <c r="DF33" s="3">
        <v>98.4419174194336</v>
      </c>
      <c r="DG33" s="3">
        <v>0.00154246482998133</v>
      </c>
      <c r="DH33" s="3">
        <v>31.5911102294922</v>
      </c>
      <c r="DI33" s="3">
        <v>0.000206265685847029</v>
      </c>
      <c r="DJ33" s="3">
        <v>78.5260391235352</v>
      </c>
      <c r="DK33" s="3">
        <v>0.000971477187704295</v>
      </c>
      <c r="DL33" s="3">
        <v>75.6351165771484</v>
      </c>
      <c r="DM33" s="3">
        <v>0.00133361457847059</v>
      </c>
      <c r="DN33" s="3">
        <v>83.2870483398437</v>
      </c>
      <c r="DO33" s="3">
        <v>0.00130019243806601</v>
      </c>
      <c r="DP33" s="3">
        <v>96.9663314819336</v>
      </c>
      <c r="DQ33" s="3">
        <v>0.000968892010860145</v>
      </c>
      <c r="DR33" s="3">
        <v>138.236740112305</v>
      </c>
      <c r="DS33" s="3">
        <v>0.000895697041414678</v>
      </c>
      <c r="DT33" s="3">
        <v>23.5664253234863</v>
      </c>
      <c r="DU33" s="3">
        <v>4.74128282803576e-5</v>
      </c>
      <c r="DV33" s="3">
        <v>30.9902191162109</v>
      </c>
      <c r="DW33" s="3">
        <v>0.000487783254357055</v>
      </c>
      <c r="DX33" s="3">
        <v>110.150718688965</v>
      </c>
      <c r="DY33" s="3">
        <v>0.00159352680202574</v>
      </c>
      <c r="DZ33" s="3">
        <v>46.3793983459473</v>
      </c>
      <c r="EA33" s="3">
        <v>0.000577021564822644</v>
      </c>
      <c r="EB33" s="3">
        <v>26.3437881469727</v>
      </c>
      <c r="EC33" s="3">
        <v>0.000356130709405988</v>
      </c>
      <c r="ED33" s="3">
        <v>27.7252502441406</v>
      </c>
      <c r="EE33" s="3">
        <v>0.000205799617106095</v>
      </c>
      <c r="EF33" s="3">
        <v>10</v>
      </c>
      <c r="EG33" s="3">
        <v>0.00306094367988408</v>
      </c>
      <c r="EH33" s="3">
        <v>-5.54394102096558</v>
      </c>
      <c r="EI33" s="3">
        <v>-1.40770304203033</v>
      </c>
      <c r="EJ33" s="3">
        <v>0.000571170123293996</v>
      </c>
      <c r="EK33" s="3">
        <v>-5.44472980499268</v>
      </c>
      <c r="EL33" s="3">
        <v>-1.36461615562439</v>
      </c>
      <c r="EM33" s="3">
        <v>0.000711609551217407</v>
      </c>
      <c r="EN33" s="3">
        <v>-5.44894981384277</v>
      </c>
      <c r="EO33" s="3">
        <v>-1.36644887924194</v>
      </c>
      <c r="EP33" s="3">
        <v>0.000129545966046862</v>
      </c>
      <c r="EQ33" s="3">
        <v>-5.06397438049316</v>
      </c>
      <c r="ER33" s="3">
        <v>-1.19925618171692</v>
      </c>
      <c r="ES33" s="3">
        <v>0.000416421768022701</v>
      </c>
      <c r="ET33" s="3">
        <v>-5.01794862747192</v>
      </c>
      <c r="EU33" s="3">
        <v>-1.17926740646362</v>
      </c>
      <c r="EV33" s="3">
        <v>0.000162462631124072</v>
      </c>
      <c r="EW33" s="3">
        <v>-5.10524892807007</v>
      </c>
      <c r="EX33" s="3">
        <v>-1.21718144416809</v>
      </c>
      <c r="EY33" s="3">
        <v>4.16571638197638e-5</v>
      </c>
      <c r="EZ33" s="3">
        <v>-4.75096702575684</v>
      </c>
      <c r="FA33" s="3">
        <v>-1.06331872940063</v>
      </c>
      <c r="FB33" s="3">
        <v>0.000533462327439338</v>
      </c>
      <c r="FC33" s="3">
        <v>-5.11381387710571</v>
      </c>
      <c r="FD33" s="3">
        <v>-1.22090113162994</v>
      </c>
      <c r="FE33" s="3">
        <v>0.00358569249510765</v>
      </c>
      <c r="FF33" s="3">
        <v>-5.68336725234985</v>
      </c>
      <c r="FG33" s="3">
        <v>-1.46825504302979</v>
      </c>
      <c r="FH33" s="3">
        <v>0.00154246494639665</v>
      </c>
      <c r="FI33" s="3">
        <v>-5.60225105285645</v>
      </c>
      <c r="FJ33" s="3">
        <v>-1.43302667140961</v>
      </c>
      <c r="FK33" s="3">
        <v>0.000206265787710436</v>
      </c>
      <c r="FL33" s="3">
        <v>-5.01079130172729</v>
      </c>
      <c r="FM33" s="3">
        <v>-1.17615902423859</v>
      </c>
      <c r="FN33" s="3">
        <v>0.000971477304119617</v>
      </c>
      <c r="FO33" s="3">
        <v>-5.53533840179443</v>
      </c>
      <c r="FP33" s="3">
        <v>-1.40396690368652</v>
      </c>
      <c r="FQ33" s="3">
        <v>0.00133361469488591</v>
      </c>
      <c r="FR33" s="3">
        <v>-5.46639490127563</v>
      </c>
      <c r="FS33" s="3">
        <v>-1.37402510643005</v>
      </c>
      <c r="FT33" s="3">
        <v>0.00130019255448133</v>
      </c>
      <c r="FU33" s="3">
        <v>-5.47939729690552</v>
      </c>
      <c r="FV33" s="3">
        <v>-1.37967205047607</v>
      </c>
      <c r="FW33" s="3">
        <v>0.000968892127275467</v>
      </c>
      <c r="FX33" s="3">
        <v>-5.47812128067017</v>
      </c>
      <c r="FY33" s="3">
        <v>-1.37911784648895</v>
      </c>
      <c r="FZ33" s="3">
        <v>0.00089569715783</v>
      </c>
      <c r="GA33" s="3">
        <v>-5.60225915908813</v>
      </c>
      <c r="GB33" s="3">
        <v>-1.43303024768829</v>
      </c>
      <c r="GC33" s="3">
        <v>4.74129265057854e-5</v>
      </c>
      <c r="GD33" s="3">
        <v>-4.76730346679687</v>
      </c>
      <c r="GE33" s="3">
        <v>-1.07041358947754</v>
      </c>
      <c r="GF33" s="3">
        <v>0.000487783341668546</v>
      </c>
      <c r="GG33" s="3">
        <v>-5.18837642669678</v>
      </c>
      <c r="GH33" s="3">
        <v>-1.25328326225281</v>
      </c>
      <c r="GI33" s="3">
        <v>0.00159352691844106</v>
      </c>
      <c r="GJ33" s="3">
        <v>-5.51959753036499</v>
      </c>
      <c r="GK33" s="3">
        <v>-1.39713072776794</v>
      </c>
      <c r="GL33" s="3">
        <v>0.000577021681237966</v>
      </c>
      <c r="GM33" s="3">
        <v>-5.18444585800171</v>
      </c>
      <c r="GN33" s="3">
        <v>-1.25157618522644</v>
      </c>
      <c r="GO33" s="3">
        <v>0.00035613079671748</v>
      </c>
      <c r="GP33" s="3">
        <v>-4.61992597579956</v>
      </c>
      <c r="GQ33" s="3">
        <v>-1.00640833377838</v>
      </c>
      <c r="GR33" s="3">
        <v>0.000205799718969502</v>
      </c>
      <c r="GS33" s="3">
        <v>-4.98711681365967</v>
      </c>
      <c r="GT33" s="3">
        <v>-1.16587734222412</v>
      </c>
      <c r="GU33" s="3">
        <v>-28.210636138916</v>
      </c>
      <c r="GV33" s="3">
        <v>0.0498997271060944</v>
      </c>
      <c r="GW33" s="3">
        <v>0.0483723990619183</v>
      </c>
      <c r="GX33" s="3">
        <v>0.0484373643994331</v>
      </c>
      <c r="GY33" s="3">
        <v>0.0425107814371586</v>
      </c>
      <c r="GZ33" s="3">
        <v>0.0418022274971008</v>
      </c>
      <c r="HA33" s="3">
        <v>0.043146189302206</v>
      </c>
      <c r="HB33" s="3">
        <v>0.0376921221613884</v>
      </c>
      <c r="HC33" s="3">
        <v>0.0432780422270298</v>
      </c>
      <c r="HD33" s="3">
        <v>0.052046149969101</v>
      </c>
      <c r="HE33" s="3">
        <v>0.0507973879575729</v>
      </c>
      <c r="HF33" s="3">
        <v>0.0416920408606529</v>
      </c>
      <c r="HG33" s="3">
        <v>0.0497672893106937</v>
      </c>
      <c r="HH33" s="3">
        <v>0.0487059243023396</v>
      </c>
      <c r="HI33" s="3">
        <v>0.0489060953259468</v>
      </c>
      <c r="HJ33" s="3">
        <v>0.0488864481449127</v>
      </c>
      <c r="HK33" s="3">
        <v>0.0507975146174431</v>
      </c>
      <c r="HL33" s="3">
        <v>0.0379436165094376</v>
      </c>
      <c r="HM33" s="3">
        <v>0.0444259122014046</v>
      </c>
      <c r="HN33" s="3">
        <v>0.0495249629020691</v>
      </c>
      <c r="HO33" s="3">
        <v>0.0443654023110867</v>
      </c>
      <c r="HP33" s="3">
        <v>0.0356747843325138</v>
      </c>
      <c r="HQ33" s="3">
        <v>0.0413275808095932</v>
      </c>
      <c r="HR33" s="3">
        <v>0.0122145107015967</v>
      </c>
      <c r="HS33" s="3">
        <v>0.0021075748372823</v>
      </c>
      <c r="HT33" s="3">
        <v>0.00227739196270704</v>
      </c>
      <c r="HU33" s="3">
        <v>0.000207663644687273</v>
      </c>
      <c r="HV33" s="3">
        <v>0.000583375105634332</v>
      </c>
      <c r="HW33" s="3">
        <v>0.000347924476955086</v>
      </c>
      <c r="HX33" s="3">
        <v>4.41597076132894e-5</v>
      </c>
      <c r="HY33" s="3">
        <v>0.000666995125357062</v>
      </c>
      <c r="HZ33" s="3">
        <v>0.0339771844446659</v>
      </c>
      <c r="IA33" s="3">
        <v>0.00771323731169105</v>
      </c>
      <c r="IB33" s="3">
        <v>0.000271672091912478</v>
      </c>
      <c r="IC33" s="3">
        <v>0.00379656022414565</v>
      </c>
      <c r="ID33" s="3">
        <v>0.00491287419572473</v>
      </c>
      <c r="IE33" s="3">
        <v>0.00529600121080875</v>
      </c>
      <c r="IF33" s="3">
        <v>0.00459287734702229</v>
      </c>
      <c r="IG33" s="3">
        <v>0.0062896590679884</v>
      </c>
      <c r="IH33" s="3">
        <v>4.23963319917675e-5</v>
      </c>
      <c r="II33" s="3">
        <v>0.000671564717777073</v>
      </c>
      <c r="IJ33" s="3">
        <v>0.00869302358478308</v>
      </c>
      <c r="IK33" s="3">
        <v>0.00118730298709124</v>
      </c>
      <c r="IL33" s="3">
        <v>0.000334694806952029</v>
      </c>
      <c r="IM33" s="3">
        <v>0.000235808809520677</v>
      </c>
      <c r="IN33" s="3">
        <v>0.0964644551277161</v>
      </c>
    </row>
    <row r="34" spans="1:248">
      <c r="A34" s="3">
        <v>2015</v>
      </c>
      <c r="B34" s="3">
        <v>620000</v>
      </c>
      <c r="C34" s="3" t="s">
        <v>42</v>
      </c>
      <c r="D34" s="3">
        <v>32446</v>
      </c>
      <c r="E34" s="3">
        <v>820.48</v>
      </c>
      <c r="F34" s="3">
        <v>7.8443</v>
      </c>
      <c r="G34" s="3">
        <v>13.7</v>
      </c>
      <c r="H34" s="3">
        <v>159.299666666667</v>
      </c>
      <c r="I34" s="3">
        <v>0.9</v>
      </c>
      <c r="J34" s="3">
        <v>35.6782</v>
      </c>
      <c r="K34" s="3">
        <v>349.29</v>
      </c>
      <c r="L34" s="3">
        <v>54</v>
      </c>
      <c r="M34" s="3">
        <v>8</v>
      </c>
      <c r="N34" s="3">
        <v>321.107</v>
      </c>
      <c r="O34" s="3">
        <v>19.0193</v>
      </c>
      <c r="P34" s="3">
        <v>1598.81</v>
      </c>
      <c r="Q34" s="3">
        <v>2105.32</v>
      </c>
      <c r="R34" s="3">
        <v>191.78</v>
      </c>
      <c r="S34" s="3">
        <v>199.78</v>
      </c>
      <c r="T34" s="3">
        <v>0.557377</v>
      </c>
      <c r="U34" s="3">
        <v>1.04295603539174</v>
      </c>
      <c r="V34" s="3">
        <v>67158</v>
      </c>
      <c r="W34" s="3">
        <v>25858.8</v>
      </c>
      <c r="X34" s="3">
        <v>284</v>
      </c>
      <c r="Y34" s="3">
        <v>6912</v>
      </c>
      <c r="Z34" s="3">
        <v>914.960021972656</v>
      </c>
      <c r="AA34" s="3">
        <v>125361</v>
      </c>
      <c r="AB34" s="3">
        <v>0.253371179103851</v>
      </c>
      <c r="AC34" s="3">
        <v>44.0999984741211</v>
      </c>
      <c r="AD34" s="3">
        <v>9892.2099609375</v>
      </c>
      <c r="AE34" s="3">
        <v>0.0788354352116585</v>
      </c>
      <c r="AF34" s="3">
        <v>0.889999985694885</v>
      </c>
      <c r="AG34" s="3">
        <v>98.9391021728516</v>
      </c>
      <c r="AH34" s="3">
        <v>0.0709267109632492</v>
      </c>
      <c r="AI34" s="3">
        <v>0.49889999628067</v>
      </c>
      <c r="AJ34" s="3">
        <v>882.491027832031</v>
      </c>
      <c r="AK34" s="3">
        <v>0.0149673670530319</v>
      </c>
      <c r="AL34" s="3">
        <v>37.7855987548828</v>
      </c>
      <c r="AM34" s="3">
        <v>8748.8701171875</v>
      </c>
      <c r="AN34" s="3">
        <v>0.0139493616297841</v>
      </c>
      <c r="AO34" s="3">
        <v>0.0912000015377998</v>
      </c>
      <c r="AP34" s="3">
        <v>77.7463989257812</v>
      </c>
      <c r="AQ34" s="3">
        <v>0.0104152718558908</v>
      </c>
      <c r="AR34" s="3">
        <v>0.874400019645691</v>
      </c>
      <c r="AS34" s="3">
        <v>22497.400390625</v>
      </c>
      <c r="AT34" s="3">
        <v>0.00154707441106439</v>
      </c>
      <c r="AU34" s="3">
        <v>32.9500007629395</v>
      </c>
      <c r="AV34" s="3">
        <v>15025.2998046875</v>
      </c>
      <c r="AW34" s="3">
        <v>0.0211000945419073</v>
      </c>
      <c r="AX34" s="3">
        <v>14.6999998092651</v>
      </c>
      <c r="AY34" s="3">
        <v>74</v>
      </c>
      <c r="AZ34" s="3">
        <v>0.662731885910034</v>
      </c>
      <c r="BA34" s="3">
        <v>1.50068998336792</v>
      </c>
      <c r="BB34" s="3">
        <v>24.7205009460449</v>
      </c>
      <c r="BC34" s="3">
        <v>0.279903650283813</v>
      </c>
      <c r="BD34" s="3">
        <v>31.4032001495361</v>
      </c>
      <c r="BE34" s="3">
        <v>47419.69921875</v>
      </c>
      <c r="BF34" s="3">
        <v>0.00611340394243598</v>
      </c>
      <c r="BG34" s="3">
        <v>11.6269998550415</v>
      </c>
      <c r="BH34" s="3">
        <v>80.7443008422852</v>
      </c>
      <c r="BI34" s="3">
        <v>0.106952965259552</v>
      </c>
      <c r="BJ34" s="3">
        <v>162.350006103516</v>
      </c>
      <c r="BK34" s="3">
        <v>15097.2998046875</v>
      </c>
      <c r="BL34" s="3">
        <v>0.0961811095476151</v>
      </c>
      <c r="BM34" s="3">
        <v>265.600006103516</v>
      </c>
      <c r="BN34" s="3">
        <v>16823.30078125</v>
      </c>
      <c r="BO34" s="3">
        <v>0.111109629273415</v>
      </c>
      <c r="BP34" s="3">
        <v>13.0600004196167</v>
      </c>
      <c r="BQ34" s="3">
        <v>1971.2099609375</v>
      </c>
      <c r="BR34" s="3">
        <v>0.0912698209285736</v>
      </c>
      <c r="BS34" s="3">
        <v>115.099998474121</v>
      </c>
      <c r="BT34" s="3">
        <v>475.790008544922</v>
      </c>
      <c r="BU34" s="3">
        <v>0.234772235155106</v>
      </c>
      <c r="BV34" s="3">
        <v>0.000567900016903877</v>
      </c>
      <c r="BW34" s="3">
        <v>441.029693603516</v>
      </c>
      <c r="BX34" s="3">
        <v>0.00126252230256796</v>
      </c>
      <c r="BY34" s="3">
        <v>0.849713563919067</v>
      </c>
      <c r="BZ34" s="3">
        <v>13.5064659118652</v>
      </c>
      <c r="CA34" s="3">
        <v>0.0152679346501827</v>
      </c>
      <c r="CB34" s="3">
        <v>4818</v>
      </c>
      <c r="CC34" s="3">
        <v>343607</v>
      </c>
      <c r="CD34" s="3">
        <v>0.184008330106735</v>
      </c>
      <c r="CE34" s="3">
        <v>1126.40002441406</v>
      </c>
      <c r="CF34" s="3">
        <v>972492</v>
      </c>
      <c r="CG34" s="3">
        <v>0.0254614744335413</v>
      </c>
      <c r="CH34" s="3">
        <v>2</v>
      </c>
      <c r="CI34" s="3">
        <v>32938</v>
      </c>
      <c r="CJ34" s="3">
        <v>0.00856206007301807</v>
      </c>
      <c r="CK34" s="3">
        <v>121</v>
      </c>
      <c r="CL34" s="3">
        <v>872209</v>
      </c>
      <c r="CM34" s="3">
        <v>0.00778705812990665</v>
      </c>
      <c r="CN34" s="3">
        <v>79.9691619873047</v>
      </c>
      <c r="CO34" s="3">
        <v>0.00316836102865636</v>
      </c>
      <c r="CP34" s="3">
        <v>76.2816314697266</v>
      </c>
      <c r="CQ34" s="3">
        <v>0.00103347864933312</v>
      </c>
      <c r="CR34" s="3">
        <v>66.0717163085937</v>
      </c>
      <c r="CS34" s="3">
        <v>0.00107348070014268</v>
      </c>
      <c r="CT34" s="3">
        <v>37.7083778381348</v>
      </c>
      <c r="CU34" s="3">
        <v>0.000396924180677161</v>
      </c>
      <c r="CV34" s="3">
        <v>33.5131416320801</v>
      </c>
      <c r="CW34" s="3">
        <v>0.000416235561715439</v>
      </c>
      <c r="CX34" s="3">
        <v>49.6351470947266</v>
      </c>
      <c r="CY34" s="3">
        <v>0.000209836623980664</v>
      </c>
      <c r="CZ34" s="3">
        <v>28.1246356964111</v>
      </c>
      <c r="DA34" s="3">
        <v>5.50078038941137e-5</v>
      </c>
      <c r="DB34" s="3">
        <v>28.8902568817139</v>
      </c>
      <c r="DC34" s="3">
        <v>0.000730353291146457</v>
      </c>
      <c r="DD34" s="3">
        <v>182.064682006836</v>
      </c>
      <c r="DE34" s="3">
        <v>0.00364009034819901</v>
      </c>
      <c r="DF34" s="3">
        <v>98.4419174194336</v>
      </c>
      <c r="DG34" s="3">
        <v>0.00284333806484938</v>
      </c>
      <c r="DH34" s="3">
        <v>31.5911102294922</v>
      </c>
      <c r="DI34" s="3">
        <v>0.000193516592844389</v>
      </c>
      <c r="DJ34" s="3">
        <v>78.5260391235352</v>
      </c>
      <c r="DK34" s="3">
        <v>0.00136200641281903</v>
      </c>
      <c r="DL34" s="3">
        <v>75.6351165771484</v>
      </c>
      <c r="DM34" s="3">
        <v>0.00127164623700082</v>
      </c>
      <c r="DN34" s="3">
        <v>83.2870483398437</v>
      </c>
      <c r="DO34" s="3">
        <v>0.00133405649103224</v>
      </c>
      <c r="DP34" s="3">
        <v>96.9663314819336</v>
      </c>
      <c r="DQ34" s="3">
        <v>0.000941252685151994</v>
      </c>
      <c r="DR34" s="3">
        <v>138.236740112305</v>
      </c>
      <c r="DS34" s="3">
        <v>0.00169833458494395</v>
      </c>
      <c r="DT34" s="3">
        <v>23.5664253234863</v>
      </c>
      <c r="DU34" s="3">
        <v>5.35729232069571e-5</v>
      </c>
      <c r="DV34" s="3">
        <v>30.9902191162109</v>
      </c>
      <c r="DW34" s="3">
        <v>0.000492669467348605</v>
      </c>
      <c r="DX34" s="3">
        <v>110.150718688965</v>
      </c>
      <c r="DY34" s="3">
        <v>0.00167051411699504</v>
      </c>
      <c r="DZ34" s="3">
        <v>46.3793983459473</v>
      </c>
      <c r="EA34" s="3">
        <v>0.000548982410691679</v>
      </c>
      <c r="EB34" s="3">
        <v>26.3437881469727</v>
      </c>
      <c r="EC34" s="3">
        <v>0.000325012486428022</v>
      </c>
      <c r="ED34" s="3">
        <v>27.7252502441406</v>
      </c>
      <c r="EE34" s="3">
        <v>0.000280865206150338</v>
      </c>
      <c r="EF34" s="3">
        <v>10</v>
      </c>
      <c r="EG34" s="3">
        <v>0.00316836102865636</v>
      </c>
      <c r="EH34" s="3">
        <v>-5.54394102096558</v>
      </c>
      <c r="EI34" s="3">
        <v>-1.40770304203033</v>
      </c>
      <c r="EJ34" s="3">
        <v>0.00103347876574844</v>
      </c>
      <c r="EK34" s="3">
        <v>-5.44472980499268</v>
      </c>
      <c r="EL34" s="3">
        <v>-1.36461615562439</v>
      </c>
      <c r="EM34" s="3">
        <v>0.001073480816558</v>
      </c>
      <c r="EN34" s="3">
        <v>-5.44894981384277</v>
      </c>
      <c r="EO34" s="3">
        <v>-1.36644887924194</v>
      </c>
      <c r="EP34" s="3">
        <v>0.000396924267988652</v>
      </c>
      <c r="EQ34" s="3">
        <v>-5.06397438049316</v>
      </c>
      <c r="ER34" s="3">
        <v>-1.19925618171692</v>
      </c>
      <c r="ES34" s="3">
        <v>0.00041623564902693</v>
      </c>
      <c r="ET34" s="3">
        <v>-5.01794862747192</v>
      </c>
      <c r="EU34" s="3">
        <v>-1.17926740646362</v>
      </c>
      <c r="EV34" s="3">
        <v>0.00020983672584407</v>
      </c>
      <c r="EW34" s="3">
        <v>-5.10524892807007</v>
      </c>
      <c r="EX34" s="3">
        <v>-1.21718144416809</v>
      </c>
      <c r="EY34" s="3">
        <v>5.50079021195415e-5</v>
      </c>
      <c r="EZ34" s="3">
        <v>-4.75096702575684</v>
      </c>
      <c r="FA34" s="3">
        <v>-1.06331872940063</v>
      </c>
      <c r="FB34" s="3">
        <v>0.000730353407561779</v>
      </c>
      <c r="FC34" s="3">
        <v>-5.11381387710571</v>
      </c>
      <c r="FD34" s="3">
        <v>-1.22090113162994</v>
      </c>
      <c r="FE34" s="3">
        <v>0.00364009034819901</v>
      </c>
      <c r="FF34" s="3">
        <v>-5.68336725234985</v>
      </c>
      <c r="FG34" s="3">
        <v>-1.46825504302979</v>
      </c>
      <c r="FH34" s="3">
        <v>0.00284333806484938</v>
      </c>
      <c r="FI34" s="3">
        <v>-5.60225105285645</v>
      </c>
      <c r="FJ34" s="3">
        <v>-1.43302667140961</v>
      </c>
      <c r="FK34" s="3">
        <v>0.000193516694707796</v>
      </c>
      <c r="FL34" s="3">
        <v>-5.01079130172729</v>
      </c>
      <c r="FM34" s="3">
        <v>-1.17615902423859</v>
      </c>
      <c r="FN34" s="3">
        <v>0.00136200652923435</v>
      </c>
      <c r="FO34" s="3">
        <v>-5.53533840179443</v>
      </c>
      <c r="FP34" s="3">
        <v>-1.40396690368652</v>
      </c>
      <c r="FQ34" s="3">
        <v>0.00127164635341614</v>
      </c>
      <c r="FR34" s="3">
        <v>-5.46639490127563</v>
      </c>
      <c r="FS34" s="3">
        <v>-1.37402510643005</v>
      </c>
      <c r="FT34" s="3">
        <v>0.00133405660744756</v>
      </c>
      <c r="FU34" s="3">
        <v>-5.47939729690552</v>
      </c>
      <c r="FV34" s="3">
        <v>-1.37967205047607</v>
      </c>
      <c r="FW34" s="3">
        <v>0.000941252801567316</v>
      </c>
      <c r="FX34" s="3">
        <v>-5.47812128067017</v>
      </c>
      <c r="FY34" s="3">
        <v>-1.37911784648895</v>
      </c>
      <c r="FZ34" s="3">
        <v>0.00169833470135927</v>
      </c>
      <c r="GA34" s="3">
        <v>-5.60225915908813</v>
      </c>
      <c r="GB34" s="3">
        <v>-1.43303024768829</v>
      </c>
      <c r="GC34" s="3">
        <v>5.35730214323848e-5</v>
      </c>
      <c r="GD34" s="3">
        <v>-4.76730346679687</v>
      </c>
      <c r="GE34" s="3">
        <v>-1.07041358947754</v>
      </c>
      <c r="GF34" s="3">
        <v>0.000492669583763927</v>
      </c>
      <c r="GG34" s="3">
        <v>-5.18837642669678</v>
      </c>
      <c r="GH34" s="3">
        <v>-1.25328326225281</v>
      </c>
      <c r="GI34" s="3">
        <v>0.00167051423341036</v>
      </c>
      <c r="GJ34" s="3">
        <v>-5.51959753036499</v>
      </c>
      <c r="GK34" s="3">
        <v>-1.39713072776794</v>
      </c>
      <c r="GL34" s="3">
        <v>0.000548982527107</v>
      </c>
      <c r="GM34" s="3">
        <v>-5.18444585800171</v>
      </c>
      <c r="GN34" s="3">
        <v>-1.25157618522644</v>
      </c>
      <c r="GO34" s="3">
        <v>0.000325012573739514</v>
      </c>
      <c r="GP34" s="3">
        <v>-4.61992597579956</v>
      </c>
      <c r="GQ34" s="3">
        <v>-1.00640833377838</v>
      </c>
      <c r="GR34" s="3">
        <v>0.000280865293461829</v>
      </c>
      <c r="GS34" s="3">
        <v>-4.98711681365967</v>
      </c>
      <c r="GT34" s="3">
        <v>-1.16587734222412</v>
      </c>
      <c r="GU34" s="3">
        <v>-28.210636138916</v>
      </c>
      <c r="GV34" s="3">
        <v>0.0498997271060944</v>
      </c>
      <c r="GW34" s="3">
        <v>0.0483723990619183</v>
      </c>
      <c r="GX34" s="3">
        <v>0.0484373643994331</v>
      </c>
      <c r="GY34" s="3">
        <v>0.0425107814371586</v>
      </c>
      <c r="GZ34" s="3">
        <v>0.0418022274971008</v>
      </c>
      <c r="HA34" s="3">
        <v>0.043146189302206</v>
      </c>
      <c r="HB34" s="3">
        <v>0.0376921221613884</v>
      </c>
      <c r="HC34" s="3">
        <v>0.0432780422270298</v>
      </c>
      <c r="HD34" s="3">
        <v>0.052046149969101</v>
      </c>
      <c r="HE34" s="3">
        <v>0.0507973879575729</v>
      </c>
      <c r="HF34" s="3">
        <v>0.0416920408606529</v>
      </c>
      <c r="HG34" s="3">
        <v>0.0497672893106937</v>
      </c>
      <c r="HH34" s="3">
        <v>0.0487059243023396</v>
      </c>
      <c r="HI34" s="3">
        <v>0.0489060953259468</v>
      </c>
      <c r="HJ34" s="3">
        <v>0.0488864481449127</v>
      </c>
      <c r="HK34" s="3">
        <v>0.0507975146174431</v>
      </c>
      <c r="HL34" s="3">
        <v>0.0379436165094376</v>
      </c>
      <c r="HM34" s="3">
        <v>0.0444259122014046</v>
      </c>
      <c r="HN34" s="3">
        <v>0.0495249629020691</v>
      </c>
      <c r="HO34" s="3">
        <v>0.0443654023110867</v>
      </c>
      <c r="HP34" s="3">
        <v>0.0356747843325138</v>
      </c>
      <c r="HQ34" s="3">
        <v>0.0413275808095932</v>
      </c>
      <c r="HR34" s="3">
        <v>0.0126431528478861</v>
      </c>
      <c r="HS34" s="3">
        <v>0.00381345907226205</v>
      </c>
      <c r="HT34" s="3">
        <v>0.00343550299294293</v>
      </c>
      <c r="HU34" s="3">
        <v>0.000636274460703135</v>
      </c>
      <c r="HV34" s="3">
        <v>0.0005831143935211</v>
      </c>
      <c r="HW34" s="3">
        <v>0.000449379294877872</v>
      </c>
      <c r="HX34" s="3">
        <v>5.83125183766242e-5</v>
      </c>
      <c r="HY34" s="3">
        <v>0.000913170806597918</v>
      </c>
      <c r="HZ34" s="3">
        <v>0.0344926416873932</v>
      </c>
      <c r="IA34" s="3">
        <v>0.0142183741554618</v>
      </c>
      <c r="IB34" s="3">
        <v>0.0002548802876845</v>
      </c>
      <c r="IC34" s="3">
        <v>0.00532275903970003</v>
      </c>
      <c r="ID34" s="3">
        <v>0.00468458980321884</v>
      </c>
      <c r="IE34" s="3">
        <v>0.00543393800035119</v>
      </c>
      <c r="IF34" s="3">
        <v>0.00446185749024153</v>
      </c>
      <c r="IG34" s="3">
        <v>0.0119258463382721</v>
      </c>
      <c r="IH34" s="3">
        <v>4.79046611872036e-5</v>
      </c>
      <c r="II34" s="3">
        <v>0.000678291951771826</v>
      </c>
      <c r="IJ34" s="3">
        <v>0.00911300536245108</v>
      </c>
      <c r="IK34" s="3">
        <v>0.00112960860133171</v>
      </c>
      <c r="IL34" s="3">
        <v>0.000305449648294598</v>
      </c>
      <c r="IM34" s="3">
        <v>0.000321820261888206</v>
      </c>
      <c r="IN34" s="3">
        <v>0.11492333561182</v>
      </c>
    </row>
    <row r="35" spans="1:248">
      <c r="A35" s="3">
        <v>2016</v>
      </c>
      <c r="B35" s="3">
        <v>620000</v>
      </c>
      <c r="C35" s="3" t="s">
        <v>42</v>
      </c>
      <c r="D35" s="3">
        <v>33408.9</v>
      </c>
      <c r="E35" s="3">
        <v>946.036</v>
      </c>
      <c r="F35" s="3">
        <v>11.4249</v>
      </c>
      <c r="G35" s="3">
        <v>11.113</v>
      </c>
      <c r="H35" s="3">
        <v>159.245333333333</v>
      </c>
      <c r="I35" s="3">
        <v>1.1008</v>
      </c>
      <c r="J35" s="3">
        <v>41.421</v>
      </c>
      <c r="K35" s="3">
        <v>232.05</v>
      </c>
      <c r="L35" s="3">
        <v>55</v>
      </c>
      <c r="M35" s="3">
        <v>10.5</v>
      </c>
      <c r="N35" s="3">
        <v>324.976</v>
      </c>
      <c r="O35" s="3">
        <v>20.3938</v>
      </c>
      <c r="P35" s="3">
        <v>1804.94</v>
      </c>
      <c r="Q35" s="3">
        <v>2203.84</v>
      </c>
      <c r="R35" s="3">
        <v>171.37</v>
      </c>
      <c r="S35" s="3">
        <v>204.11</v>
      </c>
      <c r="T35" s="3">
        <v>1.520136</v>
      </c>
      <c r="U35" s="3">
        <v>1.05357950321508</v>
      </c>
      <c r="V35" s="3">
        <v>70621</v>
      </c>
      <c r="W35" s="3">
        <v>25759.1</v>
      </c>
      <c r="X35" s="3">
        <v>263</v>
      </c>
      <c r="Y35" s="3">
        <v>7975</v>
      </c>
      <c r="Z35" s="3">
        <v>914.960021972656</v>
      </c>
      <c r="AA35" s="3">
        <v>125361</v>
      </c>
      <c r="AB35" s="3">
        <v>0.261108666658401</v>
      </c>
      <c r="AC35" s="3">
        <v>44.0999984741211</v>
      </c>
      <c r="AD35" s="3">
        <v>9892.2099609375</v>
      </c>
      <c r="AE35" s="3">
        <v>0.0915846824645996</v>
      </c>
      <c r="AF35" s="3">
        <v>0.889999985694885</v>
      </c>
      <c r="AG35" s="3">
        <v>98.9391021728516</v>
      </c>
      <c r="AH35" s="3">
        <v>0.107445143163204</v>
      </c>
      <c r="AI35" s="3">
        <v>0.49889999628067</v>
      </c>
      <c r="AJ35" s="3">
        <v>882.491027832031</v>
      </c>
      <c r="AK35" s="3">
        <v>0.0120342345908284</v>
      </c>
      <c r="AL35" s="3">
        <v>37.7855987548828</v>
      </c>
      <c r="AM35" s="3">
        <v>8748.8701171875</v>
      </c>
      <c r="AN35" s="3">
        <v>0.0139431245625019</v>
      </c>
      <c r="AO35" s="3">
        <v>0.0912000015377998</v>
      </c>
      <c r="AP35" s="3">
        <v>77.7463989257812</v>
      </c>
      <c r="AQ35" s="3">
        <v>0.0130010610446334</v>
      </c>
      <c r="AR35" s="3">
        <v>0.874400019645691</v>
      </c>
      <c r="AS35" s="3">
        <v>22497.400390625</v>
      </c>
      <c r="AT35" s="3">
        <v>0.00180234934668988</v>
      </c>
      <c r="AU35" s="3">
        <v>32.9500007629395</v>
      </c>
      <c r="AV35" s="3">
        <v>15025.2998046875</v>
      </c>
      <c r="AW35" s="3">
        <v>0.0132801067084074</v>
      </c>
      <c r="AX35" s="3">
        <v>14.6999998092651</v>
      </c>
      <c r="AY35" s="3">
        <v>74</v>
      </c>
      <c r="AZ35" s="3">
        <v>0.679595291614532</v>
      </c>
      <c r="BA35" s="3">
        <v>1.50068998336792</v>
      </c>
      <c r="BB35" s="3">
        <v>24.7205009460449</v>
      </c>
      <c r="BC35" s="3">
        <v>0.387570351362228</v>
      </c>
      <c r="BD35" s="3">
        <v>31.4032001495361</v>
      </c>
      <c r="BE35" s="3">
        <v>47419.69921875</v>
      </c>
      <c r="BF35" s="3">
        <v>0.00619504880160093</v>
      </c>
      <c r="BG35" s="3">
        <v>11.6269998550415</v>
      </c>
      <c r="BH35" s="3">
        <v>80.7443008422852</v>
      </c>
      <c r="BI35" s="3">
        <v>0.126839444041252</v>
      </c>
      <c r="BJ35" s="3">
        <v>162.350006103516</v>
      </c>
      <c r="BK35" s="3">
        <v>15097.2998046875</v>
      </c>
      <c r="BL35" s="3">
        <v>0.109982959926128</v>
      </c>
      <c r="BM35" s="3">
        <v>265.600006103516</v>
      </c>
      <c r="BN35" s="3">
        <v>16823.30078125</v>
      </c>
      <c r="BO35" s="3">
        <v>0.117059729993343</v>
      </c>
      <c r="BP35" s="3">
        <v>13.0600004196167</v>
      </c>
      <c r="BQ35" s="3">
        <v>1971.2099609375</v>
      </c>
      <c r="BR35" s="3">
        <v>0.0808467194437981</v>
      </c>
      <c r="BS35" s="3">
        <v>115.099998474121</v>
      </c>
      <c r="BT35" s="3">
        <v>475.790008544922</v>
      </c>
      <c r="BU35" s="3">
        <v>0.246777012944221</v>
      </c>
      <c r="BV35" s="3">
        <v>0.000567900016903877</v>
      </c>
      <c r="BW35" s="3">
        <v>441.029693603516</v>
      </c>
      <c r="BX35" s="3">
        <v>0.00344550516456366</v>
      </c>
      <c r="BY35" s="3">
        <v>0.849713563919067</v>
      </c>
      <c r="BZ35" s="3">
        <v>13.5064659118652</v>
      </c>
      <c r="CA35" s="3">
        <v>0.0161072872579098</v>
      </c>
      <c r="CB35" s="3">
        <v>4818</v>
      </c>
      <c r="CC35" s="3">
        <v>343607</v>
      </c>
      <c r="CD35" s="3">
        <v>0.194230034947395</v>
      </c>
      <c r="CE35" s="3">
        <v>1126.40002441406</v>
      </c>
      <c r="CF35" s="3">
        <v>972492</v>
      </c>
      <c r="CG35" s="3">
        <v>0.0253588352352381</v>
      </c>
      <c r="CH35" s="3">
        <v>2</v>
      </c>
      <c r="CI35" s="3">
        <v>32938</v>
      </c>
      <c r="CJ35" s="3">
        <v>0.00792445987462997</v>
      </c>
      <c r="CK35" s="3">
        <v>121</v>
      </c>
      <c r="CL35" s="3">
        <v>872209</v>
      </c>
      <c r="CM35" s="3">
        <v>0.00900597218424082</v>
      </c>
      <c r="CN35" s="3">
        <v>79.9691619873047</v>
      </c>
      <c r="CO35" s="3">
        <v>0.00326511706225574</v>
      </c>
      <c r="CP35" s="3">
        <v>76.2816314697266</v>
      </c>
      <c r="CQ35" s="3">
        <v>0.00120061251800507</v>
      </c>
      <c r="CR35" s="3">
        <v>66.0717163085937</v>
      </c>
      <c r="CS35" s="3">
        <v>0.00162618968170136</v>
      </c>
      <c r="CT35" s="3">
        <v>37.7083778381348</v>
      </c>
      <c r="CU35" s="3">
        <v>0.000319139537168667</v>
      </c>
      <c r="CV35" s="3">
        <v>33.5131416320801</v>
      </c>
      <c r="CW35" s="3">
        <v>0.000416049471823499</v>
      </c>
      <c r="CX35" s="3">
        <v>49.6351470947266</v>
      </c>
      <c r="CY35" s="3">
        <v>0.000261932553257793</v>
      </c>
      <c r="CZ35" s="3">
        <v>28.1246356964111</v>
      </c>
      <c r="DA35" s="3">
        <v>6.4084364566952e-5</v>
      </c>
      <c r="DB35" s="3">
        <v>28.8902568817139</v>
      </c>
      <c r="DC35" s="3">
        <v>0.000459674221929163</v>
      </c>
      <c r="DD35" s="3">
        <v>182.064682006836</v>
      </c>
      <c r="DE35" s="3">
        <v>0.00373271340504289</v>
      </c>
      <c r="DF35" s="3">
        <v>98.4419174194336</v>
      </c>
      <c r="DG35" s="3">
        <v>0.00393704604357481</v>
      </c>
      <c r="DH35" s="3">
        <v>31.5911102294922</v>
      </c>
      <c r="DI35" s="3">
        <v>0.000196101012988947</v>
      </c>
      <c r="DJ35" s="3">
        <v>78.5260391235352</v>
      </c>
      <c r="DK35" s="3">
        <v>0.00161525327712297</v>
      </c>
      <c r="DL35" s="3">
        <v>75.6351165771484</v>
      </c>
      <c r="DM35" s="3">
        <v>0.00145412562415004</v>
      </c>
      <c r="DN35" s="3">
        <v>83.2870483398437</v>
      </c>
      <c r="DO35" s="3">
        <v>0.00140549743082374</v>
      </c>
      <c r="DP35" s="3">
        <v>96.9663314819336</v>
      </c>
      <c r="DQ35" s="3">
        <v>0.000833760714158416</v>
      </c>
      <c r="DR35" s="3">
        <v>138.236740112305</v>
      </c>
      <c r="DS35" s="3">
        <v>0.00178517668973655</v>
      </c>
      <c r="DT35" s="3">
        <v>23.5664253234863</v>
      </c>
      <c r="DU35" s="3">
        <v>0.000146203979966231</v>
      </c>
      <c r="DV35" s="3">
        <v>30.9902191162109</v>
      </c>
      <c r="DW35" s="3">
        <v>0.000519753899425268</v>
      </c>
      <c r="DX35" s="3">
        <v>110.150718688965</v>
      </c>
      <c r="DY35" s="3">
        <v>0.00176331156399101</v>
      </c>
      <c r="DZ35" s="3">
        <v>46.3793983459473</v>
      </c>
      <c r="EA35" s="3">
        <v>0.000546769413631409</v>
      </c>
      <c r="EB35" s="3">
        <v>26.3437881469727</v>
      </c>
      <c r="EC35" s="3">
        <v>0.000300809420878068</v>
      </c>
      <c r="ED35" s="3">
        <v>27.7252502441406</v>
      </c>
      <c r="EE35" s="3">
        <v>0.000324829248711467</v>
      </c>
      <c r="EF35" s="3">
        <v>10</v>
      </c>
      <c r="EG35" s="3">
        <v>0.00326511706225574</v>
      </c>
      <c r="EH35" s="3">
        <v>-5.54394102096558</v>
      </c>
      <c r="EI35" s="3">
        <v>-1.40770304203033</v>
      </c>
      <c r="EJ35" s="3">
        <v>0.00120061263442039</v>
      </c>
      <c r="EK35" s="3">
        <v>-5.44472980499268</v>
      </c>
      <c r="EL35" s="3">
        <v>-1.36461615562439</v>
      </c>
      <c r="EM35" s="3">
        <v>0.00162618979811668</v>
      </c>
      <c r="EN35" s="3">
        <v>-5.44894981384277</v>
      </c>
      <c r="EO35" s="3">
        <v>-1.36644887924194</v>
      </c>
      <c r="EP35" s="3">
        <v>0.000319139624480158</v>
      </c>
      <c r="EQ35" s="3">
        <v>-5.06397438049316</v>
      </c>
      <c r="ER35" s="3">
        <v>-1.19925618171692</v>
      </c>
      <c r="ES35" s="3">
        <v>0.00041604955913499</v>
      </c>
      <c r="ET35" s="3">
        <v>-5.01794862747192</v>
      </c>
      <c r="EU35" s="3">
        <v>-1.17926740646362</v>
      </c>
      <c r="EV35" s="3">
        <v>0.000261932640569285</v>
      </c>
      <c r="EW35" s="3">
        <v>-5.10524892807007</v>
      </c>
      <c r="EX35" s="3">
        <v>-1.21718144416809</v>
      </c>
      <c r="EY35" s="3">
        <v>6.40844664303586e-5</v>
      </c>
      <c r="EZ35" s="3">
        <v>-4.75096702575684</v>
      </c>
      <c r="FA35" s="3">
        <v>-1.06331872940063</v>
      </c>
      <c r="FB35" s="3">
        <v>0.000459674309240654</v>
      </c>
      <c r="FC35" s="3">
        <v>-5.11381387710571</v>
      </c>
      <c r="FD35" s="3">
        <v>-1.22090113162994</v>
      </c>
      <c r="FE35" s="3">
        <v>0.00373271340504289</v>
      </c>
      <c r="FF35" s="3">
        <v>-5.68336725234985</v>
      </c>
      <c r="FG35" s="3">
        <v>-1.46825504302979</v>
      </c>
      <c r="FH35" s="3">
        <v>0.00393704604357481</v>
      </c>
      <c r="FI35" s="3">
        <v>-5.60225105285645</v>
      </c>
      <c r="FJ35" s="3">
        <v>-1.43302667140961</v>
      </c>
      <c r="FK35" s="3">
        <v>0.000196101114852354</v>
      </c>
      <c r="FL35" s="3">
        <v>-5.01079130172729</v>
      </c>
      <c r="FM35" s="3">
        <v>-1.17615902423859</v>
      </c>
      <c r="FN35" s="3">
        <v>0.0016152533935383</v>
      </c>
      <c r="FO35" s="3">
        <v>-5.53533840179443</v>
      </c>
      <c r="FP35" s="3">
        <v>-1.40396690368652</v>
      </c>
      <c r="FQ35" s="3">
        <v>0.00145412574056536</v>
      </c>
      <c r="FR35" s="3">
        <v>-5.46639490127563</v>
      </c>
      <c r="FS35" s="3">
        <v>-1.37402510643005</v>
      </c>
      <c r="FT35" s="3">
        <v>0.00140549754723907</v>
      </c>
      <c r="FU35" s="3">
        <v>-5.47939729690552</v>
      </c>
      <c r="FV35" s="3">
        <v>-1.37967205047607</v>
      </c>
      <c r="FW35" s="3">
        <v>0.000833760830573738</v>
      </c>
      <c r="FX35" s="3">
        <v>-5.47812128067017</v>
      </c>
      <c r="FY35" s="3">
        <v>-1.37911784648895</v>
      </c>
      <c r="FZ35" s="3">
        <v>0.00178517680615187</v>
      </c>
      <c r="GA35" s="3">
        <v>-5.60225915908813</v>
      </c>
      <c r="GB35" s="3">
        <v>-1.43303024768829</v>
      </c>
      <c r="GC35" s="3">
        <v>0.000146204081829637</v>
      </c>
      <c r="GD35" s="3">
        <v>-4.76730346679687</v>
      </c>
      <c r="GE35" s="3">
        <v>-1.07041358947754</v>
      </c>
      <c r="GF35" s="3">
        <v>0.00051975401584059</v>
      </c>
      <c r="GG35" s="3">
        <v>-5.18837642669678</v>
      </c>
      <c r="GH35" s="3">
        <v>-1.25328326225281</v>
      </c>
      <c r="GI35" s="3">
        <v>0.00176331168040633</v>
      </c>
      <c r="GJ35" s="3">
        <v>-5.51959753036499</v>
      </c>
      <c r="GK35" s="3">
        <v>-1.39713072776794</v>
      </c>
      <c r="GL35" s="3">
        <v>0.000546769530046731</v>
      </c>
      <c r="GM35" s="3">
        <v>-5.18444585800171</v>
      </c>
      <c r="GN35" s="3">
        <v>-1.25157618522644</v>
      </c>
      <c r="GO35" s="3">
        <v>0.000300809508189559</v>
      </c>
      <c r="GP35" s="3">
        <v>-4.61992597579956</v>
      </c>
      <c r="GQ35" s="3">
        <v>-1.00640833377838</v>
      </c>
      <c r="GR35" s="3">
        <v>0.000324829336022958</v>
      </c>
      <c r="GS35" s="3">
        <v>-4.98711681365967</v>
      </c>
      <c r="GT35" s="3">
        <v>-1.16587734222412</v>
      </c>
      <c r="GU35" s="3">
        <v>-28.210636138916</v>
      </c>
      <c r="GV35" s="3">
        <v>0.0498997271060944</v>
      </c>
      <c r="GW35" s="3">
        <v>0.0483723990619183</v>
      </c>
      <c r="GX35" s="3">
        <v>0.0484373643994331</v>
      </c>
      <c r="GY35" s="3">
        <v>0.0425107814371586</v>
      </c>
      <c r="GZ35" s="3">
        <v>0.0418022274971008</v>
      </c>
      <c r="HA35" s="3">
        <v>0.043146189302206</v>
      </c>
      <c r="HB35" s="3">
        <v>0.0376921221613884</v>
      </c>
      <c r="HC35" s="3">
        <v>0.0432780422270298</v>
      </c>
      <c r="HD35" s="3">
        <v>0.052046149969101</v>
      </c>
      <c r="HE35" s="3">
        <v>0.0507973879575729</v>
      </c>
      <c r="HF35" s="3">
        <v>0.0416920408606529</v>
      </c>
      <c r="HG35" s="3">
        <v>0.0497672893106937</v>
      </c>
      <c r="HH35" s="3">
        <v>0.0487059243023396</v>
      </c>
      <c r="HI35" s="3">
        <v>0.0489060953259468</v>
      </c>
      <c r="HJ35" s="3">
        <v>0.0488864481449127</v>
      </c>
      <c r="HK35" s="3">
        <v>0.0507975146174431</v>
      </c>
      <c r="HL35" s="3">
        <v>0.0379436165094376</v>
      </c>
      <c r="HM35" s="3">
        <v>0.0444259122014046</v>
      </c>
      <c r="HN35" s="3">
        <v>0.0495249629020691</v>
      </c>
      <c r="HO35" s="3">
        <v>0.0443654023110867</v>
      </c>
      <c r="HP35" s="3">
        <v>0.0356747843325138</v>
      </c>
      <c r="HQ35" s="3">
        <v>0.0413275808095932</v>
      </c>
      <c r="HR35" s="3">
        <v>0.0130292512476444</v>
      </c>
      <c r="HS35" s="3">
        <v>0.0044301706366241</v>
      </c>
      <c r="HT35" s="3">
        <v>0.00520435953512788</v>
      </c>
      <c r="HU35" s="3">
        <v>0.000511584745254368</v>
      </c>
      <c r="HV35" s="3">
        <v>0.000582853681407869</v>
      </c>
      <c r="HW35" s="3">
        <v>0.00056094623869285</v>
      </c>
      <c r="HX35" s="3">
        <v>6.79343720548786e-5</v>
      </c>
      <c r="HY35" s="3">
        <v>0.000574737030547112</v>
      </c>
      <c r="HZ35" s="3">
        <v>0.0353703200817108</v>
      </c>
      <c r="IA35" s="3">
        <v>0.0196875613182783</v>
      </c>
      <c r="IB35" s="3">
        <v>0.000258284213487059</v>
      </c>
      <c r="IC35" s="3">
        <v>0.00631245551630855</v>
      </c>
      <c r="ID35" s="3">
        <v>0.00535682169720531</v>
      </c>
      <c r="IE35" s="3">
        <v>0.00572493439540267</v>
      </c>
      <c r="IF35" s="3">
        <v>0.0039523090235889</v>
      </c>
      <c r="IG35" s="3">
        <v>0.0125356586650014</v>
      </c>
      <c r="IH35" s="3">
        <v>0.000130734930280596</v>
      </c>
      <c r="II35" s="3">
        <v>0.000715580943506211</v>
      </c>
      <c r="IJ35" s="3">
        <v>0.00961923506110907</v>
      </c>
      <c r="IK35" s="3">
        <v>0.00112505489960313</v>
      </c>
      <c r="IL35" s="3">
        <v>0.000282703404081985</v>
      </c>
      <c r="IM35" s="3">
        <v>0.00037219503428787</v>
      </c>
      <c r="IN35" s="3">
        <v>0.12640568614006</v>
      </c>
    </row>
    <row r="36" spans="1:248">
      <c r="A36" s="3">
        <v>2017</v>
      </c>
      <c r="B36" s="3">
        <v>620000</v>
      </c>
      <c r="C36" s="3" t="s">
        <v>42</v>
      </c>
      <c r="D36" s="3">
        <v>35762.1</v>
      </c>
      <c r="E36" s="3">
        <v>1099.87</v>
      </c>
      <c r="F36" s="3">
        <v>13.9441</v>
      </c>
      <c r="G36" s="3">
        <v>11.6618</v>
      </c>
      <c r="H36" s="3">
        <v>159.191</v>
      </c>
      <c r="I36" s="3">
        <v>1.2944</v>
      </c>
      <c r="J36" s="3">
        <v>45.7531</v>
      </c>
      <c r="K36" s="3">
        <v>456.191</v>
      </c>
      <c r="L36" s="3">
        <v>52</v>
      </c>
      <c r="M36" s="3">
        <v>6.8</v>
      </c>
      <c r="N36" s="3">
        <v>412.581</v>
      </c>
      <c r="O36" s="3">
        <v>22.2623</v>
      </c>
      <c r="P36" s="3">
        <v>2034.1</v>
      </c>
      <c r="Q36" s="3">
        <v>2526.41</v>
      </c>
      <c r="R36" s="3">
        <v>159</v>
      </c>
      <c r="S36" s="3">
        <v>243.78</v>
      </c>
      <c r="T36" s="3">
        <v>2.017491</v>
      </c>
      <c r="U36" s="3">
        <v>1.11852231913802</v>
      </c>
      <c r="V36" s="3">
        <v>70242</v>
      </c>
      <c r="W36" s="3">
        <v>23738</v>
      </c>
      <c r="X36" s="3">
        <v>228</v>
      </c>
      <c r="Y36" s="3">
        <v>9672</v>
      </c>
      <c r="Z36" s="3">
        <v>914.960021972656</v>
      </c>
      <c r="AA36" s="3">
        <v>125361</v>
      </c>
      <c r="AB36" s="3">
        <v>0.28001806139946</v>
      </c>
      <c r="AC36" s="3">
        <v>44.0999984741211</v>
      </c>
      <c r="AD36" s="3">
        <v>9892.2099609375</v>
      </c>
      <c r="AE36" s="3">
        <v>0.107205346226692</v>
      </c>
      <c r="AF36" s="3">
        <v>0.889999985694885</v>
      </c>
      <c r="AG36" s="3">
        <v>98.9391021728516</v>
      </c>
      <c r="AH36" s="3">
        <v>0.133138388395309</v>
      </c>
      <c r="AI36" s="3">
        <v>0.49889999628067</v>
      </c>
      <c r="AJ36" s="3">
        <v>882.491027832031</v>
      </c>
      <c r="AK36" s="3">
        <v>0.0126564623787999</v>
      </c>
      <c r="AL36" s="3">
        <v>37.7855987548828</v>
      </c>
      <c r="AM36" s="3">
        <v>8748.8701171875</v>
      </c>
      <c r="AN36" s="3">
        <v>0.0139368874952197</v>
      </c>
      <c r="AO36" s="3">
        <v>0.0912000015377998</v>
      </c>
      <c r="AP36" s="3">
        <v>77.7463989257812</v>
      </c>
      <c r="AQ36" s="3">
        <v>0.0154941333457828</v>
      </c>
      <c r="AR36" s="3">
        <v>0.874400019645691</v>
      </c>
      <c r="AS36" s="3">
        <v>22497.400390625</v>
      </c>
      <c r="AT36" s="3">
        <v>0.00199491693638265</v>
      </c>
      <c r="AU36" s="3">
        <v>32.9500007629395</v>
      </c>
      <c r="AV36" s="3">
        <v>15025.2998046875</v>
      </c>
      <c r="AW36" s="3">
        <v>0.0282304640859365</v>
      </c>
      <c r="AX36" s="3">
        <v>14.6999998092651</v>
      </c>
      <c r="AY36" s="3">
        <v>74</v>
      </c>
      <c r="AZ36" s="3">
        <v>0.629005074501038</v>
      </c>
      <c r="BA36" s="3">
        <v>1.50068998336792</v>
      </c>
      <c r="BB36" s="3">
        <v>24.7205009460449</v>
      </c>
      <c r="BC36" s="3">
        <v>0.228223651647568</v>
      </c>
      <c r="BD36" s="3">
        <v>31.4032001495361</v>
      </c>
      <c r="BE36" s="3">
        <v>47419.69921875</v>
      </c>
      <c r="BF36" s="3">
        <v>0.00804371200501919</v>
      </c>
      <c r="BG36" s="3">
        <v>11.6269998550415</v>
      </c>
      <c r="BH36" s="3">
        <v>80.7443008422852</v>
      </c>
      <c r="BI36" s="3">
        <v>0.153873205184937</v>
      </c>
      <c r="BJ36" s="3">
        <v>162.350006103516</v>
      </c>
      <c r="BK36" s="3">
        <v>15097.2998046875</v>
      </c>
      <c r="BL36" s="3">
        <v>0.125326842069626</v>
      </c>
      <c r="BM36" s="3">
        <v>265.600006103516</v>
      </c>
      <c r="BN36" s="3">
        <v>16823.30078125</v>
      </c>
      <c r="BO36" s="3">
        <v>0.136541306972504</v>
      </c>
      <c r="BP36" s="3">
        <v>13.0600004196167</v>
      </c>
      <c r="BQ36" s="3">
        <v>1971.2099609375</v>
      </c>
      <c r="BR36" s="3">
        <v>0.0745295286178589</v>
      </c>
      <c r="BS36" s="3">
        <v>115.099998474121</v>
      </c>
      <c r="BT36" s="3">
        <v>475.790008544922</v>
      </c>
      <c r="BU36" s="3">
        <v>0.356760650873184</v>
      </c>
      <c r="BV36" s="3">
        <v>0.000567900016903877</v>
      </c>
      <c r="BW36" s="3">
        <v>441.029693603516</v>
      </c>
      <c r="BX36" s="3">
        <v>0.00457321992143989</v>
      </c>
      <c r="BY36" s="3">
        <v>0.849713563919067</v>
      </c>
      <c r="BZ36" s="3">
        <v>13.5064659118652</v>
      </c>
      <c r="CA36" s="3">
        <v>0.0212383680045605</v>
      </c>
      <c r="CB36" s="3">
        <v>4818</v>
      </c>
      <c r="CC36" s="3">
        <v>343607</v>
      </c>
      <c r="CD36" s="3">
        <v>0.193111345171928</v>
      </c>
      <c r="CE36" s="3">
        <v>1126.40002441406</v>
      </c>
      <c r="CF36" s="3">
        <v>972492</v>
      </c>
      <c r="CG36" s="3">
        <v>0.0232781562954187</v>
      </c>
      <c r="CH36" s="3">
        <v>2</v>
      </c>
      <c r="CI36" s="3">
        <v>32938</v>
      </c>
      <c r="CJ36" s="3">
        <v>0.00686179241165519</v>
      </c>
      <c r="CK36" s="3">
        <v>121</v>
      </c>
      <c r="CL36" s="3">
        <v>872209</v>
      </c>
      <c r="CM36" s="3">
        <v>0.0109518766403198</v>
      </c>
      <c r="CN36" s="3">
        <v>79.9691619873047</v>
      </c>
      <c r="CO36" s="3">
        <v>0.00350157544016838</v>
      </c>
      <c r="CP36" s="3">
        <v>76.2816314697266</v>
      </c>
      <c r="CQ36" s="3">
        <v>0.00140538869891316</v>
      </c>
      <c r="CR36" s="3">
        <v>66.0717163085937</v>
      </c>
      <c r="CS36" s="3">
        <v>0.00201505864970386</v>
      </c>
      <c r="CT36" s="3">
        <v>37.7083778381348</v>
      </c>
      <c r="CU36" s="3">
        <v>0.000335640594130382</v>
      </c>
      <c r="CV36" s="3">
        <v>33.5131416320801</v>
      </c>
      <c r="CW36" s="3">
        <v>0.000415863352827728</v>
      </c>
      <c r="CX36" s="3">
        <v>49.6351470947266</v>
      </c>
      <c r="CY36" s="3">
        <v>0.000312160525936633</v>
      </c>
      <c r="CZ36" s="3">
        <v>28.1246356964111</v>
      </c>
      <c r="DA36" s="3">
        <v>7.09312953404151e-5</v>
      </c>
      <c r="DB36" s="3">
        <v>28.8902568817139</v>
      </c>
      <c r="DC36" s="3">
        <v>0.000977162155322731</v>
      </c>
      <c r="DD36" s="3">
        <v>182.064682006836</v>
      </c>
      <c r="DE36" s="3">
        <v>0.00345484400168061</v>
      </c>
      <c r="DF36" s="3">
        <v>98.4419174194336</v>
      </c>
      <c r="DG36" s="3">
        <v>0.00231835851445794</v>
      </c>
      <c r="DH36" s="3">
        <v>31.5911102294922</v>
      </c>
      <c r="DI36" s="3">
        <v>0.000254619488259777</v>
      </c>
      <c r="DJ36" s="3">
        <v>78.5260391235352</v>
      </c>
      <c r="DK36" s="3">
        <v>0.00195951829664409</v>
      </c>
      <c r="DL36" s="3">
        <v>75.6351165771484</v>
      </c>
      <c r="DM36" s="3">
        <v>0.0016569928266108</v>
      </c>
      <c r="DN36" s="3">
        <v>83.2870483398437</v>
      </c>
      <c r="DO36" s="3">
        <v>0.00163940619677305</v>
      </c>
      <c r="DP36" s="3">
        <v>96.9663314819336</v>
      </c>
      <c r="DQ36" s="3">
        <v>0.000768612429965287</v>
      </c>
      <c r="DR36" s="3">
        <v>138.236740112305</v>
      </c>
      <c r="DS36" s="3">
        <v>0.00258079473860562</v>
      </c>
      <c r="DT36" s="3">
        <v>23.5664253234863</v>
      </c>
      <c r="DU36" s="3">
        <v>0.000194056585314684</v>
      </c>
      <c r="DV36" s="3">
        <v>30.9902191162109</v>
      </c>
      <c r="DW36" s="3">
        <v>0.000685324892401695</v>
      </c>
      <c r="DX36" s="3">
        <v>110.150718688965</v>
      </c>
      <c r="DY36" s="3">
        <v>0.00175315560773015</v>
      </c>
      <c r="DZ36" s="3">
        <v>46.3793983459473</v>
      </c>
      <c r="EA36" s="3">
        <v>0.000501907255966216</v>
      </c>
      <c r="EB36" s="3">
        <v>26.3437881469727</v>
      </c>
      <c r="EC36" s="3">
        <v>0.000260470987996086</v>
      </c>
      <c r="ED36" s="3">
        <v>27.7252502441406</v>
      </c>
      <c r="EE36" s="3">
        <v>0.000395014532841742</v>
      </c>
      <c r="EF36" s="3">
        <v>10</v>
      </c>
      <c r="EG36" s="3">
        <v>0.00350157544016838</v>
      </c>
      <c r="EH36" s="3">
        <v>-5.54394102096558</v>
      </c>
      <c r="EI36" s="3">
        <v>-1.40770304203033</v>
      </c>
      <c r="EJ36" s="3">
        <v>0.00140538881532848</v>
      </c>
      <c r="EK36" s="3">
        <v>-5.44472980499268</v>
      </c>
      <c r="EL36" s="3">
        <v>-1.36461615562439</v>
      </c>
      <c r="EM36" s="3">
        <v>0.00201505864970386</v>
      </c>
      <c r="EN36" s="3">
        <v>-5.44894981384277</v>
      </c>
      <c r="EO36" s="3">
        <v>-1.36644887924194</v>
      </c>
      <c r="EP36" s="3">
        <v>0.000335640681441873</v>
      </c>
      <c r="EQ36" s="3">
        <v>-5.06397438049316</v>
      </c>
      <c r="ER36" s="3">
        <v>-1.19925618171692</v>
      </c>
      <c r="ES36" s="3">
        <v>0.000415863440139219</v>
      </c>
      <c r="ET36" s="3">
        <v>-5.01794862747192</v>
      </c>
      <c r="EU36" s="3">
        <v>-1.17926740646362</v>
      </c>
      <c r="EV36" s="3">
        <v>0.000312160613248125</v>
      </c>
      <c r="EW36" s="3">
        <v>-5.10524892807007</v>
      </c>
      <c r="EX36" s="3">
        <v>-1.21718144416809</v>
      </c>
      <c r="EY36" s="3">
        <v>7.09313972038217e-5</v>
      </c>
      <c r="EZ36" s="3">
        <v>-4.75096702575684</v>
      </c>
      <c r="FA36" s="3">
        <v>-1.06331872940063</v>
      </c>
      <c r="FB36" s="3">
        <v>0.000977162271738052</v>
      </c>
      <c r="FC36" s="3">
        <v>-5.11381387710571</v>
      </c>
      <c r="FD36" s="3">
        <v>-1.22090113162994</v>
      </c>
      <c r="FE36" s="3">
        <v>0.00345484400168061</v>
      </c>
      <c r="FF36" s="3">
        <v>-5.68336725234985</v>
      </c>
      <c r="FG36" s="3">
        <v>-1.46825504302979</v>
      </c>
      <c r="FH36" s="3">
        <v>0.00231835851445794</v>
      </c>
      <c r="FI36" s="3">
        <v>-5.60225105285645</v>
      </c>
      <c r="FJ36" s="3">
        <v>-1.43302667140961</v>
      </c>
      <c r="FK36" s="3">
        <v>0.000254619575571269</v>
      </c>
      <c r="FL36" s="3">
        <v>-5.01079130172729</v>
      </c>
      <c r="FM36" s="3">
        <v>-1.17615902423859</v>
      </c>
      <c r="FN36" s="3">
        <v>0.00195951829664409</v>
      </c>
      <c r="FO36" s="3">
        <v>-5.53533840179443</v>
      </c>
      <c r="FP36" s="3">
        <v>-1.40396690368652</v>
      </c>
      <c r="FQ36" s="3">
        <v>0.00165699294302613</v>
      </c>
      <c r="FR36" s="3">
        <v>-5.46639490127563</v>
      </c>
      <c r="FS36" s="3">
        <v>-1.37402510643005</v>
      </c>
      <c r="FT36" s="3">
        <v>0.00163940631318837</v>
      </c>
      <c r="FU36" s="3">
        <v>-5.47939729690552</v>
      </c>
      <c r="FV36" s="3">
        <v>-1.37967205047607</v>
      </c>
      <c r="FW36" s="3">
        <v>0.000768612546380609</v>
      </c>
      <c r="FX36" s="3">
        <v>-5.47812128067017</v>
      </c>
      <c r="FY36" s="3">
        <v>-1.37911784648895</v>
      </c>
      <c r="FZ36" s="3">
        <v>0.00258079473860562</v>
      </c>
      <c r="GA36" s="3">
        <v>-5.60225915908813</v>
      </c>
      <c r="GB36" s="3">
        <v>-1.43303024768829</v>
      </c>
      <c r="GC36" s="3">
        <v>0.00019405668717809</v>
      </c>
      <c r="GD36" s="3">
        <v>-4.76730346679687</v>
      </c>
      <c r="GE36" s="3">
        <v>-1.07041358947754</v>
      </c>
      <c r="GF36" s="3">
        <v>0.000685325008817017</v>
      </c>
      <c r="GG36" s="3">
        <v>-5.18837642669678</v>
      </c>
      <c r="GH36" s="3">
        <v>-1.25328326225281</v>
      </c>
      <c r="GI36" s="3">
        <v>0.00175315572414547</v>
      </c>
      <c r="GJ36" s="3">
        <v>-5.51959753036499</v>
      </c>
      <c r="GK36" s="3">
        <v>-1.39713072776794</v>
      </c>
      <c r="GL36" s="3">
        <v>0.000501907372381538</v>
      </c>
      <c r="GM36" s="3">
        <v>-5.18444585800171</v>
      </c>
      <c r="GN36" s="3">
        <v>-1.25157618522644</v>
      </c>
      <c r="GO36" s="3">
        <v>0.000260471075307578</v>
      </c>
      <c r="GP36" s="3">
        <v>-4.61992597579956</v>
      </c>
      <c r="GQ36" s="3">
        <v>-1.00640833377838</v>
      </c>
      <c r="GR36" s="3">
        <v>0.000395014620153233</v>
      </c>
      <c r="GS36" s="3">
        <v>-4.98711681365967</v>
      </c>
      <c r="GT36" s="3">
        <v>-1.16587734222412</v>
      </c>
      <c r="GU36" s="3">
        <v>-28.210636138916</v>
      </c>
      <c r="GV36" s="3">
        <v>0.0498997271060944</v>
      </c>
      <c r="GW36" s="3">
        <v>0.0483723990619183</v>
      </c>
      <c r="GX36" s="3">
        <v>0.0484373643994331</v>
      </c>
      <c r="GY36" s="3">
        <v>0.0425107814371586</v>
      </c>
      <c r="GZ36" s="3">
        <v>0.0418022274971008</v>
      </c>
      <c r="HA36" s="3">
        <v>0.043146189302206</v>
      </c>
      <c r="HB36" s="3">
        <v>0.0376921221613884</v>
      </c>
      <c r="HC36" s="3">
        <v>0.0432780422270298</v>
      </c>
      <c r="HD36" s="3">
        <v>0.052046149969101</v>
      </c>
      <c r="HE36" s="3">
        <v>0.0507973879575729</v>
      </c>
      <c r="HF36" s="3">
        <v>0.0416920408606529</v>
      </c>
      <c r="HG36" s="3">
        <v>0.0497672893106937</v>
      </c>
      <c r="HH36" s="3">
        <v>0.0487059243023396</v>
      </c>
      <c r="HI36" s="3">
        <v>0.0489060953259468</v>
      </c>
      <c r="HJ36" s="3">
        <v>0.0488864481449127</v>
      </c>
      <c r="HK36" s="3">
        <v>0.0507975146174431</v>
      </c>
      <c r="HL36" s="3">
        <v>0.0379436165094376</v>
      </c>
      <c r="HM36" s="3">
        <v>0.0444259122014046</v>
      </c>
      <c r="HN36" s="3">
        <v>0.0495249629020691</v>
      </c>
      <c r="HO36" s="3">
        <v>0.0443654023110867</v>
      </c>
      <c r="HP36" s="3">
        <v>0.0356747843325138</v>
      </c>
      <c r="HQ36" s="3">
        <v>0.0413275808095932</v>
      </c>
      <c r="HR36" s="3">
        <v>0.0139728244394064</v>
      </c>
      <c r="HS36" s="3">
        <v>0.0051857796497643</v>
      </c>
      <c r="HT36" s="3">
        <v>0.0064488728530705</v>
      </c>
      <c r="HU36" s="3">
        <v>0.000538036110810935</v>
      </c>
      <c r="HV36" s="3">
        <v>0.000582592969294637</v>
      </c>
      <c r="HW36" s="3">
        <v>0.000668512831907719</v>
      </c>
      <c r="HX36" s="3">
        <v>7.51926563680172e-5</v>
      </c>
      <c r="HY36" s="3">
        <v>0.00122175924479961</v>
      </c>
      <c r="HZ36" s="3">
        <v>0.0327372923493385</v>
      </c>
      <c r="IA36" s="3">
        <v>0.011593165807426</v>
      </c>
      <c r="IB36" s="3">
        <v>0.000335358781740069</v>
      </c>
      <c r="IC36" s="3">
        <v>0.00765785248950124</v>
      </c>
      <c r="ID36" s="3">
        <v>0.00610415963456035</v>
      </c>
      <c r="IE36" s="3">
        <v>0.00667770206928253</v>
      </c>
      <c r="IF36" s="3">
        <v>0.00364348385483027</v>
      </c>
      <c r="IG36" s="3">
        <v>0.0181225538253784</v>
      </c>
      <c r="IH36" s="3">
        <v>0.000173524502315558</v>
      </c>
      <c r="II36" s="3">
        <v>0.000943533843383193</v>
      </c>
      <c r="IJ36" s="3">
        <v>0.00956383254379034</v>
      </c>
      <c r="IK36" s="3">
        <v>0.00103274476714432</v>
      </c>
      <c r="IL36" s="3">
        <v>0.000244792958255857</v>
      </c>
      <c r="IM36" s="3">
        <v>0.000452614563982934</v>
      </c>
      <c r="IN36" s="3">
        <v>0.127976179122925</v>
      </c>
    </row>
    <row r="37" spans="1:248">
      <c r="A37" s="3">
        <v>2018</v>
      </c>
      <c r="B37" s="3">
        <v>620000</v>
      </c>
      <c r="C37" s="3" t="s">
        <v>42</v>
      </c>
      <c r="D37" s="3">
        <v>36099.9</v>
      </c>
      <c r="E37" s="3">
        <v>1127.95</v>
      </c>
      <c r="F37" s="3">
        <v>15.7769</v>
      </c>
      <c r="G37" s="3">
        <v>25.3713</v>
      </c>
      <c r="H37" s="3">
        <v>159.294</v>
      </c>
      <c r="I37" s="3">
        <v>1.4326</v>
      </c>
      <c r="J37" s="3">
        <v>52.2835</v>
      </c>
      <c r="K37" s="3">
        <v>1194.2</v>
      </c>
      <c r="L37" s="3">
        <v>49</v>
      </c>
      <c r="M37" s="3">
        <v>7.50336</v>
      </c>
      <c r="N37" s="3">
        <v>506.367</v>
      </c>
      <c r="O37" s="3">
        <v>23.2776</v>
      </c>
      <c r="P37" s="3">
        <v>2210.61</v>
      </c>
      <c r="Q37" s="3">
        <v>2735.99</v>
      </c>
      <c r="R37" s="3">
        <v>144.49</v>
      </c>
      <c r="S37" s="3">
        <v>266.82</v>
      </c>
      <c r="T37" s="3">
        <v>2.833756</v>
      </c>
      <c r="U37" s="3">
        <v>1.20664982994369</v>
      </c>
      <c r="V37" s="3">
        <v>70587</v>
      </c>
      <c r="W37" s="3">
        <v>22213.9</v>
      </c>
      <c r="X37" s="3">
        <v>190</v>
      </c>
      <c r="Y37" s="3">
        <v>13958</v>
      </c>
      <c r="Z37" s="3">
        <v>914.960021972656</v>
      </c>
      <c r="AA37" s="3">
        <v>125361</v>
      </c>
      <c r="AB37" s="3">
        <v>0.282732486724854</v>
      </c>
      <c r="AC37" s="3">
        <v>44.0999984741211</v>
      </c>
      <c r="AD37" s="3">
        <v>9892.2099609375</v>
      </c>
      <c r="AE37" s="3">
        <v>0.110056653618813</v>
      </c>
      <c r="AF37" s="3">
        <v>0.889999985694885</v>
      </c>
      <c r="AG37" s="3">
        <v>98.9391021728516</v>
      </c>
      <c r="AH37" s="3">
        <v>0.151831075549126</v>
      </c>
      <c r="AI37" s="3">
        <v>0.49889999628067</v>
      </c>
      <c r="AJ37" s="3">
        <v>882.491027832031</v>
      </c>
      <c r="AK37" s="3">
        <v>0.028200251981616</v>
      </c>
      <c r="AL37" s="3">
        <v>37.7855987548828</v>
      </c>
      <c r="AM37" s="3">
        <v>8748.8701171875</v>
      </c>
      <c r="AN37" s="3">
        <v>0.0139487106353045</v>
      </c>
      <c r="AO37" s="3">
        <v>0.0912000015377998</v>
      </c>
      <c r="AP37" s="3">
        <v>77.7463989257812</v>
      </c>
      <c r="AQ37" s="3">
        <v>0.0172737948596478</v>
      </c>
      <c r="AR37" s="3">
        <v>0.874400019645691</v>
      </c>
      <c r="AS37" s="3">
        <v>22497.400390625</v>
      </c>
      <c r="AT37" s="3">
        <v>0.00228520180098712</v>
      </c>
      <c r="AU37" s="3">
        <v>32.9500007629395</v>
      </c>
      <c r="AV37" s="3">
        <v>15025.2998046875</v>
      </c>
      <c r="AW37" s="3">
        <v>0.0774561688303947</v>
      </c>
      <c r="AX37" s="3">
        <v>14.6999998092651</v>
      </c>
      <c r="AY37" s="3">
        <v>74</v>
      </c>
      <c r="AZ37" s="3">
        <v>0.578414857387543</v>
      </c>
      <c r="BA37" s="3">
        <v>1.50068998336792</v>
      </c>
      <c r="BB37" s="3">
        <v>24.7205009460449</v>
      </c>
      <c r="BC37" s="3">
        <v>0.258515030145645</v>
      </c>
      <c r="BD37" s="3">
        <v>31.4032001495361</v>
      </c>
      <c r="BE37" s="3">
        <v>47419.69921875</v>
      </c>
      <c r="BF37" s="3">
        <v>0.0100228078663349</v>
      </c>
      <c r="BG37" s="3">
        <v>11.6269998550415</v>
      </c>
      <c r="BH37" s="3">
        <v>80.7443008422852</v>
      </c>
      <c r="BI37" s="3">
        <v>0.168562725186348</v>
      </c>
      <c r="BJ37" s="3">
        <v>162.350006103516</v>
      </c>
      <c r="BK37" s="3">
        <v>15097.2998046875</v>
      </c>
      <c r="BL37" s="3">
        <v>0.137145414948463</v>
      </c>
      <c r="BM37" s="3">
        <v>265.600006103516</v>
      </c>
      <c r="BN37" s="3">
        <v>16823.30078125</v>
      </c>
      <c r="BO37" s="3">
        <v>0.149198859930038</v>
      </c>
      <c r="BP37" s="3">
        <v>13.0600004196167</v>
      </c>
      <c r="BQ37" s="3">
        <v>1971.2099609375</v>
      </c>
      <c r="BR37" s="3">
        <v>0.0671194791793823</v>
      </c>
      <c r="BS37" s="3">
        <v>115.099998474121</v>
      </c>
      <c r="BT37" s="3">
        <v>475.790008544922</v>
      </c>
      <c r="BU37" s="3">
        <v>0.420638203620911</v>
      </c>
      <c r="BV37" s="3">
        <v>0.000567900016903877</v>
      </c>
      <c r="BW37" s="3">
        <v>441.029693603516</v>
      </c>
      <c r="BX37" s="3">
        <v>0.00642403867095709</v>
      </c>
      <c r="BY37" s="3">
        <v>0.849713563919067</v>
      </c>
      <c r="BZ37" s="3">
        <v>13.5064659118652</v>
      </c>
      <c r="CA37" s="3">
        <v>0.0282012522220612</v>
      </c>
      <c r="CB37" s="3">
        <v>4818</v>
      </c>
      <c r="CC37" s="3">
        <v>343607</v>
      </c>
      <c r="CD37" s="3">
        <v>0.194129675626755</v>
      </c>
      <c r="CE37" s="3">
        <v>1126.40002441406</v>
      </c>
      <c r="CF37" s="3">
        <v>972492</v>
      </c>
      <c r="CG37" s="3">
        <v>0.0217091273516417</v>
      </c>
      <c r="CH37" s="3">
        <v>2</v>
      </c>
      <c r="CI37" s="3">
        <v>32938</v>
      </c>
      <c r="CJ37" s="3">
        <v>0.00570803973823786</v>
      </c>
      <c r="CK37" s="3">
        <v>121</v>
      </c>
      <c r="CL37" s="3">
        <v>872209</v>
      </c>
      <c r="CM37" s="3">
        <v>0.0158665180206299</v>
      </c>
      <c r="CN37" s="3">
        <v>79.9691619873047</v>
      </c>
      <c r="CO37" s="3">
        <v>0.0035355188883841</v>
      </c>
      <c r="CP37" s="3">
        <v>76.2816314697266</v>
      </c>
      <c r="CQ37" s="3">
        <v>0.00144276744686067</v>
      </c>
      <c r="CR37" s="3">
        <v>66.0717163085937</v>
      </c>
      <c r="CS37" s="3">
        <v>0.00229797372594476</v>
      </c>
      <c r="CT37" s="3">
        <v>37.7083778381348</v>
      </c>
      <c r="CU37" s="3">
        <v>0.000747851096093655</v>
      </c>
      <c r="CV37" s="3">
        <v>33.5131416320801</v>
      </c>
      <c r="CW37" s="3">
        <v>0.000416216149460524</v>
      </c>
      <c r="CX37" s="3">
        <v>49.6351470947266</v>
      </c>
      <c r="CY37" s="3">
        <v>0.000348015397321433</v>
      </c>
      <c r="CZ37" s="3">
        <v>28.1246356964111</v>
      </c>
      <c r="DA37" s="3">
        <v>8.12526704976335e-5</v>
      </c>
      <c r="DB37" s="3">
        <v>28.8902568817139</v>
      </c>
      <c r="DC37" s="3">
        <v>0.00268104812130332</v>
      </c>
      <c r="DD37" s="3">
        <v>182.064682006836</v>
      </c>
      <c r="DE37" s="3">
        <v>0.00317697459831834</v>
      </c>
      <c r="DF37" s="3">
        <v>98.4419174194336</v>
      </c>
      <c r="DG37" s="3">
        <v>0.00262606656178832</v>
      </c>
      <c r="DH37" s="3">
        <v>31.5911102294922</v>
      </c>
      <c r="DI37" s="3">
        <v>0.000317266705678776</v>
      </c>
      <c r="DJ37" s="3">
        <v>78.5260391235352</v>
      </c>
      <c r="DK37" s="3">
        <v>0.00214658374898136</v>
      </c>
      <c r="DL37" s="3">
        <v>75.6351165771484</v>
      </c>
      <c r="DM37" s="3">
        <v>0.00181325047742575</v>
      </c>
      <c r="DN37" s="3">
        <v>83.2870483398437</v>
      </c>
      <c r="DO37" s="3">
        <v>0.00179138127714396</v>
      </c>
      <c r="DP37" s="3">
        <v>96.9663314819336</v>
      </c>
      <c r="DQ37" s="3">
        <v>0.000692193629220128</v>
      </c>
      <c r="DR37" s="3">
        <v>138.236740112305</v>
      </c>
      <c r="DS37" s="3">
        <v>0.0030428827740252</v>
      </c>
      <c r="DT37" s="3">
        <v>23.5664253234863</v>
      </c>
      <c r="DU37" s="3">
        <v>0.000272592820692807</v>
      </c>
      <c r="DV37" s="3">
        <v>30.9902191162109</v>
      </c>
      <c r="DW37" s="3">
        <v>0.000910004950128496</v>
      </c>
      <c r="DX37" s="3">
        <v>110.150718688965</v>
      </c>
      <c r="DY37" s="3">
        <v>0.00176240049768239</v>
      </c>
      <c r="DZ37" s="3">
        <v>46.3793983459473</v>
      </c>
      <c r="EA37" s="3">
        <v>0.000468076963443309</v>
      </c>
      <c r="EB37" s="3">
        <v>26.3437881469727</v>
      </c>
      <c r="EC37" s="3">
        <v>0.0002166749764001</v>
      </c>
      <c r="ED37" s="3">
        <v>27.7252502441406</v>
      </c>
      <c r="EE37" s="3">
        <v>0.000572276825550944</v>
      </c>
      <c r="EF37" s="3">
        <v>10</v>
      </c>
      <c r="EG37" s="3">
        <v>0.0035355188883841</v>
      </c>
      <c r="EH37" s="3">
        <v>-5.54394102096558</v>
      </c>
      <c r="EI37" s="3">
        <v>-1.40770304203033</v>
      </c>
      <c r="EJ37" s="3">
        <v>0.00144276756327599</v>
      </c>
      <c r="EK37" s="3">
        <v>-5.44472980499268</v>
      </c>
      <c r="EL37" s="3">
        <v>-1.36461615562439</v>
      </c>
      <c r="EM37" s="3">
        <v>0.00229797372594476</v>
      </c>
      <c r="EN37" s="3">
        <v>-5.44894981384277</v>
      </c>
      <c r="EO37" s="3">
        <v>-1.36644887924194</v>
      </c>
      <c r="EP37" s="3">
        <v>0.000747851212508976</v>
      </c>
      <c r="EQ37" s="3">
        <v>-5.06397438049316</v>
      </c>
      <c r="ER37" s="3">
        <v>-1.19925618171692</v>
      </c>
      <c r="ES37" s="3">
        <v>0.000416216236772016</v>
      </c>
      <c r="ET37" s="3">
        <v>-5.01794862747192</v>
      </c>
      <c r="EU37" s="3">
        <v>-1.17926740646362</v>
      </c>
      <c r="EV37" s="3">
        <v>0.000348015484632924</v>
      </c>
      <c r="EW37" s="3">
        <v>-5.10524892807007</v>
      </c>
      <c r="EX37" s="3">
        <v>-1.21718144416809</v>
      </c>
      <c r="EY37" s="3">
        <v>8.12527723610401e-5</v>
      </c>
      <c r="EZ37" s="3">
        <v>-4.75096702575684</v>
      </c>
      <c r="FA37" s="3">
        <v>-1.06331872940063</v>
      </c>
      <c r="FB37" s="3">
        <v>0.00268104812130332</v>
      </c>
      <c r="FC37" s="3">
        <v>-5.11381387710571</v>
      </c>
      <c r="FD37" s="3">
        <v>-1.22090113162994</v>
      </c>
      <c r="FE37" s="3">
        <v>0.00317697459831834</v>
      </c>
      <c r="FF37" s="3">
        <v>-5.68336725234985</v>
      </c>
      <c r="FG37" s="3">
        <v>-1.46825504302979</v>
      </c>
      <c r="FH37" s="3">
        <v>0.00262606656178832</v>
      </c>
      <c r="FI37" s="3">
        <v>-5.60225105285645</v>
      </c>
      <c r="FJ37" s="3">
        <v>-1.43302667140961</v>
      </c>
      <c r="FK37" s="3">
        <v>0.000317266792990267</v>
      </c>
      <c r="FL37" s="3">
        <v>-5.01079130172729</v>
      </c>
      <c r="FM37" s="3">
        <v>-1.17615902423859</v>
      </c>
      <c r="FN37" s="3">
        <v>0.00214658374898136</v>
      </c>
      <c r="FO37" s="3">
        <v>-5.53533840179443</v>
      </c>
      <c r="FP37" s="3">
        <v>-1.40396690368652</v>
      </c>
      <c r="FQ37" s="3">
        <v>0.00181325059384108</v>
      </c>
      <c r="FR37" s="3">
        <v>-5.46639490127563</v>
      </c>
      <c r="FS37" s="3">
        <v>-1.37402510643005</v>
      </c>
      <c r="FT37" s="3">
        <v>0.00179138139355928</v>
      </c>
      <c r="FU37" s="3">
        <v>-5.47939729690552</v>
      </c>
      <c r="FV37" s="3">
        <v>-1.37967205047607</v>
      </c>
      <c r="FW37" s="3">
        <v>0.00069219374563545</v>
      </c>
      <c r="FX37" s="3">
        <v>-5.47812128067017</v>
      </c>
      <c r="FY37" s="3">
        <v>-1.37911784648895</v>
      </c>
      <c r="FZ37" s="3">
        <v>0.0030428827740252</v>
      </c>
      <c r="GA37" s="3">
        <v>-5.60225915908813</v>
      </c>
      <c r="GB37" s="3">
        <v>-1.43303024768829</v>
      </c>
      <c r="GC37" s="3">
        <v>0.000272592908004299</v>
      </c>
      <c r="GD37" s="3">
        <v>-4.76730346679687</v>
      </c>
      <c r="GE37" s="3">
        <v>-1.07041358947754</v>
      </c>
      <c r="GF37" s="3">
        <v>0.000910005066543818</v>
      </c>
      <c r="GG37" s="3">
        <v>-5.18837642669678</v>
      </c>
      <c r="GH37" s="3">
        <v>-1.25328326225281</v>
      </c>
      <c r="GI37" s="3">
        <v>0.00176240061409771</v>
      </c>
      <c r="GJ37" s="3">
        <v>-5.51959753036499</v>
      </c>
      <c r="GK37" s="3">
        <v>-1.39713072776794</v>
      </c>
      <c r="GL37" s="3">
        <v>0.0004680770507548</v>
      </c>
      <c r="GM37" s="3">
        <v>-5.18444585800171</v>
      </c>
      <c r="GN37" s="3">
        <v>-1.25157618522644</v>
      </c>
      <c r="GO37" s="3">
        <v>0.000216675078263506</v>
      </c>
      <c r="GP37" s="3">
        <v>-4.61992597579956</v>
      </c>
      <c r="GQ37" s="3">
        <v>-1.00640833377838</v>
      </c>
      <c r="GR37" s="3">
        <v>0.000572276941966265</v>
      </c>
      <c r="GS37" s="3">
        <v>-4.98711681365967</v>
      </c>
      <c r="GT37" s="3">
        <v>-1.16587734222412</v>
      </c>
      <c r="GU37" s="3">
        <v>-28.210636138916</v>
      </c>
      <c r="GV37" s="3">
        <v>0.0498997271060944</v>
      </c>
      <c r="GW37" s="3">
        <v>0.0483723990619183</v>
      </c>
      <c r="GX37" s="3">
        <v>0.0484373643994331</v>
      </c>
      <c r="GY37" s="3">
        <v>0.0425107814371586</v>
      </c>
      <c r="GZ37" s="3">
        <v>0.0418022274971008</v>
      </c>
      <c r="HA37" s="3">
        <v>0.043146189302206</v>
      </c>
      <c r="HB37" s="3">
        <v>0.0376921221613884</v>
      </c>
      <c r="HC37" s="3">
        <v>0.0432780422270298</v>
      </c>
      <c r="HD37" s="3">
        <v>0.052046149969101</v>
      </c>
      <c r="HE37" s="3">
        <v>0.0507973879575729</v>
      </c>
      <c r="HF37" s="3">
        <v>0.0416920408606529</v>
      </c>
      <c r="HG37" s="3">
        <v>0.0497672893106937</v>
      </c>
      <c r="HH37" s="3">
        <v>0.0487059243023396</v>
      </c>
      <c r="HI37" s="3">
        <v>0.0489060953259468</v>
      </c>
      <c r="HJ37" s="3">
        <v>0.0488864481449127</v>
      </c>
      <c r="HK37" s="3">
        <v>0.0507975146174431</v>
      </c>
      <c r="HL37" s="3">
        <v>0.0379436165094376</v>
      </c>
      <c r="HM37" s="3">
        <v>0.0444259122014046</v>
      </c>
      <c r="HN37" s="3">
        <v>0.0495249629020691</v>
      </c>
      <c r="HO37" s="3">
        <v>0.0443654023110867</v>
      </c>
      <c r="HP37" s="3">
        <v>0.0356747843325138</v>
      </c>
      <c r="HQ37" s="3">
        <v>0.0413275808095932</v>
      </c>
      <c r="HR37" s="3">
        <v>0.0141082741320133</v>
      </c>
      <c r="HS37" s="3">
        <v>0.00532370433211327</v>
      </c>
      <c r="HT37" s="3">
        <v>0.00735429720953107</v>
      </c>
      <c r="HU37" s="3">
        <v>0.0011988147161901</v>
      </c>
      <c r="HV37" s="3">
        <v>0.000583087152335793</v>
      </c>
      <c r="HW37" s="3">
        <v>0.000745298399124295</v>
      </c>
      <c r="HX37" s="3">
        <v>8.61341031850316e-5</v>
      </c>
      <c r="HY37" s="3">
        <v>0.00335215125232935</v>
      </c>
      <c r="HZ37" s="3">
        <v>0.0301042664796114</v>
      </c>
      <c r="IA37" s="3">
        <v>0.0131318885833025</v>
      </c>
      <c r="IB37" s="3">
        <v>0.000417871313402429</v>
      </c>
      <c r="IC37" s="3">
        <v>0.00838890951126814</v>
      </c>
      <c r="ID37" s="3">
        <v>0.00667979428544641</v>
      </c>
      <c r="IE37" s="3">
        <v>0.00729673355817795</v>
      </c>
      <c r="IF37" s="3">
        <v>0.00328123290091753</v>
      </c>
      <c r="IG37" s="3">
        <v>0.0213673748075962</v>
      </c>
      <c r="IH37" s="3">
        <v>0.000243751259404235</v>
      </c>
      <c r="II37" s="3">
        <v>0.00125286635011435</v>
      </c>
      <c r="IJ37" s="3">
        <v>0.00961426459252834</v>
      </c>
      <c r="IK37" s="3">
        <v>0.000963134167250246</v>
      </c>
      <c r="IL37" s="3">
        <v>0.00020363308431115</v>
      </c>
      <c r="IM37" s="3">
        <v>0.000655724783428013</v>
      </c>
      <c r="IN37" s="3">
        <v>0.136353209614754</v>
      </c>
    </row>
    <row r="38" spans="1:248">
      <c r="A38" s="3">
        <v>2019</v>
      </c>
      <c r="B38" s="3">
        <v>620000</v>
      </c>
      <c r="C38" s="3" t="s">
        <v>42</v>
      </c>
      <c r="D38" s="3">
        <v>37436</v>
      </c>
      <c r="E38" s="3">
        <v>1405.75</v>
      </c>
      <c r="F38" s="3">
        <v>17.1569</v>
      </c>
      <c r="G38" s="3">
        <v>34.3054</v>
      </c>
      <c r="H38" s="3">
        <v>159.374</v>
      </c>
      <c r="I38" s="3">
        <v>1.4878</v>
      </c>
      <c r="J38" s="3">
        <v>60.911</v>
      </c>
      <c r="K38" s="3">
        <v>1958.88</v>
      </c>
      <c r="L38" s="3">
        <v>43.2</v>
      </c>
      <c r="M38" s="3">
        <v>7.9</v>
      </c>
      <c r="N38" s="3">
        <v>553.533</v>
      </c>
      <c r="O38" s="3">
        <v>25.847</v>
      </c>
      <c r="P38" s="3">
        <v>2323.06</v>
      </c>
      <c r="Q38" s="3">
        <v>2751.17</v>
      </c>
      <c r="R38" s="3">
        <v>122.15</v>
      </c>
      <c r="S38" s="3">
        <v>289.14</v>
      </c>
      <c r="T38" s="3">
        <v>4.835995</v>
      </c>
      <c r="U38" s="3">
        <v>1.47854094214353</v>
      </c>
      <c r="V38" s="3">
        <v>68928</v>
      </c>
      <c r="W38" s="3">
        <v>25956</v>
      </c>
      <c r="X38" s="3">
        <v>189</v>
      </c>
      <c r="Y38" s="3">
        <v>14894</v>
      </c>
      <c r="Z38" s="3">
        <v>914.960021972656</v>
      </c>
      <c r="AA38" s="3">
        <v>125361</v>
      </c>
      <c r="AB38" s="3">
        <v>0.29346889257431</v>
      </c>
      <c r="AC38" s="3">
        <v>44.0999984741211</v>
      </c>
      <c r="AD38" s="3">
        <v>9892.2099609375</v>
      </c>
      <c r="AE38" s="3">
        <v>0.13826510310173</v>
      </c>
      <c r="AF38" s="3">
        <v>0.889999985694885</v>
      </c>
      <c r="AG38" s="3">
        <v>98.9391021728516</v>
      </c>
      <c r="AH38" s="3">
        <v>0.165905654430389</v>
      </c>
      <c r="AI38" s="3">
        <v>0.49889999628067</v>
      </c>
      <c r="AJ38" s="3">
        <v>882.491027832031</v>
      </c>
      <c r="AK38" s="3">
        <v>0.0383297055959702</v>
      </c>
      <c r="AL38" s="3">
        <v>37.7855987548828</v>
      </c>
      <c r="AM38" s="3">
        <v>8748.8701171875</v>
      </c>
      <c r="AN38" s="3">
        <v>0.0139578944072127</v>
      </c>
      <c r="AO38" s="3">
        <v>0.0912000015377998</v>
      </c>
      <c r="AP38" s="3">
        <v>77.7463989257812</v>
      </c>
      <c r="AQ38" s="3">
        <v>0.0179846305400133</v>
      </c>
      <c r="AR38" s="3">
        <v>0.874400019645691</v>
      </c>
      <c r="AS38" s="3">
        <v>22497.400390625</v>
      </c>
      <c r="AT38" s="3">
        <v>0.00266870530322194</v>
      </c>
      <c r="AU38" s="3">
        <v>32.9500007629395</v>
      </c>
      <c r="AV38" s="3">
        <v>15025.2998046875</v>
      </c>
      <c r="AW38" s="3">
        <v>0.128460854291916</v>
      </c>
      <c r="AX38" s="3">
        <v>14.6999998092651</v>
      </c>
      <c r="AY38" s="3">
        <v>74</v>
      </c>
      <c r="AZ38" s="3">
        <v>0.480607092380524</v>
      </c>
      <c r="BA38" s="3">
        <v>1.50068998336792</v>
      </c>
      <c r="BB38" s="3">
        <v>24.7205009460449</v>
      </c>
      <c r="BC38" s="3">
        <v>0.275596976280212</v>
      </c>
      <c r="BD38" s="3">
        <v>31.4032001495361</v>
      </c>
      <c r="BE38" s="3">
        <v>47419.69921875</v>
      </c>
      <c r="BF38" s="3">
        <v>0.0110181169584394</v>
      </c>
      <c r="BG38" s="3">
        <v>11.6269998550415</v>
      </c>
      <c r="BH38" s="3">
        <v>80.7443008422852</v>
      </c>
      <c r="BI38" s="3">
        <v>0.205737203359604</v>
      </c>
      <c r="BJ38" s="3">
        <v>162.350006103516</v>
      </c>
      <c r="BK38" s="3">
        <v>15097.2998046875</v>
      </c>
      <c r="BL38" s="3">
        <v>0.144674748182297</v>
      </c>
      <c r="BM38" s="3">
        <v>265.600006103516</v>
      </c>
      <c r="BN38" s="3">
        <v>16823.30078125</v>
      </c>
      <c r="BO38" s="3">
        <v>0.15011565387249</v>
      </c>
      <c r="BP38" s="3">
        <v>13.0600004196167</v>
      </c>
      <c r="BQ38" s="3">
        <v>1971.2099609375</v>
      </c>
      <c r="BR38" s="3">
        <v>0.0557107478380203</v>
      </c>
      <c r="BS38" s="3">
        <v>115.099998474121</v>
      </c>
      <c r="BT38" s="3">
        <v>475.790008544922</v>
      </c>
      <c r="BU38" s="3">
        <v>0.482519596815109</v>
      </c>
      <c r="BV38" s="3">
        <v>0.000567900016903877</v>
      </c>
      <c r="BW38" s="3">
        <v>441.029693603516</v>
      </c>
      <c r="BX38" s="3">
        <v>0.0109639633446932</v>
      </c>
      <c r="BY38" s="3">
        <v>0.849713563919067</v>
      </c>
      <c r="BZ38" s="3">
        <v>13.5064659118652</v>
      </c>
      <c r="CA38" s="3">
        <v>0.049683153629303</v>
      </c>
      <c r="CB38" s="3">
        <v>4818</v>
      </c>
      <c r="CC38" s="3">
        <v>343607</v>
      </c>
      <c r="CD38" s="3">
        <v>0.18923282623291</v>
      </c>
      <c r="CE38" s="3">
        <v>1126.40002441406</v>
      </c>
      <c r="CF38" s="3">
        <v>972492</v>
      </c>
      <c r="CG38" s="3">
        <v>0.0255615394562483</v>
      </c>
      <c r="CH38" s="3">
        <v>2</v>
      </c>
      <c r="CI38" s="3">
        <v>32938</v>
      </c>
      <c r="CJ38" s="3">
        <v>0.00567767769098282</v>
      </c>
      <c r="CK38" s="3">
        <v>121</v>
      </c>
      <c r="CL38" s="3">
        <v>872209</v>
      </c>
      <c r="CM38" s="3">
        <v>0.0169398039579391</v>
      </c>
      <c r="CN38" s="3">
        <v>79.9691619873047</v>
      </c>
      <c r="CO38" s="3">
        <v>0.00366977578960359</v>
      </c>
      <c r="CP38" s="3">
        <v>76.2816314697266</v>
      </c>
      <c r="CQ38" s="3">
        <v>0.00181256094947457</v>
      </c>
      <c r="CR38" s="3">
        <v>66.0717163085937</v>
      </c>
      <c r="CS38" s="3">
        <v>0.00251099350862205</v>
      </c>
      <c r="CT38" s="3">
        <v>37.7083778381348</v>
      </c>
      <c r="CU38" s="3">
        <v>0.00101647712290287</v>
      </c>
      <c r="CV38" s="3">
        <v>33.5131416320801</v>
      </c>
      <c r="CW38" s="3">
        <v>0.000416490191128105</v>
      </c>
      <c r="CX38" s="3">
        <v>49.6351470947266</v>
      </c>
      <c r="CY38" s="3">
        <v>0.000362336606485769</v>
      </c>
      <c r="CZ38" s="3">
        <v>28.1246356964111</v>
      </c>
      <c r="DA38" s="3">
        <v>9.48885281104594e-5</v>
      </c>
      <c r="DB38" s="3">
        <v>28.8902568817139</v>
      </c>
      <c r="DC38" s="3">
        <v>0.00444651115685701</v>
      </c>
      <c r="DD38" s="3">
        <v>182.064682006836</v>
      </c>
      <c r="DE38" s="3">
        <v>0.00263976026326418</v>
      </c>
      <c r="DF38" s="3">
        <v>98.4419174194336</v>
      </c>
      <c r="DG38" s="3">
        <v>0.0027995896525681</v>
      </c>
      <c r="DH38" s="3">
        <v>31.5911102294922</v>
      </c>
      <c r="DI38" s="3">
        <v>0.000348772708093747</v>
      </c>
      <c r="DJ38" s="3">
        <v>78.5260391235352</v>
      </c>
      <c r="DK38" s="3">
        <v>0.00261998712085187</v>
      </c>
      <c r="DL38" s="3">
        <v>75.6351165771484</v>
      </c>
      <c r="DM38" s="3">
        <v>0.00191279861610383</v>
      </c>
      <c r="DN38" s="3">
        <v>83.2870483398437</v>
      </c>
      <c r="DO38" s="3">
        <v>0.0018023889278993</v>
      </c>
      <c r="DP38" s="3">
        <v>96.9663314819336</v>
      </c>
      <c r="DQ38" s="3">
        <v>0.000574537029024214</v>
      </c>
      <c r="DR38" s="3">
        <v>138.236740112305</v>
      </c>
      <c r="DS38" s="3">
        <v>0.00349053088575602</v>
      </c>
      <c r="DT38" s="3">
        <v>23.5664253234863</v>
      </c>
      <c r="DU38" s="3">
        <v>0.000465236575109884</v>
      </c>
      <c r="DV38" s="3">
        <v>30.9902191162109</v>
      </c>
      <c r="DW38" s="3">
        <v>0.00160318822599947</v>
      </c>
      <c r="DX38" s="3">
        <v>110.150718688965</v>
      </c>
      <c r="DY38" s="3">
        <v>0.00171794451307505</v>
      </c>
      <c r="DZ38" s="3">
        <v>46.3793983459473</v>
      </c>
      <c r="EA38" s="3">
        <v>0.000551139935851097</v>
      </c>
      <c r="EB38" s="3">
        <v>26.3437881469727</v>
      </c>
      <c r="EC38" s="3">
        <v>0.000215522450162098</v>
      </c>
      <c r="ED38" s="3">
        <v>27.7252502441406</v>
      </c>
      <c r="EE38" s="3">
        <v>0.000610988296102732</v>
      </c>
      <c r="EF38" s="3">
        <v>10</v>
      </c>
      <c r="EG38" s="3">
        <v>0.00366977578960359</v>
      </c>
      <c r="EH38" s="3">
        <v>-5.54394102096558</v>
      </c>
      <c r="EI38" s="3">
        <v>-1.40770304203033</v>
      </c>
      <c r="EJ38" s="3">
        <v>0.00181256106588989</v>
      </c>
      <c r="EK38" s="3">
        <v>-5.44472980499268</v>
      </c>
      <c r="EL38" s="3">
        <v>-1.36461615562439</v>
      </c>
      <c r="EM38" s="3">
        <v>0.00251099350862205</v>
      </c>
      <c r="EN38" s="3">
        <v>-5.44894981384277</v>
      </c>
      <c r="EO38" s="3">
        <v>-1.36644887924194</v>
      </c>
      <c r="EP38" s="3">
        <v>0.00101647723931819</v>
      </c>
      <c r="EQ38" s="3">
        <v>-5.06397438049316</v>
      </c>
      <c r="ER38" s="3">
        <v>-1.19925618171692</v>
      </c>
      <c r="ES38" s="3">
        <v>0.000416490278439596</v>
      </c>
      <c r="ET38" s="3">
        <v>-5.01794862747192</v>
      </c>
      <c r="EU38" s="3">
        <v>-1.17926740646362</v>
      </c>
      <c r="EV38" s="3">
        <v>0.000362336693797261</v>
      </c>
      <c r="EW38" s="3">
        <v>-5.10524892807007</v>
      </c>
      <c r="EX38" s="3">
        <v>-1.21718144416809</v>
      </c>
      <c r="EY38" s="3">
        <v>9.4888629973866e-5</v>
      </c>
      <c r="EZ38" s="3">
        <v>-4.75096702575684</v>
      </c>
      <c r="FA38" s="3">
        <v>-1.06331872940063</v>
      </c>
      <c r="FB38" s="3">
        <v>0.00444651115685701</v>
      </c>
      <c r="FC38" s="3">
        <v>-5.11381387710571</v>
      </c>
      <c r="FD38" s="3">
        <v>-1.22090113162994</v>
      </c>
      <c r="FE38" s="3">
        <v>0.00263976026326418</v>
      </c>
      <c r="FF38" s="3">
        <v>-5.68336725234985</v>
      </c>
      <c r="FG38" s="3">
        <v>-1.46825504302979</v>
      </c>
      <c r="FH38" s="3">
        <v>0.0027995896525681</v>
      </c>
      <c r="FI38" s="3">
        <v>-5.60225105285645</v>
      </c>
      <c r="FJ38" s="3">
        <v>-1.43302667140961</v>
      </c>
      <c r="FK38" s="3">
        <v>0.000348772795405239</v>
      </c>
      <c r="FL38" s="3">
        <v>-5.01079130172729</v>
      </c>
      <c r="FM38" s="3">
        <v>-1.17615902423859</v>
      </c>
      <c r="FN38" s="3">
        <v>0.00261998712085187</v>
      </c>
      <c r="FO38" s="3">
        <v>-5.53533840179443</v>
      </c>
      <c r="FP38" s="3">
        <v>-1.40396690368652</v>
      </c>
      <c r="FQ38" s="3">
        <v>0.00191279873251915</v>
      </c>
      <c r="FR38" s="3">
        <v>-5.46639490127563</v>
      </c>
      <c r="FS38" s="3">
        <v>-1.37402510643005</v>
      </c>
      <c r="FT38" s="3">
        <v>0.00180238904431462</v>
      </c>
      <c r="FU38" s="3">
        <v>-5.47939729690552</v>
      </c>
      <c r="FV38" s="3">
        <v>-1.37967205047607</v>
      </c>
      <c r="FW38" s="3">
        <v>0.000574537145439535</v>
      </c>
      <c r="FX38" s="3">
        <v>-5.47812128067017</v>
      </c>
      <c r="FY38" s="3">
        <v>-1.37911784648895</v>
      </c>
      <c r="FZ38" s="3">
        <v>0.00349053088575602</v>
      </c>
      <c r="GA38" s="3">
        <v>-5.60225915908813</v>
      </c>
      <c r="GB38" s="3">
        <v>-1.43303024768829</v>
      </c>
      <c r="GC38" s="3">
        <v>0.000465236662421376</v>
      </c>
      <c r="GD38" s="3">
        <v>-4.76730346679687</v>
      </c>
      <c r="GE38" s="3">
        <v>-1.07041358947754</v>
      </c>
      <c r="GF38" s="3">
        <v>0.0016031883424148</v>
      </c>
      <c r="GG38" s="3">
        <v>-5.18837642669678</v>
      </c>
      <c r="GH38" s="3">
        <v>-1.25328326225281</v>
      </c>
      <c r="GI38" s="3">
        <v>0.00171794462949038</v>
      </c>
      <c r="GJ38" s="3">
        <v>-5.51959753036499</v>
      </c>
      <c r="GK38" s="3">
        <v>-1.39713072776794</v>
      </c>
      <c r="GL38" s="3">
        <v>0.000551140052266419</v>
      </c>
      <c r="GM38" s="3">
        <v>-5.18444585800171</v>
      </c>
      <c r="GN38" s="3">
        <v>-1.25157618522644</v>
      </c>
      <c r="GO38" s="3">
        <v>0.000215522552025504</v>
      </c>
      <c r="GP38" s="3">
        <v>-4.61992597579956</v>
      </c>
      <c r="GQ38" s="3">
        <v>-1.00640833377838</v>
      </c>
      <c r="GR38" s="3">
        <v>0.000610988412518054</v>
      </c>
      <c r="GS38" s="3">
        <v>-4.98711681365967</v>
      </c>
      <c r="GT38" s="3">
        <v>-1.16587734222412</v>
      </c>
      <c r="GU38" s="3">
        <v>-28.210636138916</v>
      </c>
      <c r="GV38" s="3">
        <v>0.0498997271060944</v>
      </c>
      <c r="GW38" s="3">
        <v>0.0483723990619183</v>
      </c>
      <c r="GX38" s="3">
        <v>0.0484373643994331</v>
      </c>
      <c r="GY38" s="3">
        <v>0.0425107814371586</v>
      </c>
      <c r="GZ38" s="3">
        <v>0.0418022274971008</v>
      </c>
      <c r="HA38" s="3">
        <v>0.043146189302206</v>
      </c>
      <c r="HB38" s="3">
        <v>0.0376921221613884</v>
      </c>
      <c r="HC38" s="3">
        <v>0.0432780422270298</v>
      </c>
      <c r="HD38" s="3">
        <v>0.052046149969101</v>
      </c>
      <c r="HE38" s="3">
        <v>0.0507973879575729</v>
      </c>
      <c r="HF38" s="3">
        <v>0.0416920408606529</v>
      </c>
      <c r="HG38" s="3">
        <v>0.0497672893106937</v>
      </c>
      <c r="HH38" s="3">
        <v>0.0487059243023396</v>
      </c>
      <c r="HI38" s="3">
        <v>0.0489060953259468</v>
      </c>
      <c r="HJ38" s="3">
        <v>0.0488864481449127</v>
      </c>
      <c r="HK38" s="3">
        <v>0.0507975146174431</v>
      </c>
      <c r="HL38" s="3">
        <v>0.0379436165094376</v>
      </c>
      <c r="HM38" s="3">
        <v>0.0444259122014046</v>
      </c>
      <c r="HN38" s="3">
        <v>0.0495249629020691</v>
      </c>
      <c r="HO38" s="3">
        <v>0.0443654023110867</v>
      </c>
      <c r="HP38" s="3">
        <v>0.0356747843325138</v>
      </c>
      <c r="HQ38" s="3">
        <v>0.0413275808095932</v>
      </c>
      <c r="HR38" s="3">
        <v>0.0146440174430609</v>
      </c>
      <c r="HS38" s="3">
        <v>0.00668821483850479</v>
      </c>
      <c r="HT38" s="3">
        <v>0.00803603231906891</v>
      </c>
      <c r="HU38" s="3">
        <v>0.00162942579481751</v>
      </c>
      <c r="HV38" s="3">
        <v>0.000583471090067178</v>
      </c>
      <c r="HW38" s="3">
        <v>0.000775968248490244</v>
      </c>
      <c r="HX38" s="3">
        <v>0.000100589168141596</v>
      </c>
      <c r="HY38" s="3">
        <v>0.00555953430011868</v>
      </c>
      <c r="HZ38" s="3">
        <v>0.0250137485563755</v>
      </c>
      <c r="IA38" s="3">
        <v>0.0139996064826846</v>
      </c>
      <c r="IB38" s="3">
        <v>0.000459367787698284</v>
      </c>
      <c r="IC38" s="3">
        <v>0.0102389827370644</v>
      </c>
      <c r="ID38" s="3">
        <v>0.00704651745036244</v>
      </c>
      <c r="IE38" s="3">
        <v>0.00734157068654895</v>
      </c>
      <c r="IF38" s="3">
        <v>0.00272350059822202</v>
      </c>
      <c r="IG38" s="3">
        <v>0.0245107971131802</v>
      </c>
      <c r="IH38" s="3">
        <v>0.000416012422647327</v>
      </c>
      <c r="II38" s="3">
        <v>0.00220721936784685</v>
      </c>
      <c r="IJ38" s="3">
        <v>0.00937174912542105</v>
      </c>
      <c r="IK38" s="3">
        <v>0.00113404798321426</v>
      </c>
      <c r="IL38" s="3">
        <v>0.000202549927053042</v>
      </c>
      <c r="IM38" s="3">
        <v>0.000700081116519868</v>
      </c>
      <c r="IN38" s="3">
        <v>0.143383011221886</v>
      </c>
    </row>
    <row r="39" spans="1:248">
      <c r="A39" s="3">
        <v>2020</v>
      </c>
      <c r="B39" s="3">
        <v>620000</v>
      </c>
      <c r="C39" s="3" t="s">
        <v>42</v>
      </c>
      <c r="D39" s="3">
        <v>39961</v>
      </c>
      <c r="E39" s="3">
        <v>1460.6</v>
      </c>
      <c r="F39" s="3">
        <v>18.6</v>
      </c>
      <c r="G39" s="3">
        <v>42.7</v>
      </c>
      <c r="H39" s="3">
        <v>160.1</v>
      </c>
      <c r="I39" s="3">
        <v>1.543</v>
      </c>
      <c r="J39" s="3">
        <v>64.03</v>
      </c>
      <c r="K39" s="3">
        <v>2557.64</v>
      </c>
      <c r="L39" s="3">
        <v>43</v>
      </c>
      <c r="M39" s="3">
        <v>8.8</v>
      </c>
      <c r="N39" s="3">
        <v>543.9</v>
      </c>
      <c r="O39" s="3">
        <v>28</v>
      </c>
      <c r="P39" s="3">
        <v>2298.6</v>
      </c>
      <c r="Q39" s="3">
        <v>2673.8</v>
      </c>
      <c r="R39" s="3">
        <v>126.35</v>
      </c>
      <c r="S39" s="3">
        <v>305.5</v>
      </c>
      <c r="T39" s="3">
        <v>6.945635</v>
      </c>
      <c r="U39" s="3">
        <v>1.3800638378199</v>
      </c>
      <c r="V39" s="3">
        <v>71341</v>
      </c>
      <c r="W39" s="3">
        <v>26813.5</v>
      </c>
      <c r="X39" s="3">
        <v>205</v>
      </c>
      <c r="Y39" s="3">
        <v>20991</v>
      </c>
      <c r="Z39" s="3">
        <v>914.960021972656</v>
      </c>
      <c r="AA39" s="3">
        <v>125361</v>
      </c>
      <c r="AB39" s="3">
        <v>0.313758790493011</v>
      </c>
      <c r="AC39" s="3">
        <v>44.0999984741211</v>
      </c>
      <c r="AD39" s="3">
        <v>9892.2099609375</v>
      </c>
      <c r="AE39" s="3">
        <v>0.143834710121155</v>
      </c>
      <c r="AF39" s="3">
        <v>0.889999985694885</v>
      </c>
      <c r="AG39" s="3">
        <v>98.9391021728516</v>
      </c>
      <c r="AH39" s="3">
        <v>0.180623784661293</v>
      </c>
      <c r="AI39" s="3">
        <v>0.49889999628067</v>
      </c>
      <c r="AJ39" s="3">
        <v>882.491027832031</v>
      </c>
      <c r="AK39" s="3">
        <v>0.0478474795818329</v>
      </c>
      <c r="AL39" s="3">
        <v>37.7855987548828</v>
      </c>
      <c r="AM39" s="3">
        <v>8748.8701171875</v>
      </c>
      <c r="AN39" s="3">
        <v>0.0140412366017699</v>
      </c>
      <c r="AO39" s="3">
        <v>0.0912000015377998</v>
      </c>
      <c r="AP39" s="3">
        <v>77.7463989257812</v>
      </c>
      <c r="AQ39" s="3">
        <v>0.0186954643577337</v>
      </c>
      <c r="AR39" s="3">
        <v>0.874400019645691</v>
      </c>
      <c r="AS39" s="3">
        <v>22497.400390625</v>
      </c>
      <c r="AT39" s="3">
        <v>0.00280734896659851</v>
      </c>
      <c r="AU39" s="3">
        <v>32.9500007629395</v>
      </c>
      <c r="AV39" s="3">
        <v>15025.2998046875</v>
      </c>
      <c r="AW39" s="3">
        <v>0.168398559093475</v>
      </c>
      <c r="AX39" s="3">
        <v>14.6999998092651</v>
      </c>
      <c r="AY39" s="3">
        <v>74</v>
      </c>
      <c r="AZ39" s="3">
        <v>0.477234393358231</v>
      </c>
      <c r="BA39" s="3">
        <v>1.50068998336792</v>
      </c>
      <c r="BB39" s="3">
        <v>24.7205009460449</v>
      </c>
      <c r="BC39" s="3">
        <v>0.314356982707977</v>
      </c>
      <c r="BD39" s="3">
        <v>31.4032001495361</v>
      </c>
      <c r="BE39" s="3">
        <v>47419.69921875</v>
      </c>
      <c r="BF39" s="3">
        <v>0.0108148390427232</v>
      </c>
      <c r="BG39" s="3">
        <v>11.6269998550415</v>
      </c>
      <c r="BH39" s="3">
        <v>80.7443008422852</v>
      </c>
      <c r="BI39" s="3">
        <v>0.236887142062187</v>
      </c>
      <c r="BJ39" s="3">
        <v>162.350006103516</v>
      </c>
      <c r="BK39" s="3">
        <v>15097.2998046875</v>
      </c>
      <c r="BL39" s="3">
        <v>0.143036976456642</v>
      </c>
      <c r="BM39" s="3">
        <v>265.600006103516</v>
      </c>
      <c r="BN39" s="3">
        <v>16823.30078125</v>
      </c>
      <c r="BO39" s="3">
        <v>0.14544290304184</v>
      </c>
      <c r="BP39" s="3">
        <v>13.0600004196167</v>
      </c>
      <c r="BQ39" s="3">
        <v>1971.2099609375</v>
      </c>
      <c r="BR39" s="3">
        <v>0.0578556284308434</v>
      </c>
      <c r="BS39" s="3">
        <v>115.099998474121</v>
      </c>
      <c r="BT39" s="3">
        <v>475.790008544922</v>
      </c>
      <c r="BU39" s="3">
        <v>0.52787709236145</v>
      </c>
      <c r="BV39" s="3">
        <v>0.000567900016903877</v>
      </c>
      <c r="BW39" s="3">
        <v>441.029693603516</v>
      </c>
      <c r="BX39" s="3">
        <v>0.0157474111765623</v>
      </c>
      <c r="BY39" s="3">
        <v>0.849713563919067</v>
      </c>
      <c r="BZ39" s="3">
        <v>13.5064659118652</v>
      </c>
      <c r="CA39" s="3">
        <v>0.041902557015419</v>
      </c>
      <c r="CB39" s="3">
        <v>4818</v>
      </c>
      <c r="CC39" s="3">
        <v>343607</v>
      </c>
      <c r="CD39" s="3">
        <v>0.196355253458023</v>
      </c>
      <c r="CE39" s="3">
        <v>1126.40002441406</v>
      </c>
      <c r="CF39" s="3">
        <v>972492</v>
      </c>
      <c r="CG39" s="3">
        <v>0.0264443177729845</v>
      </c>
      <c r="CH39" s="3">
        <v>2</v>
      </c>
      <c r="CI39" s="3">
        <v>32938</v>
      </c>
      <c r="CJ39" s="3">
        <v>0.0061634685844183</v>
      </c>
      <c r="CK39" s="3">
        <v>121</v>
      </c>
      <c r="CL39" s="3">
        <v>872209</v>
      </c>
      <c r="CM39" s="3">
        <v>0.0239310711622238</v>
      </c>
      <c r="CN39" s="3">
        <v>79.9691619873047</v>
      </c>
      <c r="CO39" s="3">
        <v>0.0039234971627593</v>
      </c>
      <c r="CP39" s="3">
        <v>76.2816314697266</v>
      </c>
      <c r="CQ39" s="3">
        <v>0.00188557466026396</v>
      </c>
      <c r="CR39" s="3">
        <v>66.0717163085937</v>
      </c>
      <c r="CS39" s="3">
        <v>0.00273375352844596</v>
      </c>
      <c r="CT39" s="3">
        <v>37.7083778381348</v>
      </c>
      <c r="CU39" s="3">
        <v>0.00126888195518404</v>
      </c>
      <c r="CV39" s="3">
        <v>33.5131416320801</v>
      </c>
      <c r="CW39" s="3">
        <v>0.000418977026129141</v>
      </c>
      <c r="CX39" s="3">
        <v>49.6351470947266</v>
      </c>
      <c r="CY39" s="3">
        <v>0.000376657786546275</v>
      </c>
      <c r="CZ39" s="3">
        <v>28.1246356964111</v>
      </c>
      <c r="DA39" s="3">
        <v>9.98181421891786e-5</v>
      </c>
      <c r="DB39" s="3">
        <v>28.8902568817139</v>
      </c>
      <c r="DC39" s="3">
        <v>0.00582890491932631</v>
      </c>
      <c r="DD39" s="3">
        <v>182.064682006836</v>
      </c>
      <c r="DE39" s="3">
        <v>0.0026212353259325</v>
      </c>
      <c r="DF39" s="3">
        <v>98.4419174194336</v>
      </c>
      <c r="DG39" s="3">
        <v>0.003193324431777</v>
      </c>
      <c r="DH39" s="3">
        <v>31.5911102294922</v>
      </c>
      <c r="DI39" s="3">
        <v>0.000342338054906577</v>
      </c>
      <c r="DJ39" s="3">
        <v>78.5260391235352</v>
      </c>
      <c r="DK39" s="3">
        <v>0.00301667000167072</v>
      </c>
      <c r="DL39" s="3">
        <v>75.6351165771484</v>
      </c>
      <c r="DM39" s="3">
        <v>0.00189114501699805</v>
      </c>
      <c r="DN39" s="3">
        <v>83.2870483398437</v>
      </c>
      <c r="DO39" s="3">
        <v>0.00174628477543592</v>
      </c>
      <c r="DP39" s="3">
        <v>96.9663314819336</v>
      </c>
      <c r="DQ39" s="3">
        <v>0.000596656871493906</v>
      </c>
      <c r="DR39" s="3">
        <v>138.236740112305</v>
      </c>
      <c r="DS39" s="3">
        <v>0.00381864537484944</v>
      </c>
      <c r="DT39" s="3">
        <v>23.5664253234863</v>
      </c>
      <c r="DU39" s="3">
        <v>0.000668213819153607</v>
      </c>
      <c r="DV39" s="3">
        <v>30.9902191162109</v>
      </c>
      <c r="DW39" s="3">
        <v>0.00135212205350399</v>
      </c>
      <c r="DX39" s="3">
        <v>110.150718688965</v>
      </c>
      <c r="DY39" s="3">
        <v>0.00178260530810803</v>
      </c>
      <c r="DZ39" s="3">
        <v>46.3793983459473</v>
      </c>
      <c r="EA39" s="3">
        <v>0.00057017378276214</v>
      </c>
      <c r="EB39" s="3">
        <v>26.3437881469727</v>
      </c>
      <c r="EC39" s="3">
        <v>0.000233962884522043</v>
      </c>
      <c r="ED39" s="3">
        <v>27.7252502441406</v>
      </c>
      <c r="EE39" s="3">
        <v>0.000863150751683861</v>
      </c>
      <c r="EF39" s="3">
        <v>10</v>
      </c>
      <c r="EG39" s="3">
        <v>0.0039234971627593</v>
      </c>
      <c r="EH39" s="3">
        <v>-5.54394102096558</v>
      </c>
      <c r="EI39" s="3">
        <v>-1.40770304203033</v>
      </c>
      <c r="EJ39" s="3">
        <v>0.00188557477667928</v>
      </c>
      <c r="EK39" s="3">
        <v>-5.44472980499268</v>
      </c>
      <c r="EL39" s="3">
        <v>-1.36461615562439</v>
      </c>
      <c r="EM39" s="3">
        <v>0.00273375352844596</v>
      </c>
      <c r="EN39" s="3">
        <v>-5.44894981384277</v>
      </c>
      <c r="EO39" s="3">
        <v>-1.36644887924194</v>
      </c>
      <c r="EP39" s="3">
        <v>0.00126888207159936</v>
      </c>
      <c r="EQ39" s="3">
        <v>-5.06397438049316</v>
      </c>
      <c r="ER39" s="3">
        <v>-1.19925618171692</v>
      </c>
      <c r="ES39" s="3">
        <v>0.000418977113440633</v>
      </c>
      <c r="ET39" s="3">
        <v>-5.01794862747192</v>
      </c>
      <c r="EU39" s="3">
        <v>-1.17926740646362</v>
      </c>
      <c r="EV39" s="3">
        <v>0.000376657873857766</v>
      </c>
      <c r="EW39" s="3">
        <v>-5.10524892807007</v>
      </c>
      <c r="EX39" s="3">
        <v>-1.21718144416809</v>
      </c>
      <c r="EY39" s="3">
        <v>9.98182440525852e-5</v>
      </c>
      <c r="EZ39" s="3">
        <v>-4.75096702575684</v>
      </c>
      <c r="FA39" s="3">
        <v>-1.06331872940063</v>
      </c>
      <c r="FB39" s="3">
        <v>0.00582890491932631</v>
      </c>
      <c r="FC39" s="3">
        <v>-5.11381387710571</v>
      </c>
      <c r="FD39" s="3">
        <v>-1.22090113162994</v>
      </c>
      <c r="FE39" s="3">
        <v>0.0026212353259325</v>
      </c>
      <c r="FF39" s="3">
        <v>-5.68336725234985</v>
      </c>
      <c r="FG39" s="3">
        <v>-1.46825504302979</v>
      </c>
      <c r="FH39" s="3">
        <v>0.003193324431777</v>
      </c>
      <c r="FI39" s="3">
        <v>-5.60225105285645</v>
      </c>
      <c r="FJ39" s="3">
        <v>-1.43302667140961</v>
      </c>
      <c r="FK39" s="3">
        <v>0.000342338142218068</v>
      </c>
      <c r="FL39" s="3">
        <v>-5.01079130172729</v>
      </c>
      <c r="FM39" s="3">
        <v>-1.17615902423859</v>
      </c>
      <c r="FN39" s="3">
        <v>0.00301667000167072</v>
      </c>
      <c r="FO39" s="3">
        <v>-5.53533840179443</v>
      </c>
      <c r="FP39" s="3">
        <v>-1.40396690368652</v>
      </c>
      <c r="FQ39" s="3">
        <v>0.00189114513341337</v>
      </c>
      <c r="FR39" s="3">
        <v>-5.46639490127563</v>
      </c>
      <c r="FS39" s="3">
        <v>-1.37402510643005</v>
      </c>
      <c r="FT39" s="3">
        <v>0.00174628489185125</v>
      </c>
      <c r="FU39" s="3">
        <v>-5.47939729690552</v>
      </c>
      <c r="FV39" s="3">
        <v>-1.37967205047607</v>
      </c>
      <c r="FW39" s="3">
        <v>0.000596656987909228</v>
      </c>
      <c r="FX39" s="3">
        <v>-5.47812128067017</v>
      </c>
      <c r="FY39" s="3">
        <v>-1.37911784648895</v>
      </c>
      <c r="FZ39" s="3">
        <v>0.00381864537484944</v>
      </c>
      <c r="GA39" s="3">
        <v>-5.60225915908813</v>
      </c>
      <c r="GB39" s="3">
        <v>-1.43303024768829</v>
      </c>
      <c r="GC39" s="3">
        <v>0.000668213935568929</v>
      </c>
      <c r="GD39" s="3">
        <v>-4.76730346679687</v>
      </c>
      <c r="GE39" s="3">
        <v>-1.07041358947754</v>
      </c>
      <c r="GF39" s="3">
        <v>0.00135212216991931</v>
      </c>
      <c r="GG39" s="3">
        <v>-5.18837642669678</v>
      </c>
      <c r="GH39" s="3">
        <v>-1.25328326225281</v>
      </c>
      <c r="GI39" s="3">
        <v>0.00178260542452335</v>
      </c>
      <c r="GJ39" s="3">
        <v>-5.51959753036499</v>
      </c>
      <c r="GK39" s="3">
        <v>-1.39713072776794</v>
      </c>
      <c r="GL39" s="3">
        <v>0.000570173899177462</v>
      </c>
      <c r="GM39" s="3">
        <v>-5.18444585800171</v>
      </c>
      <c r="GN39" s="3">
        <v>-1.25157618522644</v>
      </c>
      <c r="GO39" s="3">
        <v>0.00023396298638545</v>
      </c>
      <c r="GP39" s="3">
        <v>-4.61992597579956</v>
      </c>
      <c r="GQ39" s="3">
        <v>-1.00640833377838</v>
      </c>
      <c r="GR39" s="3">
        <v>0.000863150868099183</v>
      </c>
      <c r="GS39" s="3">
        <v>-4.98711681365967</v>
      </c>
      <c r="GT39" s="3">
        <v>-1.16587734222412</v>
      </c>
      <c r="GU39" s="3">
        <v>-28.210636138916</v>
      </c>
      <c r="GV39" s="3">
        <v>0.0498997271060944</v>
      </c>
      <c r="GW39" s="3">
        <v>0.0483723990619183</v>
      </c>
      <c r="GX39" s="3">
        <v>0.0484373643994331</v>
      </c>
      <c r="GY39" s="3">
        <v>0.0425107814371586</v>
      </c>
      <c r="GZ39" s="3">
        <v>0.0418022274971008</v>
      </c>
      <c r="HA39" s="3">
        <v>0.043146189302206</v>
      </c>
      <c r="HB39" s="3">
        <v>0.0376921221613884</v>
      </c>
      <c r="HC39" s="3">
        <v>0.0432780422270298</v>
      </c>
      <c r="HD39" s="3">
        <v>0.052046149969101</v>
      </c>
      <c r="HE39" s="3">
        <v>0.0507973879575729</v>
      </c>
      <c r="HF39" s="3">
        <v>0.0416920408606529</v>
      </c>
      <c r="HG39" s="3">
        <v>0.0497672893106937</v>
      </c>
      <c r="HH39" s="3">
        <v>0.0487059243023396</v>
      </c>
      <c r="HI39" s="3">
        <v>0.0489060953259468</v>
      </c>
      <c r="HJ39" s="3">
        <v>0.0488864481449127</v>
      </c>
      <c r="HK39" s="3">
        <v>0.0507975146174431</v>
      </c>
      <c r="HL39" s="3">
        <v>0.0379436165094376</v>
      </c>
      <c r="HM39" s="3">
        <v>0.0444259122014046</v>
      </c>
      <c r="HN39" s="3">
        <v>0.0495249629020691</v>
      </c>
      <c r="HO39" s="3">
        <v>0.0443654023110867</v>
      </c>
      <c r="HP39" s="3">
        <v>0.0356747843325138</v>
      </c>
      <c r="HQ39" s="3">
        <v>0.0413275808095932</v>
      </c>
      <c r="HR39" s="3">
        <v>0.015656478703022</v>
      </c>
      <c r="HS39" s="3">
        <v>0.00695763016119599</v>
      </c>
      <c r="HT39" s="3">
        <v>0.00874894019216299</v>
      </c>
      <c r="HU39" s="3">
        <v>0.00203403364866972</v>
      </c>
      <c r="HV39" s="3">
        <v>0.000586954993195832</v>
      </c>
      <c r="HW39" s="3">
        <v>0.000806638039648533</v>
      </c>
      <c r="HX39" s="3">
        <v>0.000105814942799043</v>
      </c>
      <c r="HY39" s="3">
        <v>0.00728796003386378</v>
      </c>
      <c r="HZ39" s="3">
        <v>0.024838212877512</v>
      </c>
      <c r="IA39" s="3">
        <v>0.0159685127437115</v>
      </c>
      <c r="IB39" s="3">
        <v>0.000450892723165452</v>
      </c>
      <c r="IC39" s="3">
        <v>0.0117892306298018</v>
      </c>
      <c r="ID39" s="3">
        <v>0.00696674827486277</v>
      </c>
      <c r="IE39" s="3">
        <v>0.00711304461583495</v>
      </c>
      <c r="IF39" s="3">
        <v>0.00282835611142218</v>
      </c>
      <c r="IG39" s="3">
        <v>0.0268148444592953</v>
      </c>
      <c r="IH39" s="3">
        <v>0.000597513746470213</v>
      </c>
      <c r="II39" s="3">
        <v>0.00186155934352428</v>
      </c>
      <c r="IJ39" s="3">
        <v>0.00972448661923409</v>
      </c>
      <c r="IK39" s="3">
        <v>0.00117321277502924</v>
      </c>
      <c r="IL39" s="3">
        <v>0.000219880414078943</v>
      </c>
      <c r="IM39" s="3">
        <v>0.000989013235084713</v>
      </c>
      <c r="IN39" s="3">
        <v>0.153519958257675</v>
      </c>
    </row>
    <row r="40" spans="1:248">
      <c r="A40" s="3">
        <v>2021</v>
      </c>
      <c r="B40" s="3">
        <v>620000</v>
      </c>
      <c r="C40" s="3" t="s">
        <v>42</v>
      </c>
      <c r="D40" s="3">
        <v>40479.8</v>
      </c>
      <c r="E40" s="3">
        <v>1622.62</v>
      </c>
      <c r="F40" s="3">
        <v>20.1557</v>
      </c>
      <c r="G40" s="3">
        <v>14.6412</v>
      </c>
      <c r="H40" s="3">
        <v>160.922</v>
      </c>
      <c r="I40" s="3">
        <v>1.7928</v>
      </c>
      <c r="J40" s="3">
        <v>46.2383</v>
      </c>
      <c r="K40" s="3">
        <v>300.63</v>
      </c>
      <c r="L40" s="3">
        <v>44.8</v>
      </c>
      <c r="M40" s="3">
        <v>9.3</v>
      </c>
      <c r="N40" s="3">
        <v>771.095</v>
      </c>
      <c r="O40" s="3">
        <v>28.9782</v>
      </c>
      <c r="P40" s="3">
        <v>2434.24</v>
      </c>
      <c r="Q40" s="3">
        <v>2744.72</v>
      </c>
      <c r="R40" s="3">
        <v>122.62</v>
      </c>
      <c r="S40" s="3">
        <v>322.17</v>
      </c>
      <c r="T40" s="3">
        <v>6.607241</v>
      </c>
      <c r="U40" s="3">
        <v>1.34036991821692</v>
      </c>
      <c r="V40" s="3">
        <v>71429</v>
      </c>
      <c r="W40" s="3">
        <v>33254.7</v>
      </c>
      <c r="X40" s="3">
        <v>225</v>
      </c>
      <c r="Y40" s="3">
        <v>26056</v>
      </c>
      <c r="Z40" s="3">
        <v>914.960021972656</v>
      </c>
      <c r="AA40" s="3">
        <v>125361</v>
      </c>
      <c r="AB40" s="3">
        <v>0.317927688360214</v>
      </c>
      <c r="AC40" s="3">
        <v>44.0999984741211</v>
      </c>
      <c r="AD40" s="3">
        <v>9892.2099609375</v>
      </c>
      <c r="AE40" s="3">
        <v>0.160286590456963</v>
      </c>
      <c r="AF40" s="3">
        <v>0.889999985694885</v>
      </c>
      <c r="AG40" s="3">
        <v>98.9391021728516</v>
      </c>
      <c r="AH40" s="3">
        <v>0.196490332484245</v>
      </c>
      <c r="AI40" s="3">
        <v>0.49889999628067</v>
      </c>
      <c r="AJ40" s="3">
        <v>882.491027832031</v>
      </c>
      <c r="AK40" s="3">
        <v>0.016034496948123</v>
      </c>
      <c r="AL40" s="3">
        <v>37.7855987548828</v>
      </c>
      <c r="AM40" s="3">
        <v>8748.8701171875</v>
      </c>
      <c r="AN40" s="3">
        <v>0.0141355991363525</v>
      </c>
      <c r="AO40" s="3">
        <v>0.0912000015377998</v>
      </c>
      <c r="AP40" s="3">
        <v>77.7463989257812</v>
      </c>
      <c r="AQ40" s="3">
        <v>0.0219122488051653</v>
      </c>
      <c r="AR40" s="3">
        <v>0.874400019645691</v>
      </c>
      <c r="AS40" s="3">
        <v>22497.400390625</v>
      </c>
      <c r="AT40" s="3">
        <v>0.00201648473739624</v>
      </c>
      <c r="AU40" s="3">
        <v>32.9500007629395</v>
      </c>
      <c r="AV40" s="3">
        <v>15025.2998046875</v>
      </c>
      <c r="AW40" s="3">
        <v>0.0178544390946627</v>
      </c>
      <c r="AX40" s="3">
        <v>14.6999998092651</v>
      </c>
      <c r="AY40" s="3">
        <v>74</v>
      </c>
      <c r="AZ40" s="3">
        <v>0.507588505744934</v>
      </c>
      <c r="BA40" s="3">
        <v>1.50068998336792</v>
      </c>
      <c r="BB40" s="3">
        <v>24.7205009460449</v>
      </c>
      <c r="BC40" s="3">
        <v>0.33589032292366</v>
      </c>
      <c r="BD40" s="3">
        <v>31.4032001495361</v>
      </c>
      <c r="BE40" s="3">
        <v>47419.69921875</v>
      </c>
      <c r="BF40" s="3">
        <v>0.015609166584909</v>
      </c>
      <c r="BG40" s="3">
        <v>11.6269998550415</v>
      </c>
      <c r="BH40" s="3">
        <v>80.7443008422852</v>
      </c>
      <c r="BI40" s="3">
        <v>0.251039892435074</v>
      </c>
      <c r="BJ40" s="3">
        <v>162.350006103516</v>
      </c>
      <c r="BK40" s="3">
        <v>15097.2998046875</v>
      </c>
      <c r="BL40" s="3">
        <v>0.152119025588036</v>
      </c>
      <c r="BM40" s="3">
        <v>265.600006103516</v>
      </c>
      <c r="BN40" s="3">
        <v>16823.30078125</v>
      </c>
      <c r="BO40" s="3">
        <v>0.14972610771656</v>
      </c>
      <c r="BP40" s="3">
        <v>13.0600004196167</v>
      </c>
      <c r="BQ40" s="3">
        <v>1971.2099609375</v>
      </c>
      <c r="BR40" s="3">
        <v>0.0559507720172405</v>
      </c>
      <c r="BS40" s="3">
        <v>115.099998474121</v>
      </c>
      <c r="BT40" s="3">
        <v>475.790008544922</v>
      </c>
      <c r="BU40" s="3">
        <v>0.57409405708313</v>
      </c>
      <c r="BV40" s="3">
        <v>0.000567900016903877</v>
      </c>
      <c r="BW40" s="3">
        <v>441.029693603516</v>
      </c>
      <c r="BX40" s="3">
        <v>0.0149801289662719</v>
      </c>
      <c r="BY40" s="3">
        <v>0.849713563919067</v>
      </c>
      <c r="BZ40" s="3">
        <v>13.5064659118652</v>
      </c>
      <c r="CA40" s="3">
        <v>0.0387663692235947</v>
      </c>
      <c r="CB40" s="3">
        <v>4818</v>
      </c>
      <c r="CC40" s="3">
        <v>343607</v>
      </c>
      <c r="CD40" s="3">
        <v>0.196614995598793</v>
      </c>
      <c r="CE40" s="3">
        <v>1126.40002441406</v>
      </c>
      <c r="CF40" s="3">
        <v>972492</v>
      </c>
      <c r="CG40" s="3">
        <v>0.0330753922462463</v>
      </c>
      <c r="CH40" s="3">
        <v>2</v>
      </c>
      <c r="CI40" s="3">
        <v>32938</v>
      </c>
      <c r="CJ40" s="3">
        <v>0.00677070673555136</v>
      </c>
      <c r="CK40" s="3">
        <v>121</v>
      </c>
      <c r="CL40" s="3">
        <v>872209</v>
      </c>
      <c r="CM40" s="3">
        <v>0.0297389719635248</v>
      </c>
      <c r="CN40" s="3">
        <v>79.9691619873047</v>
      </c>
      <c r="CO40" s="3">
        <v>0.00397562840953469</v>
      </c>
      <c r="CP40" s="3">
        <v>76.2816314697266</v>
      </c>
      <c r="CQ40" s="3">
        <v>0.00210124743171036</v>
      </c>
      <c r="CR40" s="3">
        <v>66.0717163085937</v>
      </c>
      <c r="CS40" s="3">
        <v>0.00297389482147992</v>
      </c>
      <c r="CT40" s="3">
        <v>37.7083778381348</v>
      </c>
      <c r="CU40" s="3">
        <v>0.000425223726779222</v>
      </c>
      <c r="CV40" s="3">
        <v>33.5131416320801</v>
      </c>
      <c r="CW40" s="3">
        <v>0.000421792705310509</v>
      </c>
      <c r="CX40" s="3">
        <v>49.6351470947266</v>
      </c>
      <c r="CY40" s="3">
        <v>0.000441466370830312</v>
      </c>
      <c r="CZ40" s="3">
        <v>28.1246356964111</v>
      </c>
      <c r="DA40" s="3">
        <v>7.16981667210348e-5</v>
      </c>
      <c r="DB40" s="3">
        <v>28.8902568817139</v>
      </c>
      <c r="DC40" s="3">
        <v>0.00061800901312381</v>
      </c>
      <c r="DD40" s="3">
        <v>182.064682006836</v>
      </c>
      <c r="DE40" s="3">
        <v>0.00278795696794987</v>
      </c>
      <c r="DF40" s="3">
        <v>98.4419174194336</v>
      </c>
      <c r="DG40" s="3">
        <v>0.00341206602752209</v>
      </c>
      <c r="DH40" s="3">
        <v>31.5911102294922</v>
      </c>
      <c r="DI40" s="3">
        <v>0.000494099978823215</v>
      </c>
      <c r="DJ40" s="3">
        <v>78.5260391235352</v>
      </c>
      <c r="DK40" s="3">
        <v>0.00319690001197159</v>
      </c>
      <c r="DL40" s="3">
        <v>75.6351165771484</v>
      </c>
      <c r="DM40" s="3">
        <v>0.00201122229918838</v>
      </c>
      <c r="DN40" s="3">
        <v>83.2870483398437</v>
      </c>
      <c r="DO40" s="3">
        <v>0.00179771182592958</v>
      </c>
      <c r="DP40" s="3">
        <v>96.9663314819336</v>
      </c>
      <c r="DQ40" s="3">
        <v>0.00057701236801222</v>
      </c>
      <c r="DR40" s="3">
        <v>138.236740112305</v>
      </c>
      <c r="DS40" s="3">
        <v>0.00415297737345099</v>
      </c>
      <c r="DT40" s="3">
        <v>23.5664253234863</v>
      </c>
      <c r="DU40" s="3">
        <v>0.000635655538644642</v>
      </c>
      <c r="DV40" s="3">
        <v>30.9902191162109</v>
      </c>
      <c r="DW40" s="3">
        <v>0.00125092267990112</v>
      </c>
      <c r="DX40" s="3">
        <v>110.150718688965</v>
      </c>
      <c r="DY40" s="3">
        <v>0.00178496330045164</v>
      </c>
      <c r="DZ40" s="3">
        <v>46.3793983459473</v>
      </c>
      <c r="EA40" s="3">
        <v>0.000713148387148976</v>
      </c>
      <c r="EB40" s="3">
        <v>26.3437881469727</v>
      </c>
      <c r="EC40" s="3">
        <v>0.000257013394730166</v>
      </c>
      <c r="ED40" s="3">
        <v>27.7252502441406</v>
      </c>
      <c r="EE40" s="3">
        <v>0.00107263133395463</v>
      </c>
      <c r="EF40" s="3">
        <v>10</v>
      </c>
      <c r="EG40" s="3">
        <v>0.00397562840953469</v>
      </c>
      <c r="EH40" s="3">
        <v>-5.54394102096558</v>
      </c>
      <c r="EI40" s="3">
        <v>-1.40770304203033</v>
      </c>
      <c r="EJ40" s="3">
        <v>0.00210124743171036</v>
      </c>
      <c r="EK40" s="3">
        <v>-5.44472980499268</v>
      </c>
      <c r="EL40" s="3">
        <v>-1.36461615562439</v>
      </c>
      <c r="EM40" s="3">
        <v>0.00297389482147992</v>
      </c>
      <c r="EN40" s="3">
        <v>-5.44894981384277</v>
      </c>
      <c r="EO40" s="3">
        <v>-1.36644887924194</v>
      </c>
      <c r="EP40" s="3">
        <v>0.000425223814090714</v>
      </c>
      <c r="EQ40" s="3">
        <v>-5.06397438049316</v>
      </c>
      <c r="ER40" s="3">
        <v>-1.19925618171692</v>
      </c>
      <c r="ES40" s="3">
        <v>0.000421792792622</v>
      </c>
      <c r="ET40" s="3">
        <v>-5.01794862747192</v>
      </c>
      <c r="EU40" s="3">
        <v>-1.17926740646362</v>
      </c>
      <c r="EV40" s="3">
        <v>0.000441466458141804</v>
      </c>
      <c r="EW40" s="3">
        <v>-5.10524892807007</v>
      </c>
      <c r="EX40" s="3">
        <v>-1.21718144416809</v>
      </c>
      <c r="EY40" s="3">
        <v>7.16982685844414e-5</v>
      </c>
      <c r="EZ40" s="3">
        <v>-4.75096702575684</v>
      </c>
      <c r="FA40" s="3">
        <v>-1.06331872940063</v>
      </c>
      <c r="FB40" s="3">
        <v>0.000618009129539132</v>
      </c>
      <c r="FC40" s="3">
        <v>-5.11381387710571</v>
      </c>
      <c r="FD40" s="3">
        <v>-1.22090113162994</v>
      </c>
      <c r="FE40" s="3">
        <v>0.00278795696794987</v>
      </c>
      <c r="FF40" s="3">
        <v>-5.68336725234985</v>
      </c>
      <c r="FG40" s="3">
        <v>-1.46825504302979</v>
      </c>
      <c r="FH40" s="3">
        <v>0.00341206602752209</v>
      </c>
      <c r="FI40" s="3">
        <v>-5.60225105285645</v>
      </c>
      <c r="FJ40" s="3">
        <v>-1.43302667140961</v>
      </c>
      <c r="FK40" s="3">
        <v>0.000494100095238537</v>
      </c>
      <c r="FL40" s="3">
        <v>-5.01079130172729</v>
      </c>
      <c r="FM40" s="3">
        <v>-1.17615902423859</v>
      </c>
      <c r="FN40" s="3">
        <v>0.00319690001197159</v>
      </c>
      <c r="FO40" s="3">
        <v>-5.53533840179443</v>
      </c>
      <c r="FP40" s="3">
        <v>-1.40396690368652</v>
      </c>
      <c r="FQ40" s="3">
        <v>0.00201122229918838</v>
      </c>
      <c r="FR40" s="3">
        <v>-5.46639490127563</v>
      </c>
      <c r="FS40" s="3">
        <v>-1.37402510643005</v>
      </c>
      <c r="FT40" s="3">
        <v>0.0017977119423449</v>
      </c>
      <c r="FU40" s="3">
        <v>-5.47939729690552</v>
      </c>
      <c r="FV40" s="3">
        <v>-1.37967205047607</v>
      </c>
      <c r="FW40" s="3">
        <v>0.000577012484427541</v>
      </c>
      <c r="FX40" s="3">
        <v>-5.47812128067017</v>
      </c>
      <c r="FY40" s="3">
        <v>-1.37911784648895</v>
      </c>
      <c r="FZ40" s="3">
        <v>0.00415297737345099</v>
      </c>
      <c r="GA40" s="3">
        <v>-5.60225915908813</v>
      </c>
      <c r="GB40" s="3">
        <v>-1.43303024768829</v>
      </c>
      <c r="GC40" s="3">
        <v>0.000635655655059963</v>
      </c>
      <c r="GD40" s="3">
        <v>-4.76730346679687</v>
      </c>
      <c r="GE40" s="3">
        <v>-1.07041358947754</v>
      </c>
      <c r="GF40" s="3">
        <v>0.00125092279631644</v>
      </c>
      <c r="GG40" s="3">
        <v>-5.18837642669678</v>
      </c>
      <c r="GH40" s="3">
        <v>-1.25328326225281</v>
      </c>
      <c r="GI40" s="3">
        <v>0.00178496341686696</v>
      </c>
      <c r="GJ40" s="3">
        <v>-5.51959753036499</v>
      </c>
      <c r="GK40" s="3">
        <v>-1.39713072776794</v>
      </c>
      <c r="GL40" s="3">
        <v>0.000713148503564298</v>
      </c>
      <c r="GM40" s="3">
        <v>-5.18444585800171</v>
      </c>
      <c r="GN40" s="3">
        <v>-1.25157618522644</v>
      </c>
      <c r="GO40" s="3">
        <v>0.000257013482041657</v>
      </c>
      <c r="GP40" s="3">
        <v>-4.61992597579956</v>
      </c>
      <c r="GQ40" s="3">
        <v>-1.00640833377838</v>
      </c>
      <c r="GR40" s="3">
        <v>0.00107263145036995</v>
      </c>
      <c r="GS40" s="3">
        <v>-4.98711681365967</v>
      </c>
      <c r="GT40" s="3">
        <v>-1.16587734222412</v>
      </c>
      <c r="GU40" s="3">
        <v>-28.210636138916</v>
      </c>
      <c r="GV40" s="3">
        <v>0.0498997271060944</v>
      </c>
      <c r="GW40" s="3">
        <v>0.0483723990619183</v>
      </c>
      <c r="GX40" s="3">
        <v>0.0484373643994331</v>
      </c>
      <c r="GY40" s="3">
        <v>0.0425107814371586</v>
      </c>
      <c r="GZ40" s="3">
        <v>0.0418022274971008</v>
      </c>
      <c r="HA40" s="3">
        <v>0.043146189302206</v>
      </c>
      <c r="HB40" s="3">
        <v>0.0376921221613884</v>
      </c>
      <c r="HC40" s="3">
        <v>0.0432780422270298</v>
      </c>
      <c r="HD40" s="3">
        <v>0.052046149969101</v>
      </c>
      <c r="HE40" s="3">
        <v>0.0507973879575729</v>
      </c>
      <c r="HF40" s="3">
        <v>0.0416920408606529</v>
      </c>
      <c r="HG40" s="3">
        <v>0.0497672893106937</v>
      </c>
      <c r="HH40" s="3">
        <v>0.0487059243023396</v>
      </c>
      <c r="HI40" s="3">
        <v>0.0489060953259468</v>
      </c>
      <c r="HJ40" s="3">
        <v>0.0488864481449127</v>
      </c>
      <c r="HK40" s="3">
        <v>0.0507975146174431</v>
      </c>
      <c r="HL40" s="3">
        <v>0.0379436165094376</v>
      </c>
      <c r="HM40" s="3">
        <v>0.0444259122014046</v>
      </c>
      <c r="HN40" s="3">
        <v>0.0495249629020691</v>
      </c>
      <c r="HO40" s="3">
        <v>0.0443654023110867</v>
      </c>
      <c r="HP40" s="3">
        <v>0.0356747843325138</v>
      </c>
      <c r="HQ40" s="3">
        <v>0.0413275808095932</v>
      </c>
      <c r="HR40" s="3">
        <v>0.0158645045012236</v>
      </c>
      <c r="HS40" s="3">
        <v>0.00775344669818878</v>
      </c>
      <c r="HT40" s="3">
        <v>0.00951747409999371</v>
      </c>
      <c r="HU40" s="3">
        <v>0.000681639008689672</v>
      </c>
      <c r="HV40" s="3">
        <v>0.000590899551752955</v>
      </c>
      <c r="HW40" s="3">
        <v>0.00094543001614511</v>
      </c>
      <c r="HX40" s="3">
        <v>7.60055918362923e-5</v>
      </c>
      <c r="HY40" s="3">
        <v>0.000772705185227096</v>
      </c>
      <c r="HZ40" s="3">
        <v>0.0264180283993483</v>
      </c>
      <c r="IA40" s="3">
        <v>0.0170623511075974</v>
      </c>
      <c r="IB40" s="3">
        <v>0.000650778005365282</v>
      </c>
      <c r="IC40" s="3">
        <v>0.0124935749918222</v>
      </c>
      <c r="ID40" s="3">
        <v>0.00740909762680531</v>
      </c>
      <c r="IE40" s="3">
        <v>0.00732251908630133</v>
      </c>
      <c r="IF40" s="3">
        <v>0.00273523456417024</v>
      </c>
      <c r="IG40" s="3">
        <v>0.0291625503450632</v>
      </c>
      <c r="IH40" s="3">
        <v>0.000568400253541768</v>
      </c>
      <c r="II40" s="3">
        <v>0.00172223127447069</v>
      </c>
      <c r="IJ40" s="3">
        <v>0.00973735004663467</v>
      </c>
      <c r="IK40" s="3">
        <v>0.00146740314085037</v>
      </c>
      <c r="IL40" s="3">
        <v>0.000241543501033448</v>
      </c>
      <c r="IM40" s="3">
        <v>0.00122903974261135</v>
      </c>
      <c r="IN40" s="3">
        <v>0.154422208666801</v>
      </c>
    </row>
    <row r="41" spans="1:248">
      <c r="A41" s="3">
        <v>2022</v>
      </c>
      <c r="B41" s="3">
        <v>620000</v>
      </c>
      <c r="C41" s="3" t="s">
        <v>42</v>
      </c>
      <c r="D41" s="3">
        <v>40969.5</v>
      </c>
      <c r="E41" s="3">
        <v>1754.25</v>
      </c>
      <c r="F41" s="3">
        <v>21.4909</v>
      </c>
      <c r="G41" s="3">
        <v>10.3035</v>
      </c>
      <c r="H41" s="3">
        <v>161.317</v>
      </c>
      <c r="I41" s="3">
        <v>1.6706</v>
      </c>
      <c r="J41" s="3">
        <v>42.0514</v>
      </c>
      <c r="K41" s="3">
        <v>297.947</v>
      </c>
      <c r="L41" s="3">
        <v>37.4</v>
      </c>
      <c r="M41" s="3">
        <v>7.6716</v>
      </c>
      <c r="N41" s="3">
        <v>1174.19</v>
      </c>
      <c r="O41" s="3">
        <v>30.6108</v>
      </c>
      <c r="P41" s="3">
        <v>2483.32</v>
      </c>
      <c r="Q41" s="3">
        <v>2784.35</v>
      </c>
      <c r="R41" s="3">
        <v>118.069</v>
      </c>
      <c r="S41" s="3">
        <v>339.77</v>
      </c>
      <c r="T41" s="3">
        <v>7.429797</v>
      </c>
      <c r="U41" s="3">
        <v>1.28773112376042</v>
      </c>
      <c r="V41" s="3">
        <v>80494</v>
      </c>
      <c r="W41" s="3">
        <v>34325.3</v>
      </c>
      <c r="X41" s="3">
        <v>306</v>
      </c>
      <c r="Y41" s="3">
        <v>22490</v>
      </c>
      <c r="Z41" s="3">
        <v>914.960021972656</v>
      </c>
      <c r="AA41" s="3">
        <v>125361</v>
      </c>
      <c r="AB41" s="3">
        <v>0.321862697601318</v>
      </c>
      <c r="AC41" s="3">
        <v>44.0999984741211</v>
      </c>
      <c r="AD41" s="3">
        <v>9892.2099609375</v>
      </c>
      <c r="AE41" s="3">
        <v>0.173652604222298</v>
      </c>
      <c r="AF41" s="3">
        <v>0.889999985694885</v>
      </c>
      <c r="AG41" s="3">
        <v>98.9391021728516</v>
      </c>
      <c r="AH41" s="3">
        <v>0.210107997059822</v>
      </c>
      <c r="AI41" s="3">
        <v>0.49889999628067</v>
      </c>
      <c r="AJ41" s="3">
        <v>882.491027832031</v>
      </c>
      <c r="AK41" s="3">
        <v>0.0111164255067706</v>
      </c>
      <c r="AL41" s="3">
        <v>37.7855987548828</v>
      </c>
      <c r="AM41" s="3">
        <v>8748.8701171875</v>
      </c>
      <c r="AN41" s="3">
        <v>0.014180944301188</v>
      </c>
      <c r="AO41" s="3">
        <v>0.0912000015377998</v>
      </c>
      <c r="AP41" s="3">
        <v>77.7463989257812</v>
      </c>
      <c r="AQ41" s="3">
        <v>0.0203386247158051</v>
      </c>
      <c r="AR41" s="3">
        <v>0.874400019645691</v>
      </c>
      <c r="AS41" s="3">
        <v>22497.400390625</v>
      </c>
      <c r="AT41" s="3">
        <v>0.0018303714459762</v>
      </c>
      <c r="AU41" s="3">
        <v>32.9500007629395</v>
      </c>
      <c r="AV41" s="3">
        <v>15025.2998046875</v>
      </c>
      <c r="AW41" s="3">
        <v>0.01767548173666</v>
      </c>
      <c r="AX41" s="3">
        <v>14.6999998092651</v>
      </c>
      <c r="AY41" s="3">
        <v>74</v>
      </c>
      <c r="AZ41" s="3">
        <v>0.382799327373505</v>
      </c>
      <c r="BA41" s="3">
        <v>1.50068998336792</v>
      </c>
      <c r="BB41" s="3">
        <v>24.7205009460449</v>
      </c>
      <c r="BC41" s="3">
        <v>0.265760570764542</v>
      </c>
      <c r="BD41" s="3">
        <v>31.4032001495361</v>
      </c>
      <c r="BE41" s="3">
        <v>47419.69921875</v>
      </c>
      <c r="BF41" s="3">
        <v>0.0241153798997402</v>
      </c>
      <c r="BG41" s="3">
        <v>11.6269998550415</v>
      </c>
      <c r="BH41" s="3">
        <v>80.7443008422852</v>
      </c>
      <c r="BI41" s="3">
        <v>0.274660617113113</v>
      </c>
      <c r="BJ41" s="3">
        <v>162.350006103516</v>
      </c>
      <c r="BK41" s="3">
        <v>15097.2998046875</v>
      </c>
      <c r="BL41" s="3">
        <v>0.155405282974243</v>
      </c>
      <c r="BM41" s="3">
        <v>265.600006103516</v>
      </c>
      <c r="BN41" s="3">
        <v>16823.30078125</v>
      </c>
      <c r="BO41" s="3">
        <v>0.152119547128677</v>
      </c>
      <c r="BP41" s="3">
        <v>13.0600004196167</v>
      </c>
      <c r="BQ41" s="3">
        <v>1971.2099609375</v>
      </c>
      <c r="BR41" s="3">
        <v>0.0536266379058361</v>
      </c>
      <c r="BS41" s="3">
        <v>115.099998474121</v>
      </c>
      <c r="BT41" s="3">
        <v>475.790008544922</v>
      </c>
      <c r="BU41" s="3">
        <v>0.622889459133148</v>
      </c>
      <c r="BV41" s="3">
        <v>0.000567900016903877</v>
      </c>
      <c r="BW41" s="3">
        <v>441.029693603516</v>
      </c>
      <c r="BX41" s="3">
        <v>0.0168452113866806</v>
      </c>
      <c r="BY41" s="3">
        <v>0.849713563919067</v>
      </c>
      <c r="BZ41" s="3">
        <v>13.5064659118652</v>
      </c>
      <c r="CA41" s="3">
        <v>0.0346074216067791</v>
      </c>
      <c r="CB41" s="3">
        <v>4818</v>
      </c>
      <c r="CC41" s="3">
        <v>343607</v>
      </c>
      <c r="CD41" s="3">
        <v>0.22337207198143</v>
      </c>
      <c r="CE41" s="3">
        <v>1126.40002441406</v>
      </c>
      <c r="CF41" s="3">
        <v>972492</v>
      </c>
      <c r="CG41" s="3">
        <v>0.034177552908659</v>
      </c>
      <c r="CH41" s="3">
        <v>2</v>
      </c>
      <c r="CI41" s="3">
        <v>32938</v>
      </c>
      <c r="CJ41" s="3">
        <v>0.00923002231866121</v>
      </c>
      <c r="CK41" s="3">
        <v>121</v>
      </c>
      <c r="CL41" s="3">
        <v>872209</v>
      </c>
      <c r="CM41" s="3">
        <v>0.0256499350070953</v>
      </c>
      <c r="CN41" s="3">
        <v>79.9691619873047</v>
      </c>
      <c r="CO41" s="3">
        <v>0.00402483530342579</v>
      </c>
      <c r="CP41" s="3">
        <v>76.2816314697266</v>
      </c>
      <c r="CQ41" s="3">
        <v>0.00227646692655981</v>
      </c>
      <c r="CR41" s="3">
        <v>66.0717163085937</v>
      </c>
      <c r="CS41" s="3">
        <v>0.0031799990683794</v>
      </c>
      <c r="CT41" s="3">
        <v>37.7083778381348</v>
      </c>
      <c r="CU41" s="3">
        <v>0.000294799887342378</v>
      </c>
      <c r="CV41" s="3">
        <v>33.5131416320801</v>
      </c>
      <c r="CW41" s="3">
        <v>0.000423145771492273</v>
      </c>
      <c r="CX41" s="3">
        <v>49.6351470947266</v>
      </c>
      <c r="CY41" s="3">
        <v>0.000409762549679726</v>
      </c>
      <c r="CZ41" s="3">
        <v>28.1246356964111</v>
      </c>
      <c r="DA41" s="3">
        <v>6.5080719650723e-5</v>
      </c>
      <c r="DB41" s="3">
        <v>28.8902568817139</v>
      </c>
      <c r="DC41" s="3">
        <v>0.00061181461205706</v>
      </c>
      <c r="DD41" s="3">
        <v>182.064682006836</v>
      </c>
      <c r="DE41" s="3">
        <v>0.00210254569537938</v>
      </c>
      <c r="DF41" s="3">
        <v>98.4419174194336</v>
      </c>
      <c r="DG41" s="3">
        <v>0.00269966875202954</v>
      </c>
      <c r="DH41" s="3">
        <v>31.5911102294922</v>
      </c>
      <c r="DI41" s="3">
        <v>0.000763359654229134</v>
      </c>
      <c r="DJ41" s="3">
        <v>78.5260391235352</v>
      </c>
      <c r="DK41" s="3">
        <v>0.00349770113825798</v>
      </c>
      <c r="DL41" s="3">
        <v>75.6351165771484</v>
      </c>
      <c r="DM41" s="3">
        <v>0.00205467105843127</v>
      </c>
      <c r="DN41" s="3">
        <v>83.2870483398437</v>
      </c>
      <c r="DO41" s="3">
        <v>0.00182644906453788</v>
      </c>
      <c r="DP41" s="3">
        <v>96.9663314819336</v>
      </c>
      <c r="DQ41" s="3">
        <v>0.000553043908439577</v>
      </c>
      <c r="DR41" s="3">
        <v>138.236740112305</v>
      </c>
      <c r="DS41" s="3">
        <v>0.00450596166774631</v>
      </c>
      <c r="DT41" s="3">
        <v>23.5664253234863</v>
      </c>
      <c r="DU41" s="3">
        <v>0.000714797060936689</v>
      </c>
      <c r="DV41" s="3">
        <v>30.9902191162109</v>
      </c>
      <c r="DW41" s="3">
        <v>0.00111672072671354</v>
      </c>
      <c r="DX41" s="3">
        <v>110.150718688965</v>
      </c>
      <c r="DY41" s="3">
        <v>0.00202787667512894</v>
      </c>
      <c r="DZ41" s="3">
        <v>46.3793983459473</v>
      </c>
      <c r="EA41" s="3">
        <v>0.00073691236320883</v>
      </c>
      <c r="EB41" s="3">
        <v>26.3437881469727</v>
      </c>
      <c r="EC41" s="3">
        <v>0.000350368063664064</v>
      </c>
      <c r="ED41" s="3">
        <v>27.7252502441406</v>
      </c>
      <c r="EE41" s="3">
        <v>0.000925147091038525</v>
      </c>
      <c r="EF41" s="3">
        <v>10</v>
      </c>
      <c r="EG41" s="3">
        <v>0.00402483530342579</v>
      </c>
      <c r="EH41" s="3">
        <v>-5.54394102096558</v>
      </c>
      <c r="EI41" s="3">
        <v>-1.40770304203033</v>
      </c>
      <c r="EJ41" s="3">
        <v>0.00227646692655981</v>
      </c>
      <c r="EK41" s="3">
        <v>-5.44472980499268</v>
      </c>
      <c r="EL41" s="3">
        <v>-1.36461615562439</v>
      </c>
      <c r="EM41" s="3">
        <v>0.0031799990683794</v>
      </c>
      <c r="EN41" s="3">
        <v>-5.44894981384277</v>
      </c>
      <c r="EO41" s="3">
        <v>-1.36644887924194</v>
      </c>
      <c r="EP41" s="3">
        <v>0.00029479997465387</v>
      </c>
      <c r="EQ41" s="3">
        <v>-5.06397438049316</v>
      </c>
      <c r="ER41" s="3">
        <v>-1.19925618171692</v>
      </c>
      <c r="ES41" s="3">
        <v>0.000423145858803764</v>
      </c>
      <c r="ET41" s="3">
        <v>-5.01794862747192</v>
      </c>
      <c r="EU41" s="3">
        <v>-1.17926740646362</v>
      </c>
      <c r="EV41" s="3">
        <v>0.000409762636991218</v>
      </c>
      <c r="EW41" s="3">
        <v>-5.10524892807007</v>
      </c>
      <c r="EX41" s="3">
        <v>-1.21718144416809</v>
      </c>
      <c r="EY41" s="3">
        <v>6.50808215141296e-5</v>
      </c>
      <c r="EZ41" s="3">
        <v>-4.75096702575684</v>
      </c>
      <c r="FA41" s="3">
        <v>-1.06331872940063</v>
      </c>
      <c r="FB41" s="3">
        <v>0.000611814728472382</v>
      </c>
      <c r="FC41" s="3">
        <v>-5.11381387710571</v>
      </c>
      <c r="FD41" s="3">
        <v>-1.22090113162994</v>
      </c>
      <c r="FE41" s="3">
        <v>0.00210254569537938</v>
      </c>
      <c r="FF41" s="3">
        <v>-5.68336725234985</v>
      </c>
      <c r="FG41" s="3">
        <v>-1.46825504302979</v>
      </c>
      <c r="FH41" s="3">
        <v>0.00269966875202954</v>
      </c>
      <c r="FI41" s="3">
        <v>-5.60225105285645</v>
      </c>
      <c r="FJ41" s="3">
        <v>-1.43302667140961</v>
      </c>
      <c r="FK41" s="3">
        <v>0.000763359770644456</v>
      </c>
      <c r="FL41" s="3">
        <v>-5.01079130172729</v>
      </c>
      <c r="FM41" s="3">
        <v>-1.17615902423859</v>
      </c>
      <c r="FN41" s="3">
        <v>0.00349770113825798</v>
      </c>
      <c r="FO41" s="3">
        <v>-5.53533840179443</v>
      </c>
      <c r="FP41" s="3">
        <v>-1.40396690368652</v>
      </c>
      <c r="FQ41" s="3">
        <v>0.00205467105843127</v>
      </c>
      <c r="FR41" s="3">
        <v>-5.46639490127563</v>
      </c>
      <c r="FS41" s="3">
        <v>-1.37402510643005</v>
      </c>
      <c r="FT41" s="3">
        <v>0.0018264491809532</v>
      </c>
      <c r="FU41" s="3">
        <v>-5.47939729690552</v>
      </c>
      <c r="FV41" s="3">
        <v>-1.37967205047607</v>
      </c>
      <c r="FW41" s="3">
        <v>0.000553044024854898</v>
      </c>
      <c r="FX41" s="3">
        <v>-5.47812128067017</v>
      </c>
      <c r="FY41" s="3">
        <v>-1.37911784648895</v>
      </c>
      <c r="FZ41" s="3">
        <v>0.00450596166774631</v>
      </c>
      <c r="GA41" s="3">
        <v>-5.60225915908813</v>
      </c>
      <c r="GB41" s="3">
        <v>-1.43303024768829</v>
      </c>
      <c r="GC41" s="3">
        <v>0.000714797177352011</v>
      </c>
      <c r="GD41" s="3">
        <v>-4.76730346679687</v>
      </c>
      <c r="GE41" s="3">
        <v>-1.07041358947754</v>
      </c>
      <c r="GF41" s="3">
        <v>0.00111672084312886</v>
      </c>
      <c r="GG41" s="3">
        <v>-5.18837642669678</v>
      </c>
      <c r="GH41" s="3">
        <v>-1.25328326225281</v>
      </c>
      <c r="GI41" s="3">
        <v>0.00202787667512894</v>
      </c>
      <c r="GJ41" s="3">
        <v>-5.51959753036499</v>
      </c>
      <c r="GK41" s="3">
        <v>-1.39713072776794</v>
      </c>
      <c r="GL41" s="3">
        <v>0.000736912479624152</v>
      </c>
      <c r="GM41" s="3">
        <v>-5.18444585800171</v>
      </c>
      <c r="GN41" s="3">
        <v>-1.25157618522644</v>
      </c>
      <c r="GO41" s="3">
        <v>0.000350368150975555</v>
      </c>
      <c r="GP41" s="3">
        <v>-4.61992597579956</v>
      </c>
      <c r="GQ41" s="3">
        <v>-1.00640833377838</v>
      </c>
      <c r="GR41" s="3">
        <v>0.000925147207453847</v>
      </c>
      <c r="GS41" s="3">
        <v>-4.98711681365967</v>
      </c>
      <c r="GT41" s="3">
        <v>-1.16587734222412</v>
      </c>
      <c r="GU41" s="3">
        <v>-28.210636138916</v>
      </c>
      <c r="GV41" s="3">
        <v>0.0498997271060944</v>
      </c>
      <c r="GW41" s="3">
        <v>0.0483723990619183</v>
      </c>
      <c r="GX41" s="3">
        <v>0.0484373643994331</v>
      </c>
      <c r="GY41" s="3">
        <v>0.0425107814371586</v>
      </c>
      <c r="GZ41" s="3">
        <v>0.0418022274971008</v>
      </c>
      <c r="HA41" s="3">
        <v>0.043146189302206</v>
      </c>
      <c r="HB41" s="3">
        <v>0.0376921221613884</v>
      </c>
      <c r="HC41" s="3">
        <v>0.0432780422270298</v>
      </c>
      <c r="HD41" s="3">
        <v>0.052046149969101</v>
      </c>
      <c r="HE41" s="3">
        <v>0.0507973879575729</v>
      </c>
      <c r="HF41" s="3">
        <v>0.0416920408606529</v>
      </c>
      <c r="HG41" s="3">
        <v>0.0497672893106937</v>
      </c>
      <c r="HH41" s="3">
        <v>0.0487059243023396</v>
      </c>
      <c r="HI41" s="3">
        <v>0.0489060953259468</v>
      </c>
      <c r="HJ41" s="3">
        <v>0.0488864481449127</v>
      </c>
      <c r="HK41" s="3">
        <v>0.0507975146174431</v>
      </c>
      <c r="HL41" s="3">
        <v>0.0379436165094376</v>
      </c>
      <c r="HM41" s="3">
        <v>0.0444259122014046</v>
      </c>
      <c r="HN41" s="3">
        <v>0.0495249629020691</v>
      </c>
      <c r="HO41" s="3">
        <v>0.0443654023110867</v>
      </c>
      <c r="HP41" s="3">
        <v>0.0356747843325138</v>
      </c>
      <c r="HQ41" s="3">
        <v>0.0413275808095932</v>
      </c>
      <c r="HR41" s="3">
        <v>0.0160608608275652</v>
      </c>
      <c r="HS41" s="3">
        <v>0.00839999318122864</v>
      </c>
      <c r="HT41" s="3">
        <v>0.0101770777255297</v>
      </c>
      <c r="HU41" s="3">
        <v>0.000472567946417257</v>
      </c>
      <c r="HV41" s="3">
        <v>0.000592795084230602</v>
      </c>
      <c r="HW41" s="3">
        <v>0.000877534155733883</v>
      </c>
      <c r="HX41" s="3">
        <v>6.89905864419416e-5</v>
      </c>
      <c r="HY41" s="3">
        <v>0.000764960248488933</v>
      </c>
      <c r="HZ41" s="3">
        <v>0.0199232306331396</v>
      </c>
      <c r="IA41" s="3">
        <v>0.0134999426081777</v>
      </c>
      <c r="IB41" s="3">
        <v>0.00100541941355914</v>
      </c>
      <c r="IC41" s="3">
        <v>0.0136691145598888</v>
      </c>
      <c r="ID41" s="3">
        <v>0.00756915798410773</v>
      </c>
      <c r="IE41" s="3">
        <v>0.00743957329541445</v>
      </c>
      <c r="IF41" s="3">
        <v>0.00262161577120423</v>
      </c>
      <c r="IG41" s="3">
        <v>0.0316412374377251</v>
      </c>
      <c r="IH41" s="3">
        <v>0.000639168254565448</v>
      </c>
      <c r="II41" s="3">
        <v>0.00153746630530804</v>
      </c>
      <c r="IJ41" s="3">
        <v>0.0110624935477972</v>
      </c>
      <c r="IK41" s="3">
        <v>0.00151630083564669</v>
      </c>
      <c r="IL41" s="3">
        <v>0.000329279049765319</v>
      </c>
      <c r="IM41" s="3">
        <v>0.00106004974804819</v>
      </c>
      <c r="IN41" s="3">
        <v>0.150928825139999</v>
      </c>
    </row>
    <row r="42" spans="1:248">
      <c r="A42" s="3">
        <v>2013</v>
      </c>
      <c r="B42" s="3">
        <v>440000</v>
      </c>
      <c r="C42" s="3" t="s">
        <v>43</v>
      </c>
      <c r="D42" s="3">
        <v>49890</v>
      </c>
      <c r="E42" s="3">
        <v>3325.2</v>
      </c>
      <c r="F42" s="3">
        <v>21.8854</v>
      </c>
      <c r="G42" s="3">
        <v>355.365</v>
      </c>
      <c r="H42" s="3">
        <v>2507.37</v>
      </c>
      <c r="I42" s="3">
        <v>53.596</v>
      </c>
      <c r="J42" s="3">
        <v>4906.38</v>
      </c>
      <c r="K42" s="3">
        <v>2176.09</v>
      </c>
      <c r="L42" s="3">
        <v>63.229</v>
      </c>
      <c r="M42" s="3">
        <v>7.70191</v>
      </c>
      <c r="N42" s="3">
        <v>10279</v>
      </c>
      <c r="O42" s="3">
        <v>26.084</v>
      </c>
      <c r="P42" s="3">
        <v>9875.40000000014</v>
      </c>
      <c r="Q42" s="3">
        <v>14706.1</v>
      </c>
      <c r="R42" s="3">
        <v>1571.11</v>
      </c>
      <c r="S42" s="3">
        <v>184.78</v>
      </c>
      <c r="T42" s="3">
        <v>57.67655</v>
      </c>
      <c r="U42" s="3">
        <v>1.69078994194145</v>
      </c>
      <c r="V42" s="3">
        <v>200491</v>
      </c>
      <c r="W42" s="3">
        <v>501718</v>
      </c>
      <c r="X42" s="3">
        <v>3700</v>
      </c>
      <c r="Y42" s="3">
        <v>170430</v>
      </c>
      <c r="Z42" s="3">
        <v>914.960021972656</v>
      </c>
      <c r="AA42" s="3">
        <v>125361</v>
      </c>
      <c r="AB42" s="3">
        <v>0.393544375896454</v>
      </c>
      <c r="AC42" s="3">
        <v>44.0999984741211</v>
      </c>
      <c r="AD42" s="3">
        <v>9892.2099609375</v>
      </c>
      <c r="AE42" s="3">
        <v>0.333170533180237</v>
      </c>
      <c r="AF42" s="3">
        <v>0.889999985694885</v>
      </c>
      <c r="AG42" s="3">
        <v>98.9391021728516</v>
      </c>
      <c r="AH42" s="3">
        <v>0.214131489396095</v>
      </c>
      <c r="AI42" s="3">
        <v>0.49889999628067</v>
      </c>
      <c r="AJ42" s="3">
        <v>882.491027832031</v>
      </c>
      <c r="AK42" s="3">
        <v>0.402346104383469</v>
      </c>
      <c r="AL42" s="3">
        <v>37.7855987548828</v>
      </c>
      <c r="AM42" s="3">
        <v>8748.8701171875</v>
      </c>
      <c r="AN42" s="3">
        <v>0.28349906206131</v>
      </c>
      <c r="AO42" s="3">
        <v>0.0912000015377998</v>
      </c>
      <c r="AP42" s="3">
        <v>77.7463989257812</v>
      </c>
      <c r="AQ42" s="3">
        <v>0.689004719257355</v>
      </c>
      <c r="AR42" s="3">
        <v>0.874400019645691</v>
      </c>
      <c r="AS42" s="3">
        <v>22497.400390625</v>
      </c>
      <c r="AT42" s="3">
        <v>0.21805614233017</v>
      </c>
      <c r="AU42" s="3">
        <v>32.9500007629395</v>
      </c>
      <c r="AV42" s="3">
        <v>15025.2998046875</v>
      </c>
      <c r="AW42" s="3">
        <v>0.142948910593987</v>
      </c>
      <c r="AX42" s="3">
        <v>14.6999998092651</v>
      </c>
      <c r="AY42" s="3">
        <v>74</v>
      </c>
      <c r="AZ42" s="3">
        <v>0.818364262580872</v>
      </c>
      <c r="BA42" s="3">
        <v>1.50068998336792</v>
      </c>
      <c r="BB42" s="3">
        <v>24.7205009460449</v>
      </c>
      <c r="BC42" s="3">
        <v>0.267065912485123</v>
      </c>
      <c r="BD42" s="3">
        <v>31.4032001495361</v>
      </c>
      <c r="BE42" s="3">
        <v>47419.69921875</v>
      </c>
      <c r="BF42" s="3">
        <v>0.216247424483299</v>
      </c>
      <c r="BG42" s="3">
        <v>11.6269998550415</v>
      </c>
      <c r="BH42" s="3">
        <v>80.7443008422852</v>
      </c>
      <c r="BI42" s="3">
        <v>0.209166154265404</v>
      </c>
      <c r="BJ42" s="3">
        <v>162.350006103516</v>
      </c>
      <c r="BK42" s="3">
        <v>15097.2998046875</v>
      </c>
      <c r="BL42" s="3">
        <v>0.650357067584991</v>
      </c>
      <c r="BM42" s="3">
        <v>265.600006103516</v>
      </c>
      <c r="BN42" s="3">
        <v>16823.30078125</v>
      </c>
      <c r="BO42" s="3">
        <v>0.872131943702698</v>
      </c>
      <c r="BP42" s="3">
        <v>13.0600004196167</v>
      </c>
      <c r="BQ42" s="3">
        <v>1971.2099609375</v>
      </c>
      <c r="BR42" s="3">
        <v>0.795674502849579</v>
      </c>
      <c r="BS42" s="3">
        <v>115.099998474121</v>
      </c>
      <c r="BT42" s="3">
        <v>475.790008544922</v>
      </c>
      <c r="BU42" s="3">
        <v>0.193185284733772</v>
      </c>
      <c r="BV42" s="3">
        <v>0.000567900016903877</v>
      </c>
      <c r="BW42" s="3">
        <v>441.029693603516</v>
      </c>
      <c r="BX42" s="3">
        <v>0.130775898694992</v>
      </c>
      <c r="BY42" s="3">
        <v>0.849713563919067</v>
      </c>
      <c r="BZ42" s="3">
        <v>13.5064659118652</v>
      </c>
      <c r="CA42" s="3">
        <v>0.0664527788758278</v>
      </c>
      <c r="CB42" s="3">
        <v>4818</v>
      </c>
      <c r="CC42" s="3">
        <v>343607</v>
      </c>
      <c r="CD42" s="3">
        <v>0.577565968036652</v>
      </c>
      <c r="CE42" s="3">
        <v>1126.40002441406</v>
      </c>
      <c r="CF42" s="3">
        <v>972492</v>
      </c>
      <c r="CG42" s="3">
        <v>0.515348315238953</v>
      </c>
      <c r="CH42" s="3">
        <v>2</v>
      </c>
      <c r="CI42" s="3">
        <v>32938</v>
      </c>
      <c r="CJ42" s="3">
        <v>0.11227835714817</v>
      </c>
      <c r="CK42" s="3">
        <v>121</v>
      </c>
      <c r="CL42" s="3">
        <v>872209</v>
      </c>
      <c r="CM42" s="3">
        <v>0.195288777351379</v>
      </c>
      <c r="CN42" s="3">
        <v>79.9691619873047</v>
      </c>
      <c r="CO42" s="3">
        <v>0.00492120161652565</v>
      </c>
      <c r="CP42" s="3">
        <v>76.2816314697266</v>
      </c>
      <c r="CQ42" s="3">
        <v>0.00436763791367412</v>
      </c>
      <c r="CR42" s="3">
        <v>66.0717163085937</v>
      </c>
      <c r="CS42" s="3">
        <v>0.0032408949919045</v>
      </c>
      <c r="CT42" s="3">
        <v>37.7083778381348</v>
      </c>
      <c r="CU42" s="3">
        <v>0.0106699392199516</v>
      </c>
      <c r="CV42" s="3">
        <v>33.5131416320801</v>
      </c>
      <c r="CW42" s="3">
        <v>0.00845933984965086</v>
      </c>
      <c r="CX42" s="3">
        <v>49.6351470947266</v>
      </c>
      <c r="CY42" s="3">
        <v>0.0138813881203532</v>
      </c>
      <c r="CZ42" s="3">
        <v>28.1246356964111</v>
      </c>
      <c r="DA42" s="3">
        <v>0.00775320781394839</v>
      </c>
      <c r="DB42" s="3">
        <v>28.8902568817139</v>
      </c>
      <c r="DC42" s="3">
        <v>0.0049479971639812</v>
      </c>
      <c r="DD42" s="3">
        <v>182.064682006836</v>
      </c>
      <c r="DE42" s="3">
        <v>0.00449490966275334</v>
      </c>
      <c r="DF42" s="3">
        <v>98.4419174194336</v>
      </c>
      <c r="DG42" s="3">
        <v>0.00271292869001627</v>
      </c>
      <c r="DH42" s="3">
        <v>31.5911102294922</v>
      </c>
      <c r="DI42" s="3">
        <v>0.00684519857168198</v>
      </c>
      <c r="DJ42" s="3">
        <v>78.5260391235352</v>
      </c>
      <c r="DK42" s="3">
        <v>0.00266365334391594</v>
      </c>
      <c r="DL42" s="3">
        <v>75.6351165771484</v>
      </c>
      <c r="DM42" s="3">
        <v>0.00859861262142658</v>
      </c>
      <c r="DN42" s="3">
        <v>83.2870483398437</v>
      </c>
      <c r="DO42" s="3">
        <v>0.0104713989421725</v>
      </c>
      <c r="DP42" s="3">
        <v>96.9663314819336</v>
      </c>
      <c r="DQ42" s="3">
        <v>0.00820567831397057</v>
      </c>
      <c r="DR42" s="3">
        <v>138.236740112305</v>
      </c>
      <c r="DS42" s="3">
        <v>0.00139749597292393</v>
      </c>
      <c r="DT42" s="3">
        <v>23.5664253234863</v>
      </c>
      <c r="DU42" s="3">
        <v>0.00554924644529819</v>
      </c>
      <c r="DV42" s="3">
        <v>30.9902191162109</v>
      </c>
      <c r="DW42" s="3">
        <v>0.00214431458152831</v>
      </c>
      <c r="DX42" s="3">
        <v>110.150718688965</v>
      </c>
      <c r="DY42" s="3">
        <v>0.00524341547861695</v>
      </c>
      <c r="DZ42" s="3">
        <v>46.3793983459473</v>
      </c>
      <c r="EA42" s="3">
        <v>0.0111115779727697</v>
      </c>
      <c r="EB42" s="3">
        <v>26.3437881469727</v>
      </c>
      <c r="EC42" s="3">
        <v>0.00426204316318035</v>
      </c>
      <c r="ED42" s="3">
        <v>27.7252502441406</v>
      </c>
      <c r="EE42" s="3">
        <v>0.00704371556639671</v>
      </c>
      <c r="EF42" s="3">
        <v>10</v>
      </c>
      <c r="EG42" s="3">
        <v>0.00492120161652565</v>
      </c>
      <c r="EH42" s="3">
        <v>-5.54394102096558</v>
      </c>
      <c r="EI42" s="3">
        <v>-1.40770304203033</v>
      </c>
      <c r="EJ42" s="3">
        <v>0.00436763791367412</v>
      </c>
      <c r="EK42" s="3">
        <v>-5.44472980499268</v>
      </c>
      <c r="EL42" s="3">
        <v>-1.36461615562439</v>
      </c>
      <c r="EM42" s="3">
        <v>0.0032408949919045</v>
      </c>
      <c r="EN42" s="3">
        <v>-5.44894981384277</v>
      </c>
      <c r="EO42" s="3">
        <v>-1.36644887924194</v>
      </c>
      <c r="EP42" s="3">
        <v>0.0106699392199516</v>
      </c>
      <c r="EQ42" s="3">
        <v>-5.06397438049316</v>
      </c>
      <c r="ER42" s="3">
        <v>-1.19925618171692</v>
      </c>
      <c r="ES42" s="3">
        <v>0.00845933984965086</v>
      </c>
      <c r="ET42" s="3">
        <v>-5.01794862747192</v>
      </c>
      <c r="EU42" s="3">
        <v>-1.17926740646362</v>
      </c>
      <c r="EV42" s="3">
        <v>0.0138813881203532</v>
      </c>
      <c r="EW42" s="3">
        <v>-5.10524892807007</v>
      </c>
      <c r="EX42" s="3">
        <v>-1.21718144416809</v>
      </c>
      <c r="EY42" s="3">
        <v>0.00775320781394839</v>
      </c>
      <c r="EZ42" s="3">
        <v>-4.75096702575684</v>
      </c>
      <c r="FA42" s="3">
        <v>-1.06331872940063</v>
      </c>
      <c r="FB42" s="3">
        <v>0.0049479971639812</v>
      </c>
      <c r="FC42" s="3">
        <v>-5.11381387710571</v>
      </c>
      <c r="FD42" s="3">
        <v>-1.22090113162994</v>
      </c>
      <c r="FE42" s="3">
        <v>0.00449490966275334</v>
      </c>
      <c r="FF42" s="3">
        <v>-5.68336725234985</v>
      </c>
      <c r="FG42" s="3">
        <v>-1.46825504302979</v>
      </c>
      <c r="FH42" s="3">
        <v>0.00271292869001627</v>
      </c>
      <c r="FI42" s="3">
        <v>-5.60225105285645</v>
      </c>
      <c r="FJ42" s="3">
        <v>-1.43302667140961</v>
      </c>
      <c r="FK42" s="3">
        <v>0.00684519857168198</v>
      </c>
      <c r="FL42" s="3">
        <v>-5.01079130172729</v>
      </c>
      <c r="FM42" s="3">
        <v>-1.17615902423859</v>
      </c>
      <c r="FN42" s="3">
        <v>0.00266365334391594</v>
      </c>
      <c r="FO42" s="3">
        <v>-5.53533840179443</v>
      </c>
      <c r="FP42" s="3">
        <v>-1.40396690368652</v>
      </c>
      <c r="FQ42" s="3">
        <v>0.00859861262142658</v>
      </c>
      <c r="FR42" s="3">
        <v>-5.46639490127563</v>
      </c>
      <c r="FS42" s="3">
        <v>-1.37402510643005</v>
      </c>
      <c r="FT42" s="3">
        <v>0.0104713989421725</v>
      </c>
      <c r="FU42" s="3">
        <v>-5.47939729690552</v>
      </c>
      <c r="FV42" s="3">
        <v>-1.37967205047607</v>
      </c>
      <c r="FW42" s="3">
        <v>0.00820567831397057</v>
      </c>
      <c r="FX42" s="3">
        <v>-5.47812128067017</v>
      </c>
      <c r="FY42" s="3">
        <v>-1.37911784648895</v>
      </c>
      <c r="FZ42" s="3">
        <v>0.00139749608933926</v>
      </c>
      <c r="GA42" s="3">
        <v>-5.60225915908813</v>
      </c>
      <c r="GB42" s="3">
        <v>-1.43303024768829</v>
      </c>
      <c r="GC42" s="3">
        <v>0.00554924644529819</v>
      </c>
      <c r="GD42" s="3">
        <v>-4.76730346679687</v>
      </c>
      <c r="GE42" s="3">
        <v>-1.07041358947754</v>
      </c>
      <c r="GF42" s="3">
        <v>0.00214431458152831</v>
      </c>
      <c r="GG42" s="3">
        <v>-5.18837642669678</v>
      </c>
      <c r="GH42" s="3">
        <v>-1.25328326225281</v>
      </c>
      <c r="GI42" s="3">
        <v>0.00524341547861695</v>
      </c>
      <c r="GJ42" s="3">
        <v>-5.51959753036499</v>
      </c>
      <c r="GK42" s="3">
        <v>-1.39713072776794</v>
      </c>
      <c r="GL42" s="3">
        <v>0.0111115779727697</v>
      </c>
      <c r="GM42" s="3">
        <v>-5.18444585800171</v>
      </c>
      <c r="GN42" s="3">
        <v>-1.25157618522644</v>
      </c>
      <c r="GO42" s="3">
        <v>0.00426204316318035</v>
      </c>
      <c r="GP42" s="3">
        <v>-4.61992597579956</v>
      </c>
      <c r="GQ42" s="3">
        <v>-1.00640833377838</v>
      </c>
      <c r="GR42" s="3">
        <v>0.00704371556639671</v>
      </c>
      <c r="GS42" s="3">
        <v>-4.98711681365967</v>
      </c>
      <c r="GT42" s="3">
        <v>-1.16587734222412</v>
      </c>
      <c r="GU42" s="3">
        <v>-28.210636138916</v>
      </c>
      <c r="GV42" s="3">
        <v>0.0498997271060944</v>
      </c>
      <c r="GW42" s="3">
        <v>0.0483723990619183</v>
      </c>
      <c r="GX42" s="3">
        <v>0.0484373643994331</v>
      </c>
      <c r="GY42" s="3">
        <v>0.0425107814371586</v>
      </c>
      <c r="GZ42" s="3">
        <v>0.0418022274971008</v>
      </c>
      <c r="HA42" s="3">
        <v>0.043146189302206</v>
      </c>
      <c r="HB42" s="3">
        <v>0.0376921221613884</v>
      </c>
      <c r="HC42" s="3">
        <v>0.0432780422270298</v>
      </c>
      <c r="HD42" s="3">
        <v>0.052046149969101</v>
      </c>
      <c r="HE42" s="3">
        <v>0.0507973879575729</v>
      </c>
      <c r="HF42" s="3">
        <v>0.0416920408606529</v>
      </c>
      <c r="HG42" s="3">
        <v>0.0497672893106937</v>
      </c>
      <c r="HH42" s="3">
        <v>0.0487059243023396</v>
      </c>
      <c r="HI42" s="3">
        <v>0.0489060953259468</v>
      </c>
      <c r="HJ42" s="3">
        <v>0.0488864481449127</v>
      </c>
      <c r="HK42" s="3">
        <v>0.0507975146174431</v>
      </c>
      <c r="HL42" s="3">
        <v>0.0379436165094376</v>
      </c>
      <c r="HM42" s="3">
        <v>0.0444259122014046</v>
      </c>
      <c r="HN42" s="3">
        <v>0.0495249629020691</v>
      </c>
      <c r="HO42" s="3">
        <v>0.0443654023110867</v>
      </c>
      <c r="HP42" s="3">
        <v>0.0356747843325138</v>
      </c>
      <c r="HQ42" s="3">
        <v>0.0413275808095932</v>
      </c>
      <c r="HR42" s="3">
        <v>0.019637756049633</v>
      </c>
      <c r="HS42" s="3">
        <v>0.0161162577569485</v>
      </c>
      <c r="HT42" s="3">
        <v>0.0103719653561711</v>
      </c>
      <c r="HU42" s="3">
        <v>0.0171040464192629</v>
      </c>
      <c r="HV42" s="3">
        <v>0.0118508925661445</v>
      </c>
      <c r="HW42" s="3">
        <v>0.029727928340435</v>
      </c>
      <c r="HX42" s="3">
        <v>0.00821899902075529</v>
      </c>
      <c r="HY42" s="3">
        <v>0.0061865490861237</v>
      </c>
      <c r="HZ42" s="3">
        <v>0.0425927080214024</v>
      </c>
      <c r="IA42" s="3">
        <v>0.0135662509128451</v>
      </c>
      <c r="IB42" s="3">
        <v>0.00901579670608044</v>
      </c>
      <c r="IC42" s="3">
        <v>0.0104096326977015</v>
      </c>
      <c r="ID42" s="3">
        <v>0.0316762402653694</v>
      </c>
      <c r="IE42" s="3">
        <v>0.0426525697112083</v>
      </c>
      <c r="IF42" s="3">
        <v>0.0388977006077766</v>
      </c>
      <c r="IG42" s="3">
        <v>0.00981333199888468</v>
      </c>
      <c r="IH42" s="3">
        <v>0.00496211042627692</v>
      </c>
      <c r="II42" s="3">
        <v>0.00295222527347505</v>
      </c>
      <c r="IJ42" s="3">
        <v>0.0286039337515831</v>
      </c>
      <c r="IK42" s="3">
        <v>0.0228636357933283</v>
      </c>
      <c r="IL42" s="3">
        <v>0.00400550616905093</v>
      </c>
      <c r="IM42" s="3">
        <v>0.00807081256061792</v>
      </c>
      <c r="IN42" s="3">
        <v>0.389296859502792</v>
      </c>
    </row>
    <row r="43" spans="1:248">
      <c r="A43" s="3">
        <v>2014</v>
      </c>
      <c r="B43" s="3">
        <v>440000</v>
      </c>
      <c r="C43" s="3" t="s">
        <v>43</v>
      </c>
      <c r="D43" s="3">
        <v>50649.5</v>
      </c>
      <c r="E43" s="3">
        <v>3597.68</v>
      </c>
      <c r="F43" s="3">
        <v>32.7</v>
      </c>
      <c r="G43" s="3">
        <v>390.491</v>
      </c>
      <c r="H43" s="3">
        <v>3187.09</v>
      </c>
      <c r="I43" s="3">
        <v>53.2787</v>
      </c>
      <c r="J43" s="3">
        <v>6018.69</v>
      </c>
      <c r="K43" s="3">
        <v>2493.54</v>
      </c>
      <c r="L43" s="3">
        <v>66.7645</v>
      </c>
      <c r="M43" s="3">
        <v>8.89991</v>
      </c>
      <c r="N43" s="3">
        <v>12992.6</v>
      </c>
      <c r="O43" s="3">
        <v>28.0047</v>
      </c>
      <c r="P43" s="3">
        <v>10412.8</v>
      </c>
      <c r="Q43" s="3">
        <v>14943.4</v>
      </c>
      <c r="R43" s="3">
        <v>1971.21</v>
      </c>
      <c r="S43" s="3">
        <v>201.53</v>
      </c>
      <c r="T43" s="3">
        <v>54.27912</v>
      </c>
      <c r="U43" s="3">
        <v>1.75514878780508</v>
      </c>
      <c r="V43" s="3">
        <v>211422</v>
      </c>
      <c r="W43" s="3">
        <v>506862</v>
      </c>
      <c r="X43" s="3">
        <v>3930</v>
      </c>
      <c r="Y43" s="3">
        <v>179953</v>
      </c>
      <c r="Z43" s="3">
        <v>914.960021972656</v>
      </c>
      <c r="AA43" s="3">
        <v>125361</v>
      </c>
      <c r="AB43" s="3">
        <v>0.399647414684296</v>
      </c>
      <c r="AC43" s="3">
        <v>44.0999984741211</v>
      </c>
      <c r="AD43" s="3">
        <v>9892.2099609375</v>
      </c>
      <c r="AE43" s="3">
        <v>0.360838770866394</v>
      </c>
      <c r="AF43" s="3">
        <v>0.889999985694885</v>
      </c>
      <c r="AG43" s="3">
        <v>98.9391021728516</v>
      </c>
      <c r="AH43" s="3">
        <v>0.324429273605347</v>
      </c>
      <c r="AI43" s="3">
        <v>0.49889999628067</v>
      </c>
      <c r="AJ43" s="3">
        <v>882.491027832031</v>
      </c>
      <c r="AK43" s="3">
        <v>0.44217187166214</v>
      </c>
      <c r="AL43" s="3">
        <v>37.7855987548828</v>
      </c>
      <c r="AM43" s="3">
        <v>8748.8701171875</v>
      </c>
      <c r="AN43" s="3">
        <v>0.361528396606445</v>
      </c>
      <c r="AO43" s="3">
        <v>0.0912000015377998</v>
      </c>
      <c r="AP43" s="3">
        <v>77.7463989257812</v>
      </c>
      <c r="AQ43" s="3">
        <v>0.684918701648712</v>
      </c>
      <c r="AR43" s="3">
        <v>0.874400019645691</v>
      </c>
      <c r="AS43" s="3">
        <v>22497.400390625</v>
      </c>
      <c r="AT43" s="3">
        <v>0.267499774694443</v>
      </c>
      <c r="AU43" s="3">
        <v>32.9500007629395</v>
      </c>
      <c r="AV43" s="3">
        <v>15025.2998046875</v>
      </c>
      <c r="AW43" s="3">
        <v>0.164123043417931</v>
      </c>
      <c r="AX43" s="3">
        <v>14.6999998092651</v>
      </c>
      <c r="AY43" s="3">
        <v>74</v>
      </c>
      <c r="AZ43" s="3">
        <v>0.877984821796417</v>
      </c>
      <c r="BA43" s="3">
        <v>1.50068998336792</v>
      </c>
      <c r="BB43" s="3">
        <v>24.7205009460449</v>
      </c>
      <c r="BC43" s="3">
        <v>0.318659782409668</v>
      </c>
      <c r="BD43" s="3">
        <v>31.4032001495361</v>
      </c>
      <c r="BE43" s="3">
        <v>47419.69921875</v>
      </c>
      <c r="BF43" s="3">
        <v>0.27351051568985</v>
      </c>
      <c r="BG43" s="3">
        <v>11.6269998550415</v>
      </c>
      <c r="BH43" s="3">
        <v>80.7443008422852</v>
      </c>
      <c r="BI43" s="3">
        <v>0.236955150961876</v>
      </c>
      <c r="BJ43" s="3">
        <v>162.350006103516</v>
      </c>
      <c r="BK43" s="3">
        <v>15097.2998046875</v>
      </c>
      <c r="BL43" s="3">
        <v>0.686339795589447</v>
      </c>
      <c r="BM43" s="3">
        <v>265.600006103516</v>
      </c>
      <c r="BN43" s="3">
        <v>16823.30078125</v>
      </c>
      <c r="BO43" s="3">
        <v>0.886463642120361</v>
      </c>
      <c r="BP43" s="3">
        <v>13.0600004196167</v>
      </c>
      <c r="BQ43" s="3">
        <v>1971.2099609375</v>
      </c>
      <c r="BR43" s="3">
        <v>1</v>
      </c>
      <c r="BS43" s="3">
        <v>115.099998474121</v>
      </c>
      <c r="BT43" s="3">
        <v>475.790008544922</v>
      </c>
      <c r="BU43" s="3">
        <v>0.239624053239822</v>
      </c>
      <c r="BV43" s="3">
        <v>0.000567900016903877</v>
      </c>
      <c r="BW43" s="3">
        <v>441.029693603516</v>
      </c>
      <c r="BX43" s="3">
        <v>0.123072490096092</v>
      </c>
      <c r="BY43" s="3">
        <v>0.849713563919067</v>
      </c>
      <c r="BZ43" s="3">
        <v>13.5064659118652</v>
      </c>
      <c r="CA43" s="3">
        <v>0.0715377181768417</v>
      </c>
      <c r="CB43" s="3">
        <v>4818</v>
      </c>
      <c r="CC43" s="3">
        <v>343607</v>
      </c>
      <c r="CD43" s="3">
        <v>0.609830915927887</v>
      </c>
      <c r="CE43" s="3">
        <v>1126.40002441406</v>
      </c>
      <c r="CF43" s="3">
        <v>972492</v>
      </c>
      <c r="CG43" s="3">
        <v>0.520643949508667</v>
      </c>
      <c r="CH43" s="3">
        <v>2</v>
      </c>
      <c r="CI43" s="3">
        <v>32938</v>
      </c>
      <c r="CJ43" s="3">
        <v>0.119261600077152</v>
      </c>
      <c r="CK43" s="3">
        <v>121</v>
      </c>
      <c r="CL43" s="3">
        <v>872209</v>
      </c>
      <c r="CM43" s="3">
        <v>0.206208541989326</v>
      </c>
      <c r="CN43" s="3">
        <v>79.9691619873047</v>
      </c>
      <c r="CO43" s="3">
        <v>0.0049975193105638</v>
      </c>
      <c r="CP43" s="3">
        <v>76.2816314697266</v>
      </c>
      <c r="CQ43" s="3">
        <v>0.0047303494066</v>
      </c>
      <c r="CR43" s="3">
        <v>66.0717163085937</v>
      </c>
      <c r="CS43" s="3">
        <v>0.00491025950759649</v>
      </c>
      <c r="CT43" s="3">
        <v>37.7083778381348</v>
      </c>
      <c r="CU43" s="3">
        <v>0.0117260906845331</v>
      </c>
      <c r="CV43" s="3">
        <v>33.5131416320801</v>
      </c>
      <c r="CW43" s="3">
        <v>0.0107876602560282</v>
      </c>
      <c r="CX43" s="3">
        <v>49.6351470947266</v>
      </c>
      <c r="CY43" s="3">
        <v>0.0137990666553378</v>
      </c>
      <c r="CZ43" s="3">
        <v>28.1246356964111</v>
      </c>
      <c r="DA43" s="3">
        <v>0.00951122585684061</v>
      </c>
      <c r="DB43" s="3">
        <v>28.8902568817139</v>
      </c>
      <c r="DC43" s="3">
        <v>0.00568091310560703</v>
      </c>
      <c r="DD43" s="3">
        <v>182.064682006836</v>
      </c>
      <c r="DE43" s="3">
        <v>0.00482237851247191</v>
      </c>
      <c r="DF43" s="3">
        <v>98.4419174194336</v>
      </c>
      <c r="DG43" s="3">
        <v>0.0032370334956795</v>
      </c>
      <c r="DH43" s="3">
        <v>31.5911102294922</v>
      </c>
      <c r="DI43" s="3">
        <v>0.00865783169865608</v>
      </c>
      <c r="DJ43" s="3">
        <v>78.5260391235352</v>
      </c>
      <c r="DK43" s="3">
        <v>0.00301753589883447</v>
      </c>
      <c r="DL43" s="3">
        <v>75.6351165771484</v>
      </c>
      <c r="DM43" s="3">
        <v>0.00907435361295938</v>
      </c>
      <c r="DN43" s="3">
        <v>83.2870483398437</v>
      </c>
      <c r="DO43" s="3">
        <v>0.0106434756889939</v>
      </c>
      <c r="DP43" s="3">
        <v>96.9663314819336</v>
      </c>
      <c r="DQ43" s="3">
        <v>0.0103128580376506</v>
      </c>
      <c r="DR43" s="3">
        <v>138.236740112305</v>
      </c>
      <c r="DS43" s="3">
        <v>0.00173343240749091</v>
      </c>
      <c r="DT43" s="3">
        <v>23.5664253234863</v>
      </c>
      <c r="DU43" s="3">
        <v>0.00522236572578549</v>
      </c>
      <c r="DV43" s="3">
        <v>30.9902191162109</v>
      </c>
      <c r="DW43" s="3">
        <v>0.00230839662253857</v>
      </c>
      <c r="DX43" s="3">
        <v>110.150718688965</v>
      </c>
      <c r="DY43" s="3">
        <v>0.005536331795156</v>
      </c>
      <c r="DZ43" s="3">
        <v>46.3793983459473</v>
      </c>
      <c r="EA43" s="3">
        <v>0.0112257590517402</v>
      </c>
      <c r="EB43" s="3">
        <v>26.3437881469727</v>
      </c>
      <c r="EC43" s="3">
        <v>0.00452712411060929</v>
      </c>
      <c r="ED43" s="3">
        <v>27.7252502441406</v>
      </c>
      <c r="EE43" s="3">
        <v>0.0074375718832016</v>
      </c>
      <c r="EF43" s="3">
        <v>10</v>
      </c>
      <c r="EG43" s="3">
        <v>0.0049975193105638</v>
      </c>
      <c r="EH43" s="3">
        <v>-5.54394102096558</v>
      </c>
      <c r="EI43" s="3">
        <v>-1.40770304203033</v>
      </c>
      <c r="EJ43" s="3">
        <v>0.0047303494066</v>
      </c>
      <c r="EK43" s="3">
        <v>-5.44472980499268</v>
      </c>
      <c r="EL43" s="3">
        <v>-1.36461615562439</v>
      </c>
      <c r="EM43" s="3">
        <v>0.00491025950759649</v>
      </c>
      <c r="EN43" s="3">
        <v>-5.44894981384277</v>
      </c>
      <c r="EO43" s="3">
        <v>-1.36644887924194</v>
      </c>
      <c r="EP43" s="3">
        <v>0.0117260906845331</v>
      </c>
      <c r="EQ43" s="3">
        <v>-5.06397438049316</v>
      </c>
      <c r="ER43" s="3">
        <v>-1.19925618171692</v>
      </c>
      <c r="ES43" s="3">
        <v>0.0107876602560282</v>
      </c>
      <c r="ET43" s="3">
        <v>-5.01794862747192</v>
      </c>
      <c r="EU43" s="3">
        <v>-1.17926740646362</v>
      </c>
      <c r="EV43" s="3">
        <v>0.0137990666553378</v>
      </c>
      <c r="EW43" s="3">
        <v>-5.10524892807007</v>
      </c>
      <c r="EX43" s="3">
        <v>-1.21718144416809</v>
      </c>
      <c r="EY43" s="3">
        <v>0.00951122585684061</v>
      </c>
      <c r="EZ43" s="3">
        <v>-4.75096702575684</v>
      </c>
      <c r="FA43" s="3">
        <v>-1.06331872940063</v>
      </c>
      <c r="FB43" s="3">
        <v>0.00568091310560703</v>
      </c>
      <c r="FC43" s="3">
        <v>-5.11381387710571</v>
      </c>
      <c r="FD43" s="3">
        <v>-1.22090113162994</v>
      </c>
      <c r="FE43" s="3">
        <v>0.00482237851247191</v>
      </c>
      <c r="FF43" s="3">
        <v>-5.68336725234985</v>
      </c>
      <c r="FG43" s="3">
        <v>-1.46825504302979</v>
      </c>
      <c r="FH43" s="3">
        <v>0.0032370334956795</v>
      </c>
      <c r="FI43" s="3">
        <v>-5.60225105285645</v>
      </c>
      <c r="FJ43" s="3">
        <v>-1.43302667140961</v>
      </c>
      <c r="FK43" s="3">
        <v>0.00865783169865608</v>
      </c>
      <c r="FL43" s="3">
        <v>-5.01079130172729</v>
      </c>
      <c r="FM43" s="3">
        <v>-1.17615902423859</v>
      </c>
      <c r="FN43" s="3">
        <v>0.00301753589883447</v>
      </c>
      <c r="FO43" s="3">
        <v>-5.53533840179443</v>
      </c>
      <c r="FP43" s="3">
        <v>-1.40396690368652</v>
      </c>
      <c r="FQ43" s="3">
        <v>0.00907435361295938</v>
      </c>
      <c r="FR43" s="3">
        <v>-5.46639490127563</v>
      </c>
      <c r="FS43" s="3">
        <v>-1.37402510643005</v>
      </c>
      <c r="FT43" s="3">
        <v>0.0106434756889939</v>
      </c>
      <c r="FU43" s="3">
        <v>-5.47939729690552</v>
      </c>
      <c r="FV43" s="3">
        <v>-1.37967205047607</v>
      </c>
      <c r="FW43" s="3">
        <v>0.0103128580376506</v>
      </c>
      <c r="FX43" s="3">
        <v>-5.47812128067017</v>
      </c>
      <c r="FY43" s="3">
        <v>-1.37911784648895</v>
      </c>
      <c r="FZ43" s="3">
        <v>0.00173343252390623</v>
      </c>
      <c r="GA43" s="3">
        <v>-5.60225915908813</v>
      </c>
      <c r="GB43" s="3">
        <v>-1.43303024768829</v>
      </c>
      <c r="GC43" s="3">
        <v>0.00522236572578549</v>
      </c>
      <c r="GD43" s="3">
        <v>-4.76730346679687</v>
      </c>
      <c r="GE43" s="3">
        <v>-1.07041358947754</v>
      </c>
      <c r="GF43" s="3">
        <v>0.00230839662253857</v>
      </c>
      <c r="GG43" s="3">
        <v>-5.18837642669678</v>
      </c>
      <c r="GH43" s="3">
        <v>-1.25328326225281</v>
      </c>
      <c r="GI43" s="3">
        <v>0.005536331795156</v>
      </c>
      <c r="GJ43" s="3">
        <v>-5.51959753036499</v>
      </c>
      <c r="GK43" s="3">
        <v>-1.39713072776794</v>
      </c>
      <c r="GL43" s="3">
        <v>0.0112257590517402</v>
      </c>
      <c r="GM43" s="3">
        <v>-5.18444585800171</v>
      </c>
      <c r="GN43" s="3">
        <v>-1.25157618522644</v>
      </c>
      <c r="GO43" s="3">
        <v>0.00452712411060929</v>
      </c>
      <c r="GP43" s="3">
        <v>-4.61992597579956</v>
      </c>
      <c r="GQ43" s="3">
        <v>-1.00640833377838</v>
      </c>
      <c r="GR43" s="3">
        <v>0.0074375718832016</v>
      </c>
      <c r="GS43" s="3">
        <v>-4.98711681365967</v>
      </c>
      <c r="GT43" s="3">
        <v>-1.16587734222412</v>
      </c>
      <c r="GU43" s="3">
        <v>-28.210636138916</v>
      </c>
      <c r="GV43" s="3">
        <v>0.0498997271060944</v>
      </c>
      <c r="GW43" s="3">
        <v>0.0483723990619183</v>
      </c>
      <c r="GX43" s="3">
        <v>0.0484373643994331</v>
      </c>
      <c r="GY43" s="3">
        <v>0.0425107814371586</v>
      </c>
      <c r="GZ43" s="3">
        <v>0.0418022274971008</v>
      </c>
      <c r="HA43" s="3">
        <v>0.043146189302206</v>
      </c>
      <c r="HB43" s="3">
        <v>0.0376921221613884</v>
      </c>
      <c r="HC43" s="3">
        <v>0.0432780422270298</v>
      </c>
      <c r="HD43" s="3">
        <v>0.052046149969101</v>
      </c>
      <c r="HE43" s="3">
        <v>0.0507973879575729</v>
      </c>
      <c r="HF43" s="3">
        <v>0.0416920408606529</v>
      </c>
      <c r="HG43" s="3">
        <v>0.0497672893106937</v>
      </c>
      <c r="HH43" s="3">
        <v>0.0487059243023396</v>
      </c>
      <c r="HI43" s="3">
        <v>0.0489060953259468</v>
      </c>
      <c r="HJ43" s="3">
        <v>0.0488864481449127</v>
      </c>
      <c r="HK43" s="3">
        <v>0.0507975146174431</v>
      </c>
      <c r="HL43" s="3">
        <v>0.0379436165094376</v>
      </c>
      <c r="HM43" s="3">
        <v>0.0444259122014046</v>
      </c>
      <c r="HN43" s="3">
        <v>0.0495249629020691</v>
      </c>
      <c r="HO43" s="3">
        <v>0.0443654023110867</v>
      </c>
      <c r="HP43" s="3">
        <v>0.0356747843325138</v>
      </c>
      <c r="HQ43" s="3">
        <v>0.0413275808095932</v>
      </c>
      <c r="HR43" s="3">
        <v>0.0199422966688871</v>
      </c>
      <c r="HS43" s="3">
        <v>0.0174546372145414</v>
      </c>
      <c r="HT43" s="3">
        <v>0.0157144982367754</v>
      </c>
      <c r="HU43" s="3">
        <v>0.0187970716506243</v>
      </c>
      <c r="HV43" s="3">
        <v>0.0151126924902201</v>
      </c>
      <c r="HW43" s="3">
        <v>0.0295516327023506</v>
      </c>
      <c r="HX43" s="3">
        <v>0.0100826341658831</v>
      </c>
      <c r="HY43" s="3">
        <v>0.0071029239334166</v>
      </c>
      <c r="HZ43" s="3">
        <v>0.0456957295536995</v>
      </c>
      <c r="IA43" s="3">
        <v>0.016187084838748</v>
      </c>
      <c r="IB43" s="3">
        <v>0.0114032113924623</v>
      </c>
      <c r="IC43" s="3">
        <v>0.0117926159873605</v>
      </c>
      <c r="ID43" s="3">
        <v>0.0334288142621517</v>
      </c>
      <c r="IE43" s="3">
        <v>0.0433534756302834</v>
      </c>
      <c r="IF43" s="3">
        <v>0.0488864481449127</v>
      </c>
      <c r="IG43" s="3">
        <v>0.0121723059564829</v>
      </c>
      <c r="IH43" s="3">
        <v>0.00466981530189514</v>
      </c>
      <c r="II43" s="3">
        <v>0.00317812827415764</v>
      </c>
      <c r="IJ43" s="3">
        <v>0.0302018541842699</v>
      </c>
      <c r="IK43" s="3">
        <v>0.0230985786765814</v>
      </c>
      <c r="IL43" s="3">
        <v>0.00425463169813156</v>
      </c>
      <c r="IM43" s="3">
        <v>0.00852209981530905</v>
      </c>
      <c r="IN43" s="3">
        <v>0.430603176355362</v>
      </c>
    </row>
    <row r="44" spans="1:248">
      <c r="A44" s="3">
        <v>2015</v>
      </c>
      <c r="B44" s="3">
        <v>440000</v>
      </c>
      <c r="C44" s="3" t="s">
        <v>43</v>
      </c>
      <c r="D44" s="3">
        <v>56136</v>
      </c>
      <c r="E44" s="3">
        <v>4765.46</v>
      </c>
      <c r="F44" s="3">
        <v>42.1861</v>
      </c>
      <c r="G44" s="3">
        <v>497.1</v>
      </c>
      <c r="H44" s="3">
        <v>3200.68</v>
      </c>
      <c r="I44" s="3">
        <v>67.1</v>
      </c>
      <c r="J44" s="3">
        <v>7105.15</v>
      </c>
      <c r="K44" s="3">
        <v>3150.03</v>
      </c>
      <c r="L44" s="3">
        <v>67</v>
      </c>
      <c r="M44" s="3">
        <v>11.5</v>
      </c>
      <c r="N44" s="3">
        <v>13783.7</v>
      </c>
      <c r="O44" s="3">
        <v>29.8225</v>
      </c>
      <c r="P44" s="3">
        <v>10950.2</v>
      </c>
      <c r="Q44" s="3">
        <v>14479.7</v>
      </c>
      <c r="R44" s="3">
        <v>1487.43</v>
      </c>
      <c r="S44" s="3">
        <v>240.95</v>
      </c>
      <c r="T44" s="3">
        <v>74.93806</v>
      </c>
      <c r="U44" s="3">
        <v>1.81269378452188</v>
      </c>
      <c r="V44" s="3">
        <v>224145</v>
      </c>
      <c r="W44" s="3">
        <v>501696</v>
      </c>
      <c r="X44" s="3">
        <v>6553</v>
      </c>
      <c r="Y44" s="3">
        <v>241176</v>
      </c>
      <c r="Z44" s="3">
        <v>914.960021972656</v>
      </c>
      <c r="AA44" s="3">
        <v>125361</v>
      </c>
      <c r="AB44" s="3">
        <v>0.44373482465744</v>
      </c>
      <c r="AC44" s="3">
        <v>44.0999984741211</v>
      </c>
      <c r="AD44" s="3">
        <v>9892.2099609375</v>
      </c>
      <c r="AE44" s="3">
        <v>0.479417890310287</v>
      </c>
      <c r="AF44" s="3">
        <v>0.889999985694885</v>
      </c>
      <c r="AG44" s="3">
        <v>98.9391021728516</v>
      </c>
      <c r="AH44" s="3">
        <v>0.421177744865417</v>
      </c>
      <c r="AI44" s="3">
        <v>0.49889999628067</v>
      </c>
      <c r="AJ44" s="3">
        <v>882.491027832031</v>
      </c>
      <c r="AK44" s="3">
        <v>0.563044846057892</v>
      </c>
      <c r="AL44" s="3">
        <v>37.7855987548828</v>
      </c>
      <c r="AM44" s="3">
        <v>8748.8701171875</v>
      </c>
      <c r="AN44" s="3">
        <v>0.363088488578796</v>
      </c>
      <c r="AO44" s="3">
        <v>0.0912000015377998</v>
      </c>
      <c r="AP44" s="3">
        <v>77.7463989257812</v>
      </c>
      <c r="AQ44" s="3">
        <v>0.86290168762207</v>
      </c>
      <c r="AR44" s="3">
        <v>0.874400019645691</v>
      </c>
      <c r="AS44" s="3">
        <v>22497.400390625</v>
      </c>
      <c r="AT44" s="3">
        <v>0.315794348716736</v>
      </c>
      <c r="AU44" s="3">
        <v>32.9500007629395</v>
      </c>
      <c r="AV44" s="3">
        <v>15025.2998046875</v>
      </c>
      <c r="AW44" s="3">
        <v>0.207911372184753</v>
      </c>
      <c r="AX44" s="3">
        <v>14.6999998092651</v>
      </c>
      <c r="AY44" s="3">
        <v>74</v>
      </c>
      <c r="AZ44" s="3">
        <v>0.881956160068512</v>
      </c>
      <c r="BA44" s="3">
        <v>1.50068998336792</v>
      </c>
      <c r="BB44" s="3">
        <v>24.7205009460449</v>
      </c>
      <c r="BC44" s="3">
        <v>0.430637001991272</v>
      </c>
      <c r="BD44" s="3">
        <v>31.4032001495361</v>
      </c>
      <c r="BE44" s="3">
        <v>47419.69921875</v>
      </c>
      <c r="BF44" s="3">
        <v>0.290204495191574</v>
      </c>
      <c r="BG44" s="3">
        <v>11.6269998550415</v>
      </c>
      <c r="BH44" s="3">
        <v>80.7443008422852</v>
      </c>
      <c r="BI44" s="3">
        <v>0.26325535774231</v>
      </c>
      <c r="BJ44" s="3">
        <v>162.350006103516</v>
      </c>
      <c r="BK44" s="3">
        <v>15097.2998046875</v>
      </c>
      <c r="BL44" s="3">
        <v>0.722322463989258</v>
      </c>
      <c r="BM44" s="3">
        <v>265.600006103516</v>
      </c>
      <c r="BN44" s="3">
        <v>16823.30078125</v>
      </c>
      <c r="BO44" s="3">
        <v>0.858458578586578</v>
      </c>
      <c r="BP44" s="3">
        <v>13.0600004196167</v>
      </c>
      <c r="BQ44" s="3">
        <v>1971.2099609375</v>
      </c>
      <c r="BR44" s="3">
        <v>0.75294029712677</v>
      </c>
      <c r="BS44" s="3">
        <v>115.099998474121</v>
      </c>
      <c r="BT44" s="3">
        <v>475.790008544922</v>
      </c>
      <c r="BU44" s="3">
        <v>0.348914563655853</v>
      </c>
      <c r="BV44" s="3">
        <v>0.000567900016903877</v>
      </c>
      <c r="BW44" s="3">
        <v>441.029693603516</v>
      </c>
      <c r="BX44" s="3">
        <v>0.169915065169334</v>
      </c>
      <c r="BY44" s="3">
        <v>0.849713563919067</v>
      </c>
      <c r="BZ44" s="3">
        <v>13.5064659118652</v>
      </c>
      <c r="CA44" s="3">
        <v>0.0760843083262444</v>
      </c>
      <c r="CB44" s="3">
        <v>4818</v>
      </c>
      <c r="CC44" s="3">
        <v>343607</v>
      </c>
      <c r="CD44" s="3">
        <v>0.647385239601135</v>
      </c>
      <c r="CE44" s="3">
        <v>1126.40002441406</v>
      </c>
      <c r="CF44" s="3">
        <v>972492</v>
      </c>
      <c r="CG44" s="3">
        <v>0.515325665473938</v>
      </c>
      <c r="CH44" s="3">
        <v>2</v>
      </c>
      <c r="CI44" s="3">
        <v>32938</v>
      </c>
      <c r="CJ44" s="3">
        <v>0.198900893330574</v>
      </c>
      <c r="CK44" s="3">
        <v>121</v>
      </c>
      <c r="CL44" s="3">
        <v>872209</v>
      </c>
      <c r="CM44" s="3">
        <v>0.276411324739456</v>
      </c>
      <c r="CN44" s="3">
        <v>79.9691619873047</v>
      </c>
      <c r="CO44" s="3">
        <v>0.00554882409051061</v>
      </c>
      <c r="CP44" s="3">
        <v>76.2816314697266</v>
      </c>
      <c r="CQ44" s="3">
        <v>0.00628484040498734</v>
      </c>
      <c r="CR44" s="3">
        <v>66.0717163085937</v>
      </c>
      <c r="CS44" s="3">
        <v>0.00637455424293876</v>
      </c>
      <c r="CT44" s="3">
        <v>37.7083778381348</v>
      </c>
      <c r="CU44" s="3">
        <v>0.0149315586313605</v>
      </c>
      <c r="CV44" s="3">
        <v>33.5131416320801</v>
      </c>
      <c r="CW44" s="3">
        <v>0.0108342124149203</v>
      </c>
      <c r="CX44" s="3">
        <v>49.6351470947266</v>
      </c>
      <c r="CY44" s="3">
        <v>0.0173848923295736</v>
      </c>
      <c r="CZ44" s="3">
        <v>28.1246356964111</v>
      </c>
      <c r="DA44" s="3">
        <v>0.0112283891066909</v>
      </c>
      <c r="DB44" s="3">
        <v>28.8902568817139</v>
      </c>
      <c r="DC44" s="3">
        <v>0.00719659123569727</v>
      </c>
      <c r="DD44" s="3">
        <v>182.064682006836</v>
      </c>
      <c r="DE44" s="3">
        <v>0.00484419148415327</v>
      </c>
      <c r="DF44" s="3">
        <v>98.4419174194336</v>
      </c>
      <c r="DG44" s="3">
        <v>0.0043745287694037</v>
      </c>
      <c r="DH44" s="3">
        <v>31.5911102294922</v>
      </c>
      <c r="DI44" s="3">
        <v>0.00918627064675093</v>
      </c>
      <c r="DJ44" s="3">
        <v>78.5260391235352</v>
      </c>
      <c r="DK44" s="3">
        <v>0.0033524592872709</v>
      </c>
      <c r="DL44" s="3">
        <v>75.6351165771484</v>
      </c>
      <c r="DM44" s="3">
        <v>0.00955009367316961</v>
      </c>
      <c r="DN44" s="3">
        <v>83.2870483398437</v>
      </c>
      <c r="DO44" s="3">
        <v>0.010307228192687</v>
      </c>
      <c r="DP44" s="3">
        <v>96.9663314819336</v>
      </c>
      <c r="DQ44" s="3">
        <v>0.0077649662271142</v>
      </c>
      <c r="DR44" s="3">
        <v>138.236740112305</v>
      </c>
      <c r="DS44" s="3">
        <v>0.0025240364484489</v>
      </c>
      <c r="DT44" s="3">
        <v>23.5664253234863</v>
      </c>
      <c r="DU44" s="3">
        <v>0.00721004838123918</v>
      </c>
      <c r="DV44" s="3">
        <v>30.9902191162109</v>
      </c>
      <c r="DW44" s="3">
        <v>0.00245510716922581</v>
      </c>
      <c r="DX44" s="3">
        <v>110.150718688965</v>
      </c>
      <c r="DY44" s="3">
        <v>0.00587726756930351</v>
      </c>
      <c r="DZ44" s="3">
        <v>46.3793983459473</v>
      </c>
      <c r="EA44" s="3">
        <v>0.0111110899597406</v>
      </c>
      <c r="EB44" s="3">
        <v>26.3437881469727</v>
      </c>
      <c r="EC44" s="3">
        <v>0.00755020091310143</v>
      </c>
      <c r="ED44" s="3">
        <v>27.7252502441406</v>
      </c>
      <c r="EE44" s="3">
        <v>0.00996966008096933</v>
      </c>
      <c r="EF44" s="3">
        <v>10</v>
      </c>
      <c r="EG44" s="3">
        <v>0.00554882409051061</v>
      </c>
      <c r="EH44" s="3">
        <v>-5.54394102096558</v>
      </c>
      <c r="EI44" s="3">
        <v>-1.40770304203033</v>
      </c>
      <c r="EJ44" s="3">
        <v>0.00628484040498734</v>
      </c>
      <c r="EK44" s="3">
        <v>-5.44472980499268</v>
      </c>
      <c r="EL44" s="3">
        <v>-1.36461615562439</v>
      </c>
      <c r="EM44" s="3">
        <v>0.00637455424293876</v>
      </c>
      <c r="EN44" s="3">
        <v>-5.44894981384277</v>
      </c>
      <c r="EO44" s="3">
        <v>-1.36644887924194</v>
      </c>
      <c r="EP44" s="3">
        <v>0.0149315586313605</v>
      </c>
      <c r="EQ44" s="3">
        <v>-5.06397438049316</v>
      </c>
      <c r="ER44" s="3">
        <v>-1.19925618171692</v>
      </c>
      <c r="ES44" s="3">
        <v>0.0108342124149203</v>
      </c>
      <c r="ET44" s="3">
        <v>-5.01794862747192</v>
      </c>
      <c r="EU44" s="3">
        <v>-1.17926740646362</v>
      </c>
      <c r="EV44" s="3">
        <v>0.0173848923295736</v>
      </c>
      <c r="EW44" s="3">
        <v>-5.10524892807007</v>
      </c>
      <c r="EX44" s="3">
        <v>-1.21718144416809</v>
      </c>
      <c r="EY44" s="3">
        <v>0.0112283891066909</v>
      </c>
      <c r="EZ44" s="3">
        <v>-4.75096702575684</v>
      </c>
      <c r="FA44" s="3">
        <v>-1.06331872940063</v>
      </c>
      <c r="FB44" s="3">
        <v>0.00719659123569727</v>
      </c>
      <c r="FC44" s="3">
        <v>-5.11381387710571</v>
      </c>
      <c r="FD44" s="3">
        <v>-1.22090113162994</v>
      </c>
      <c r="FE44" s="3">
        <v>0.00484419148415327</v>
      </c>
      <c r="FF44" s="3">
        <v>-5.68336725234985</v>
      </c>
      <c r="FG44" s="3">
        <v>-1.46825504302979</v>
      </c>
      <c r="FH44" s="3">
        <v>0.0043745287694037</v>
      </c>
      <c r="FI44" s="3">
        <v>-5.60225105285645</v>
      </c>
      <c r="FJ44" s="3">
        <v>-1.43302667140961</v>
      </c>
      <c r="FK44" s="3">
        <v>0.00918627064675093</v>
      </c>
      <c r="FL44" s="3">
        <v>-5.01079130172729</v>
      </c>
      <c r="FM44" s="3">
        <v>-1.17615902423859</v>
      </c>
      <c r="FN44" s="3">
        <v>0.0033524592872709</v>
      </c>
      <c r="FO44" s="3">
        <v>-5.53533840179443</v>
      </c>
      <c r="FP44" s="3">
        <v>-1.40396690368652</v>
      </c>
      <c r="FQ44" s="3">
        <v>0.00955009367316961</v>
      </c>
      <c r="FR44" s="3">
        <v>-5.46639490127563</v>
      </c>
      <c r="FS44" s="3">
        <v>-1.37402510643005</v>
      </c>
      <c r="FT44" s="3">
        <v>0.010307228192687</v>
      </c>
      <c r="FU44" s="3">
        <v>-5.47939729690552</v>
      </c>
      <c r="FV44" s="3">
        <v>-1.37967205047607</v>
      </c>
      <c r="FW44" s="3">
        <v>0.0077649662271142</v>
      </c>
      <c r="FX44" s="3">
        <v>-5.47812128067017</v>
      </c>
      <c r="FY44" s="3">
        <v>-1.37911784648895</v>
      </c>
      <c r="FZ44" s="3">
        <v>0.0025240364484489</v>
      </c>
      <c r="GA44" s="3">
        <v>-5.60225915908813</v>
      </c>
      <c r="GB44" s="3">
        <v>-1.43303024768829</v>
      </c>
      <c r="GC44" s="3">
        <v>0.00721004838123918</v>
      </c>
      <c r="GD44" s="3">
        <v>-4.76730346679687</v>
      </c>
      <c r="GE44" s="3">
        <v>-1.07041358947754</v>
      </c>
      <c r="GF44" s="3">
        <v>0.00245510716922581</v>
      </c>
      <c r="GG44" s="3">
        <v>-5.18837642669678</v>
      </c>
      <c r="GH44" s="3">
        <v>-1.25328326225281</v>
      </c>
      <c r="GI44" s="3">
        <v>0.00587726756930351</v>
      </c>
      <c r="GJ44" s="3">
        <v>-5.51959753036499</v>
      </c>
      <c r="GK44" s="3">
        <v>-1.39713072776794</v>
      </c>
      <c r="GL44" s="3">
        <v>0.0111110899597406</v>
      </c>
      <c r="GM44" s="3">
        <v>-5.18444585800171</v>
      </c>
      <c r="GN44" s="3">
        <v>-1.25157618522644</v>
      </c>
      <c r="GO44" s="3">
        <v>0.00755020091310143</v>
      </c>
      <c r="GP44" s="3">
        <v>-4.61992597579956</v>
      </c>
      <c r="GQ44" s="3">
        <v>-1.00640833377838</v>
      </c>
      <c r="GR44" s="3">
        <v>0.00996966008096933</v>
      </c>
      <c r="GS44" s="3">
        <v>-4.98711681365967</v>
      </c>
      <c r="GT44" s="3">
        <v>-1.16587734222412</v>
      </c>
      <c r="GU44" s="3">
        <v>-28.210636138916</v>
      </c>
      <c r="GV44" s="3">
        <v>0.0498997271060944</v>
      </c>
      <c r="GW44" s="3">
        <v>0.0483723990619183</v>
      </c>
      <c r="GX44" s="3">
        <v>0.0484373643994331</v>
      </c>
      <c r="GY44" s="3">
        <v>0.0425107814371586</v>
      </c>
      <c r="GZ44" s="3">
        <v>0.0418022274971008</v>
      </c>
      <c r="HA44" s="3">
        <v>0.043146189302206</v>
      </c>
      <c r="HB44" s="3">
        <v>0.0376921221613884</v>
      </c>
      <c r="HC44" s="3">
        <v>0.0432780422270298</v>
      </c>
      <c r="HD44" s="3">
        <v>0.052046149969101</v>
      </c>
      <c r="HE44" s="3">
        <v>0.0507973879575729</v>
      </c>
      <c r="HF44" s="3">
        <v>0.0416920408606529</v>
      </c>
      <c r="HG44" s="3">
        <v>0.0497672893106937</v>
      </c>
      <c r="HH44" s="3">
        <v>0.0487059243023396</v>
      </c>
      <c r="HI44" s="3">
        <v>0.0489060953259468</v>
      </c>
      <c r="HJ44" s="3">
        <v>0.0488864481449127</v>
      </c>
      <c r="HK44" s="3">
        <v>0.0507975146174431</v>
      </c>
      <c r="HL44" s="3">
        <v>0.0379436165094376</v>
      </c>
      <c r="HM44" s="3">
        <v>0.0444259122014046</v>
      </c>
      <c r="HN44" s="3">
        <v>0.0495249629020691</v>
      </c>
      <c r="HO44" s="3">
        <v>0.0443654023110867</v>
      </c>
      <c r="HP44" s="3">
        <v>0.0356747843325138</v>
      </c>
      <c r="HQ44" s="3">
        <v>0.0413275808095932</v>
      </c>
      <c r="HR44" s="3">
        <v>0.0221422463655472</v>
      </c>
      <c r="HS44" s="3">
        <v>0.0231905933469534</v>
      </c>
      <c r="HT44" s="3">
        <v>0.0204007402062416</v>
      </c>
      <c r="HU44" s="3">
        <v>0.0239354763180017</v>
      </c>
      <c r="HV44" s="3">
        <v>0.0151779074221849</v>
      </c>
      <c r="HW44" s="3">
        <v>0.0372309200465679</v>
      </c>
      <c r="HX44" s="3">
        <v>0.0119029590860009</v>
      </c>
      <c r="HY44" s="3">
        <v>0.00899799726903439</v>
      </c>
      <c r="HZ44" s="3">
        <v>0.0459024235606194</v>
      </c>
      <c r="IA44" s="3">
        <v>0.0218752343207598</v>
      </c>
      <c r="IB44" s="3">
        <v>0.0120992176234722</v>
      </c>
      <c r="IC44" s="3">
        <v>0.0131015051156282</v>
      </c>
      <c r="ID44" s="3">
        <v>0.0351813845336437</v>
      </c>
      <c r="IE44" s="3">
        <v>0.0419838577508926</v>
      </c>
      <c r="IF44" s="3">
        <v>0.0368085764348507</v>
      </c>
      <c r="IG44" s="3">
        <v>0.0177239924669266</v>
      </c>
      <c r="IH44" s="3">
        <v>0.0064471922814846</v>
      </c>
      <c r="II44" s="3">
        <v>0.00338011491112411</v>
      </c>
      <c r="IJ44" s="3">
        <v>0.032061729580164</v>
      </c>
      <c r="IK44" s="3">
        <v>0.0228626299649477</v>
      </c>
      <c r="IL44" s="3">
        <v>0.00709574669599533</v>
      </c>
      <c r="IM44" s="3">
        <v>0.0114234117791057</v>
      </c>
      <c r="IN44" s="3">
        <v>0.470925867557526</v>
      </c>
    </row>
    <row r="45" spans="1:248">
      <c r="A45" s="3">
        <v>2016</v>
      </c>
      <c r="B45" s="3">
        <v>440000</v>
      </c>
      <c r="C45" s="3" t="s">
        <v>43</v>
      </c>
      <c r="D45" s="3">
        <v>58120.3</v>
      </c>
      <c r="E45" s="3">
        <v>6515.61</v>
      </c>
      <c r="F45" s="3">
        <v>48.9304</v>
      </c>
      <c r="G45" s="3">
        <v>556.573</v>
      </c>
      <c r="H45" s="3">
        <v>3214.27</v>
      </c>
      <c r="I45" s="3">
        <v>72.8235</v>
      </c>
      <c r="J45" s="3">
        <v>8223.39</v>
      </c>
      <c r="K45" s="3">
        <v>1991.31</v>
      </c>
      <c r="L45" s="3">
        <v>65.8</v>
      </c>
      <c r="M45" s="3">
        <v>11.6</v>
      </c>
      <c r="N45" s="3">
        <v>17595.1</v>
      </c>
      <c r="O45" s="3">
        <v>31.8021</v>
      </c>
      <c r="P45" s="3">
        <v>11518.4</v>
      </c>
      <c r="Q45" s="3">
        <v>14349</v>
      </c>
      <c r="R45" s="3">
        <v>1755.87</v>
      </c>
      <c r="S45" s="3">
        <v>248</v>
      </c>
      <c r="T45" s="3">
        <v>144.4494</v>
      </c>
      <c r="U45" s="3">
        <v>2.22264848766583</v>
      </c>
      <c r="V45" s="3">
        <v>233592</v>
      </c>
      <c r="W45" s="3">
        <v>515649</v>
      </c>
      <c r="X45" s="3">
        <v>11834</v>
      </c>
      <c r="Y45" s="3">
        <v>259032</v>
      </c>
      <c r="Z45" s="3">
        <v>914.960021972656</v>
      </c>
      <c r="AA45" s="3">
        <v>125361</v>
      </c>
      <c r="AB45" s="3">
        <v>0.459679871797562</v>
      </c>
      <c r="AC45" s="3">
        <v>44.0999984741211</v>
      </c>
      <c r="AD45" s="3">
        <v>9892.2099609375</v>
      </c>
      <c r="AE45" s="3">
        <v>0.657132208347321</v>
      </c>
      <c r="AF45" s="3">
        <v>0.889999985694885</v>
      </c>
      <c r="AG45" s="3">
        <v>98.9391021728516</v>
      </c>
      <c r="AH45" s="3">
        <v>0.489962667226791</v>
      </c>
      <c r="AI45" s="3">
        <v>0.49889999628067</v>
      </c>
      <c r="AJ45" s="3">
        <v>882.491027832031</v>
      </c>
      <c r="AK45" s="3">
        <v>0.630475103855133</v>
      </c>
      <c r="AL45" s="3">
        <v>37.7855987548828</v>
      </c>
      <c r="AM45" s="3">
        <v>8748.8701171875</v>
      </c>
      <c r="AN45" s="3">
        <v>0.364648550748825</v>
      </c>
      <c r="AO45" s="3">
        <v>0.0912000015377998</v>
      </c>
      <c r="AP45" s="3">
        <v>77.7463989257812</v>
      </c>
      <c r="AQ45" s="3">
        <v>0.93660569190979</v>
      </c>
      <c r="AR45" s="3">
        <v>0.874400019645691</v>
      </c>
      <c r="AS45" s="3">
        <v>22497.400390625</v>
      </c>
      <c r="AT45" s="3">
        <v>0.365501582622528</v>
      </c>
      <c r="AU45" s="3">
        <v>32.9500007629395</v>
      </c>
      <c r="AV45" s="3">
        <v>15025.2998046875</v>
      </c>
      <c r="AW45" s="3">
        <v>0.130623951554298</v>
      </c>
      <c r="AX45" s="3">
        <v>14.6999998092651</v>
      </c>
      <c r="AY45" s="3">
        <v>74</v>
      </c>
      <c r="AZ45" s="3">
        <v>0.861720085144043</v>
      </c>
      <c r="BA45" s="3">
        <v>1.50068998336792</v>
      </c>
      <c r="BB45" s="3">
        <v>24.7205009460449</v>
      </c>
      <c r="BC45" s="3">
        <v>0.434943675994873</v>
      </c>
      <c r="BD45" s="3">
        <v>31.4032001495361</v>
      </c>
      <c r="BE45" s="3">
        <v>47419.69921875</v>
      </c>
      <c r="BF45" s="3">
        <v>0.370633631944656</v>
      </c>
      <c r="BG45" s="3">
        <v>11.6269998550415</v>
      </c>
      <c r="BH45" s="3">
        <v>80.7443008422852</v>
      </c>
      <c r="BI45" s="3">
        <v>0.291896522045135</v>
      </c>
      <c r="BJ45" s="3">
        <v>162.350006103516</v>
      </c>
      <c r="BK45" s="3">
        <v>15097.2998046875</v>
      </c>
      <c r="BL45" s="3">
        <v>0.760367453098297</v>
      </c>
      <c r="BM45" s="3">
        <v>265.600006103516</v>
      </c>
      <c r="BN45" s="3">
        <v>16823.30078125</v>
      </c>
      <c r="BO45" s="3">
        <v>0.850564956665039</v>
      </c>
      <c r="BP45" s="3">
        <v>13.0600004196167</v>
      </c>
      <c r="BQ45" s="3">
        <v>1971.2099609375</v>
      </c>
      <c r="BR45" s="3">
        <v>0.890028893947601</v>
      </c>
      <c r="BS45" s="3">
        <v>115.099998474121</v>
      </c>
      <c r="BT45" s="3">
        <v>475.790008544922</v>
      </c>
      <c r="BU45" s="3">
        <v>0.368460446596146</v>
      </c>
      <c r="BV45" s="3">
        <v>0.000567900016903877</v>
      </c>
      <c r="BW45" s="3">
        <v>441.029693603516</v>
      </c>
      <c r="BX45" s="3">
        <v>0.327526748180389</v>
      </c>
      <c r="BY45" s="3">
        <v>0.849713563919067</v>
      </c>
      <c r="BZ45" s="3">
        <v>13.5064659118652</v>
      </c>
      <c r="CA45" s="3">
        <v>0.108474500477314</v>
      </c>
      <c r="CB45" s="3">
        <v>4818</v>
      </c>
      <c r="CC45" s="3">
        <v>343607</v>
      </c>
      <c r="CD45" s="3">
        <v>0.675269842147827</v>
      </c>
      <c r="CE45" s="3">
        <v>1126.40002441406</v>
      </c>
      <c r="CF45" s="3">
        <v>972492</v>
      </c>
      <c r="CG45" s="3">
        <v>0.529689967632294</v>
      </c>
      <c r="CH45" s="3">
        <v>2</v>
      </c>
      <c r="CI45" s="3">
        <v>32938</v>
      </c>
      <c r="CJ45" s="3">
        <v>0.359242171049118</v>
      </c>
      <c r="CK45" s="3">
        <v>121</v>
      </c>
      <c r="CL45" s="3">
        <v>872209</v>
      </c>
      <c r="CM45" s="3">
        <v>0.296886324882507</v>
      </c>
      <c r="CN45" s="3">
        <v>79.9691619873047</v>
      </c>
      <c r="CO45" s="3">
        <v>0.00574821420013905</v>
      </c>
      <c r="CP45" s="3">
        <v>76.2816314697266</v>
      </c>
      <c r="CQ45" s="3">
        <v>0.00861455406993628</v>
      </c>
      <c r="CR45" s="3">
        <v>66.0717163085937</v>
      </c>
      <c r="CS45" s="3">
        <v>0.00741561874747276</v>
      </c>
      <c r="CT45" s="3">
        <v>37.7083778381348</v>
      </c>
      <c r="CU45" s="3">
        <v>0.0167197622358799</v>
      </c>
      <c r="CV45" s="3">
        <v>33.5131416320801</v>
      </c>
      <c r="CW45" s="3">
        <v>0.0108807627111673</v>
      </c>
      <c r="CX45" s="3">
        <v>49.6351470947266</v>
      </c>
      <c r="CY45" s="3">
        <v>0.0188698079437017</v>
      </c>
      <c r="CZ45" s="3">
        <v>28.1246356964111</v>
      </c>
      <c r="DA45" s="3">
        <v>0.0129957804456353</v>
      </c>
      <c r="DB45" s="3">
        <v>28.8902568817139</v>
      </c>
      <c r="DC45" s="3">
        <v>0.00452138436958194</v>
      </c>
      <c r="DD45" s="3">
        <v>182.064682006836</v>
      </c>
      <c r="DE45" s="3">
        <v>0.00473304372280836</v>
      </c>
      <c r="DF45" s="3">
        <v>98.4419174194336</v>
      </c>
      <c r="DG45" s="3">
        <v>0.00441827718168497</v>
      </c>
      <c r="DH45" s="3">
        <v>31.5911102294922</v>
      </c>
      <c r="DI45" s="3">
        <v>0.0117322131991386</v>
      </c>
      <c r="DJ45" s="3">
        <v>78.5260391235352</v>
      </c>
      <c r="DK45" s="3">
        <v>0.00371719407849014</v>
      </c>
      <c r="DL45" s="3">
        <v>75.6351165771484</v>
      </c>
      <c r="DM45" s="3">
        <v>0.0100531009957194</v>
      </c>
      <c r="DN45" s="3">
        <v>83.2870483398437</v>
      </c>
      <c r="DO45" s="3">
        <v>0.0102124512195587</v>
      </c>
      <c r="DP45" s="3">
        <v>96.9663314819336</v>
      </c>
      <c r="DQ45" s="3">
        <v>0.00917874183505774</v>
      </c>
      <c r="DR45" s="3">
        <v>138.236740112305</v>
      </c>
      <c r="DS45" s="3">
        <v>0.00266543077304959</v>
      </c>
      <c r="DT45" s="3">
        <v>23.5664253234863</v>
      </c>
      <c r="DU45" s="3">
        <v>0.0138980243355036</v>
      </c>
      <c r="DV45" s="3">
        <v>30.9902191162109</v>
      </c>
      <c r="DW45" s="3">
        <v>0.00350028183311224</v>
      </c>
      <c r="DX45" s="3">
        <v>110.150718688965</v>
      </c>
      <c r="DY45" s="3">
        <v>0.00613041687756777</v>
      </c>
      <c r="DZ45" s="3">
        <v>46.3793983459473</v>
      </c>
      <c r="EA45" s="3">
        <v>0.0114208031445742</v>
      </c>
      <c r="EB45" s="3">
        <v>26.3437881469727</v>
      </c>
      <c r="EC45" s="3">
        <v>0.0136366933584213</v>
      </c>
      <c r="ED45" s="3">
        <v>27.7252502441406</v>
      </c>
      <c r="EE45" s="3">
        <v>0.0107081569731236</v>
      </c>
      <c r="EF45" s="3">
        <v>10</v>
      </c>
      <c r="EG45" s="3">
        <v>0.00574821420013905</v>
      </c>
      <c r="EH45" s="3">
        <v>-5.54394102096558</v>
      </c>
      <c r="EI45" s="3">
        <v>-1.40770304203033</v>
      </c>
      <c r="EJ45" s="3">
        <v>0.00861455406993628</v>
      </c>
      <c r="EK45" s="3">
        <v>-5.44472980499268</v>
      </c>
      <c r="EL45" s="3">
        <v>-1.36461615562439</v>
      </c>
      <c r="EM45" s="3">
        <v>0.00741561874747276</v>
      </c>
      <c r="EN45" s="3">
        <v>-5.44894981384277</v>
      </c>
      <c r="EO45" s="3">
        <v>-1.36644887924194</v>
      </c>
      <c r="EP45" s="3">
        <v>0.0167197622358799</v>
      </c>
      <c r="EQ45" s="3">
        <v>-5.06397438049316</v>
      </c>
      <c r="ER45" s="3">
        <v>-1.19925618171692</v>
      </c>
      <c r="ES45" s="3">
        <v>0.0108807627111673</v>
      </c>
      <c r="ET45" s="3">
        <v>-5.01794862747192</v>
      </c>
      <c r="EU45" s="3">
        <v>-1.17926740646362</v>
      </c>
      <c r="EV45" s="3">
        <v>0.0188698079437017</v>
      </c>
      <c r="EW45" s="3">
        <v>-5.10524892807007</v>
      </c>
      <c r="EX45" s="3">
        <v>-1.21718144416809</v>
      </c>
      <c r="EY45" s="3">
        <v>0.0129957804456353</v>
      </c>
      <c r="EZ45" s="3">
        <v>-4.75096702575684</v>
      </c>
      <c r="FA45" s="3">
        <v>-1.06331872940063</v>
      </c>
      <c r="FB45" s="3">
        <v>0.00452138436958194</v>
      </c>
      <c r="FC45" s="3">
        <v>-5.11381387710571</v>
      </c>
      <c r="FD45" s="3">
        <v>-1.22090113162994</v>
      </c>
      <c r="FE45" s="3">
        <v>0.00473304372280836</v>
      </c>
      <c r="FF45" s="3">
        <v>-5.68336725234985</v>
      </c>
      <c r="FG45" s="3">
        <v>-1.46825504302979</v>
      </c>
      <c r="FH45" s="3">
        <v>0.00441827718168497</v>
      </c>
      <c r="FI45" s="3">
        <v>-5.60225105285645</v>
      </c>
      <c r="FJ45" s="3">
        <v>-1.43302667140961</v>
      </c>
      <c r="FK45" s="3">
        <v>0.0117322131991386</v>
      </c>
      <c r="FL45" s="3">
        <v>-5.01079130172729</v>
      </c>
      <c r="FM45" s="3">
        <v>-1.17615902423859</v>
      </c>
      <c r="FN45" s="3">
        <v>0.00371719407849014</v>
      </c>
      <c r="FO45" s="3">
        <v>-5.53533840179443</v>
      </c>
      <c r="FP45" s="3">
        <v>-1.40396690368652</v>
      </c>
      <c r="FQ45" s="3">
        <v>0.0100531009957194</v>
      </c>
      <c r="FR45" s="3">
        <v>-5.46639490127563</v>
      </c>
      <c r="FS45" s="3">
        <v>-1.37402510643005</v>
      </c>
      <c r="FT45" s="3">
        <v>0.0102124512195587</v>
      </c>
      <c r="FU45" s="3">
        <v>-5.47939729690552</v>
      </c>
      <c r="FV45" s="3">
        <v>-1.37967205047607</v>
      </c>
      <c r="FW45" s="3">
        <v>0.00917874183505774</v>
      </c>
      <c r="FX45" s="3">
        <v>-5.47812128067017</v>
      </c>
      <c r="FY45" s="3">
        <v>-1.37911784648895</v>
      </c>
      <c r="FZ45" s="3">
        <v>0.00266543077304959</v>
      </c>
      <c r="GA45" s="3">
        <v>-5.60225915908813</v>
      </c>
      <c r="GB45" s="3">
        <v>-1.43303024768829</v>
      </c>
      <c r="GC45" s="3">
        <v>0.0138980243355036</v>
      </c>
      <c r="GD45" s="3">
        <v>-4.76730346679687</v>
      </c>
      <c r="GE45" s="3">
        <v>-1.07041358947754</v>
      </c>
      <c r="GF45" s="3">
        <v>0.00350028183311224</v>
      </c>
      <c r="GG45" s="3">
        <v>-5.18837642669678</v>
      </c>
      <c r="GH45" s="3">
        <v>-1.25328326225281</v>
      </c>
      <c r="GI45" s="3">
        <v>0.00613041687756777</v>
      </c>
      <c r="GJ45" s="3">
        <v>-5.51959753036499</v>
      </c>
      <c r="GK45" s="3">
        <v>-1.39713072776794</v>
      </c>
      <c r="GL45" s="3">
        <v>0.0114208031445742</v>
      </c>
      <c r="GM45" s="3">
        <v>-5.18444585800171</v>
      </c>
      <c r="GN45" s="3">
        <v>-1.25157618522644</v>
      </c>
      <c r="GO45" s="3">
        <v>0.0136366933584213</v>
      </c>
      <c r="GP45" s="3">
        <v>-4.61992597579956</v>
      </c>
      <c r="GQ45" s="3">
        <v>-1.00640833377838</v>
      </c>
      <c r="GR45" s="3">
        <v>0.0107081569731236</v>
      </c>
      <c r="GS45" s="3">
        <v>-4.98711681365967</v>
      </c>
      <c r="GT45" s="3">
        <v>-1.16587734222412</v>
      </c>
      <c r="GU45" s="3">
        <v>-28.210636138916</v>
      </c>
      <c r="GV45" s="3">
        <v>0.0498997271060944</v>
      </c>
      <c r="GW45" s="3">
        <v>0.0483723990619183</v>
      </c>
      <c r="GX45" s="3">
        <v>0.0484373643994331</v>
      </c>
      <c r="GY45" s="3">
        <v>0.0425107814371586</v>
      </c>
      <c r="GZ45" s="3">
        <v>0.0418022274971008</v>
      </c>
      <c r="HA45" s="3">
        <v>0.043146189302206</v>
      </c>
      <c r="HB45" s="3">
        <v>0.0376921221613884</v>
      </c>
      <c r="HC45" s="3">
        <v>0.0432780422270298</v>
      </c>
      <c r="HD45" s="3">
        <v>0.052046149969101</v>
      </c>
      <c r="HE45" s="3">
        <v>0.0507973879575729</v>
      </c>
      <c r="HF45" s="3">
        <v>0.0416920408606529</v>
      </c>
      <c r="HG45" s="3">
        <v>0.0497672893106937</v>
      </c>
      <c r="HH45" s="3">
        <v>0.0487059243023396</v>
      </c>
      <c r="HI45" s="3">
        <v>0.0489060953259468</v>
      </c>
      <c r="HJ45" s="3">
        <v>0.0488864481449127</v>
      </c>
      <c r="HK45" s="3">
        <v>0.0507975146174431</v>
      </c>
      <c r="HL45" s="3">
        <v>0.0379436165094376</v>
      </c>
      <c r="HM45" s="3">
        <v>0.0444259122014046</v>
      </c>
      <c r="HN45" s="3">
        <v>0.0495249629020691</v>
      </c>
      <c r="HO45" s="3">
        <v>0.0443654023110867</v>
      </c>
      <c r="HP45" s="3">
        <v>0.0356747843325138</v>
      </c>
      <c r="HQ45" s="3">
        <v>0.0413275808095932</v>
      </c>
      <c r="HR45" s="3">
        <v>0.0229378994554281</v>
      </c>
      <c r="HS45" s="3">
        <v>0.0317870602011681</v>
      </c>
      <c r="HT45" s="3">
        <v>0.0237325001507998</v>
      </c>
      <c r="HU45" s="3">
        <v>0.0268019884824753</v>
      </c>
      <c r="HV45" s="3">
        <v>0.0152431214228272</v>
      </c>
      <c r="HW45" s="3">
        <v>0.040410965681076</v>
      </c>
      <c r="HX45" s="3">
        <v>0.0137765305116773</v>
      </c>
      <c r="HY45" s="3">
        <v>0.00565314898267388</v>
      </c>
      <c r="HZ45" s="3">
        <v>0.0448492132127285</v>
      </c>
      <c r="IA45" s="3">
        <v>0.0220940019935369</v>
      </c>
      <c r="IB45" s="3">
        <v>0.0154524724930525</v>
      </c>
      <c r="IC45" s="3">
        <v>0.0145268989726901</v>
      </c>
      <c r="ID45" s="3">
        <v>0.0370343998074532</v>
      </c>
      <c r="IE45" s="3">
        <v>0.0415978096425533</v>
      </c>
      <c r="IF45" s="3">
        <v>0.0435103513300419</v>
      </c>
      <c r="IG45" s="3">
        <v>0.0187168754637241</v>
      </c>
      <c r="IH45" s="3">
        <v>0.0124275488778949</v>
      </c>
      <c r="II45" s="3">
        <v>0.00481907883659005</v>
      </c>
      <c r="IJ45" s="3">
        <v>0.0334427133202553</v>
      </c>
      <c r="IK45" s="3">
        <v>0.023499907925725</v>
      </c>
      <c r="IL45" s="3">
        <v>0.0128158871084452</v>
      </c>
      <c r="IM45" s="3">
        <v>0.0122695937752724</v>
      </c>
      <c r="IN45" s="3">
        <v>0.517399966716766</v>
      </c>
    </row>
    <row r="46" spans="1:248">
      <c r="A46" s="3">
        <v>2017</v>
      </c>
      <c r="B46" s="3">
        <v>440000</v>
      </c>
      <c r="C46" s="3" t="s">
        <v>43</v>
      </c>
      <c r="D46" s="3">
        <v>55187.7</v>
      </c>
      <c r="E46" s="3">
        <v>6482.33</v>
      </c>
      <c r="F46" s="3">
        <v>55.9284</v>
      </c>
      <c r="G46" s="3">
        <v>397.868</v>
      </c>
      <c r="H46" s="3">
        <v>3227.86</v>
      </c>
      <c r="I46" s="3">
        <v>77.7464</v>
      </c>
      <c r="J46" s="3">
        <v>9681.21</v>
      </c>
      <c r="K46" s="3">
        <v>3579.7</v>
      </c>
      <c r="L46" s="3">
        <v>64</v>
      </c>
      <c r="M46" s="3">
        <v>9.7</v>
      </c>
      <c r="N46" s="3">
        <v>23191.5</v>
      </c>
      <c r="O46" s="3">
        <v>34.1042</v>
      </c>
      <c r="P46" s="3">
        <v>14160.3</v>
      </c>
      <c r="Q46" s="3">
        <v>14796.2</v>
      </c>
      <c r="R46" s="3">
        <v>1691.66</v>
      </c>
      <c r="S46" s="3">
        <v>296.17</v>
      </c>
      <c r="T46" s="3">
        <v>232.7068</v>
      </c>
      <c r="U46" s="3">
        <v>2.54005399623045</v>
      </c>
      <c r="V46" s="3">
        <v>245563</v>
      </c>
      <c r="W46" s="3">
        <v>565287</v>
      </c>
      <c r="X46" s="3">
        <v>20030</v>
      </c>
      <c r="Y46" s="3">
        <v>332652</v>
      </c>
      <c r="Z46" s="3">
        <v>914.960021972656</v>
      </c>
      <c r="AA46" s="3">
        <v>125361</v>
      </c>
      <c r="AB46" s="3">
        <v>0.436114639043808</v>
      </c>
      <c r="AC46" s="3">
        <v>44.0999984741211</v>
      </c>
      <c r="AD46" s="3">
        <v>9892.2099609375</v>
      </c>
      <c r="AE46" s="3">
        <v>0.653752863407135</v>
      </c>
      <c r="AF46" s="3">
        <v>0.889999985694885</v>
      </c>
      <c r="AG46" s="3">
        <v>98.9391021728516</v>
      </c>
      <c r="AH46" s="3">
        <v>0.56133508682251</v>
      </c>
      <c r="AI46" s="3">
        <v>0.49889999628067</v>
      </c>
      <c r="AJ46" s="3">
        <v>882.491027832031</v>
      </c>
      <c r="AK46" s="3">
        <v>0.450535893440247</v>
      </c>
      <c r="AL46" s="3">
        <v>37.7855987548828</v>
      </c>
      <c r="AM46" s="3">
        <v>8748.8701171875</v>
      </c>
      <c r="AN46" s="3">
        <v>0.366208642721176</v>
      </c>
      <c r="AO46" s="3">
        <v>0.0912000015377998</v>
      </c>
      <c r="AP46" s="3">
        <v>77.7463989257812</v>
      </c>
      <c r="AQ46" s="3">
        <v>1</v>
      </c>
      <c r="AR46" s="3">
        <v>0.874400019645691</v>
      </c>
      <c r="AS46" s="3">
        <v>22497.400390625</v>
      </c>
      <c r="AT46" s="3">
        <v>0.430303573608398</v>
      </c>
      <c r="AU46" s="3">
        <v>32.9500007629395</v>
      </c>
      <c r="AV46" s="3">
        <v>15025.2998046875</v>
      </c>
      <c r="AW46" s="3">
        <v>0.236570656299591</v>
      </c>
      <c r="AX46" s="3">
        <v>14.6999998092651</v>
      </c>
      <c r="AY46" s="3">
        <v>74</v>
      </c>
      <c r="AZ46" s="3">
        <v>0.831365942955017</v>
      </c>
      <c r="BA46" s="3">
        <v>1.50068998336792</v>
      </c>
      <c r="BB46" s="3">
        <v>24.7205009460449</v>
      </c>
      <c r="BC46" s="3">
        <v>0.353116989135742</v>
      </c>
      <c r="BD46" s="3">
        <v>31.4032001495361</v>
      </c>
      <c r="BE46" s="3">
        <v>47419.69921875</v>
      </c>
      <c r="BF46" s="3">
        <v>0.488730311393738</v>
      </c>
      <c r="BG46" s="3">
        <v>11.6269998550415</v>
      </c>
      <c r="BH46" s="3">
        <v>80.7443008422852</v>
      </c>
      <c r="BI46" s="3">
        <v>0.325203686952591</v>
      </c>
      <c r="BJ46" s="3">
        <v>162.350006103516</v>
      </c>
      <c r="BK46" s="3">
        <v>15097.2998046875</v>
      </c>
      <c r="BL46" s="3">
        <v>0.937261283397675</v>
      </c>
      <c r="BM46" s="3">
        <v>265.600006103516</v>
      </c>
      <c r="BN46" s="3">
        <v>16823.30078125</v>
      </c>
      <c r="BO46" s="3">
        <v>0.877573549747467</v>
      </c>
      <c r="BP46" s="3">
        <v>13.0600004196167</v>
      </c>
      <c r="BQ46" s="3">
        <v>1971.2099609375</v>
      </c>
      <c r="BR46" s="3">
        <v>0.857237696647644</v>
      </c>
      <c r="BS46" s="3">
        <v>115.099998474121</v>
      </c>
      <c r="BT46" s="3">
        <v>475.790008544922</v>
      </c>
      <c r="BU46" s="3">
        <v>0.50201004743576</v>
      </c>
      <c r="BV46" s="3">
        <v>0.000567900016903877</v>
      </c>
      <c r="BW46" s="3">
        <v>441.029693603516</v>
      </c>
      <c r="BX46" s="3">
        <v>0.52764368057251</v>
      </c>
      <c r="BY46" s="3">
        <v>0.849713563919067</v>
      </c>
      <c r="BZ46" s="3">
        <v>13.5064659118652</v>
      </c>
      <c r="CA46" s="3">
        <v>0.133552461862564</v>
      </c>
      <c r="CB46" s="3">
        <v>4818</v>
      </c>
      <c r="CC46" s="3">
        <v>343607</v>
      </c>
      <c r="CD46" s="3">
        <v>0.710604548454285</v>
      </c>
      <c r="CE46" s="3">
        <v>1126.40002441406</v>
      </c>
      <c r="CF46" s="3">
        <v>972492</v>
      </c>
      <c r="CG46" s="3">
        <v>0.580791234970093</v>
      </c>
      <c r="CH46" s="3">
        <v>2</v>
      </c>
      <c r="CI46" s="3">
        <v>32938</v>
      </c>
      <c r="CJ46" s="3">
        <v>0.608088433742523</v>
      </c>
      <c r="CK46" s="3">
        <v>121</v>
      </c>
      <c r="CL46" s="3">
        <v>872209</v>
      </c>
      <c r="CM46" s="3">
        <v>0.381304413080215</v>
      </c>
      <c r="CN46" s="3">
        <v>79.9691619873047</v>
      </c>
      <c r="CO46" s="3">
        <v>0.00545353535562754</v>
      </c>
      <c r="CP46" s="3">
        <v>76.2816314697266</v>
      </c>
      <c r="CQ46" s="3">
        <v>0.00857025291770697</v>
      </c>
      <c r="CR46" s="3">
        <v>66.0717163085937</v>
      </c>
      <c r="CS46" s="3">
        <v>0.00849584583193064</v>
      </c>
      <c r="CT46" s="3">
        <v>37.7083778381348</v>
      </c>
      <c r="CU46" s="3">
        <v>0.0119478991255164</v>
      </c>
      <c r="CV46" s="3">
        <v>33.5131416320801</v>
      </c>
      <c r="CW46" s="3">
        <v>0.0109273148700595</v>
      </c>
      <c r="CX46" s="3">
        <v>49.6351470947266</v>
      </c>
      <c r="CY46" s="3">
        <v>0.0201470144093037</v>
      </c>
      <c r="CZ46" s="3">
        <v>28.1246356964111</v>
      </c>
      <c r="DA46" s="3">
        <v>0.0152998808771372</v>
      </c>
      <c r="DB46" s="3">
        <v>28.8902568817139</v>
      </c>
      <c r="DC46" s="3">
        <v>0.00818859692662954</v>
      </c>
      <c r="DD46" s="3">
        <v>182.064682006836</v>
      </c>
      <c r="DE46" s="3">
        <v>0.004566322080791</v>
      </c>
      <c r="DF46" s="3">
        <v>98.4419174194336</v>
      </c>
      <c r="DG46" s="3">
        <v>0.0035870592109859</v>
      </c>
      <c r="DH46" s="3">
        <v>31.5911102294922</v>
      </c>
      <c r="DI46" s="3">
        <v>0.0154705010354519</v>
      </c>
      <c r="DJ46" s="3">
        <v>78.5260391235352</v>
      </c>
      <c r="DK46" s="3">
        <v>0.00414134841412306</v>
      </c>
      <c r="DL46" s="3">
        <v>75.6351165771484</v>
      </c>
      <c r="DM46" s="3">
        <v>0.0123918801546097</v>
      </c>
      <c r="DN46" s="3">
        <v>83.2870483398437</v>
      </c>
      <c r="DO46" s="3">
        <v>0.0105367349460721</v>
      </c>
      <c r="DP46" s="3">
        <v>96.9663314819336</v>
      </c>
      <c r="DQ46" s="3">
        <v>0.00884057022631168</v>
      </c>
      <c r="DR46" s="3">
        <v>138.236740112305</v>
      </c>
      <c r="DS46" s="3">
        <v>0.0036315240431577</v>
      </c>
      <c r="DT46" s="3">
        <v>23.5664253234863</v>
      </c>
      <c r="DU46" s="3">
        <v>0.0223896354436874</v>
      </c>
      <c r="DV46" s="3">
        <v>30.9902191162109</v>
      </c>
      <c r="DW46" s="3">
        <v>0.00430950382724404</v>
      </c>
      <c r="DX46" s="3">
        <v>110.150718688965</v>
      </c>
      <c r="DY46" s="3">
        <v>0.00645120209082961</v>
      </c>
      <c r="DZ46" s="3">
        <v>46.3793983459473</v>
      </c>
      <c r="EA46" s="3">
        <v>0.0125226126983762</v>
      </c>
      <c r="EB46" s="3">
        <v>26.3437881469727</v>
      </c>
      <c r="EC46" s="3">
        <v>0.0230828020721674</v>
      </c>
      <c r="ED46" s="3">
        <v>27.7252502441406</v>
      </c>
      <c r="EE46" s="3">
        <v>0.0137529652565718</v>
      </c>
      <c r="EF46" s="3">
        <v>10</v>
      </c>
      <c r="EG46" s="3">
        <v>0.00545353535562754</v>
      </c>
      <c r="EH46" s="3">
        <v>-5.54394102096558</v>
      </c>
      <c r="EI46" s="3">
        <v>-1.40770304203033</v>
      </c>
      <c r="EJ46" s="3">
        <v>0.00857025291770697</v>
      </c>
      <c r="EK46" s="3">
        <v>-5.44472980499268</v>
      </c>
      <c r="EL46" s="3">
        <v>-1.36461615562439</v>
      </c>
      <c r="EM46" s="3">
        <v>0.00849584583193064</v>
      </c>
      <c r="EN46" s="3">
        <v>-5.44894981384277</v>
      </c>
      <c r="EO46" s="3">
        <v>-1.36644887924194</v>
      </c>
      <c r="EP46" s="3">
        <v>0.0119478991255164</v>
      </c>
      <c r="EQ46" s="3">
        <v>-5.06397438049316</v>
      </c>
      <c r="ER46" s="3">
        <v>-1.19925618171692</v>
      </c>
      <c r="ES46" s="3">
        <v>0.0109273148700595</v>
      </c>
      <c r="ET46" s="3">
        <v>-5.01794862747192</v>
      </c>
      <c r="EU46" s="3">
        <v>-1.17926740646362</v>
      </c>
      <c r="EV46" s="3">
        <v>0.0201470144093037</v>
      </c>
      <c r="EW46" s="3">
        <v>-5.10524892807007</v>
      </c>
      <c r="EX46" s="3">
        <v>-1.21718144416809</v>
      </c>
      <c r="EY46" s="3">
        <v>0.0152998808771372</v>
      </c>
      <c r="EZ46" s="3">
        <v>-4.75096702575684</v>
      </c>
      <c r="FA46" s="3">
        <v>-1.06331872940063</v>
      </c>
      <c r="FB46" s="3">
        <v>0.00818859692662954</v>
      </c>
      <c r="FC46" s="3">
        <v>-5.11381387710571</v>
      </c>
      <c r="FD46" s="3">
        <v>-1.22090113162994</v>
      </c>
      <c r="FE46" s="3">
        <v>0.004566322080791</v>
      </c>
      <c r="FF46" s="3">
        <v>-5.68336725234985</v>
      </c>
      <c r="FG46" s="3">
        <v>-1.46825504302979</v>
      </c>
      <c r="FH46" s="3">
        <v>0.0035870592109859</v>
      </c>
      <c r="FI46" s="3">
        <v>-5.60225105285645</v>
      </c>
      <c r="FJ46" s="3">
        <v>-1.43302667140961</v>
      </c>
      <c r="FK46" s="3">
        <v>0.0154705010354519</v>
      </c>
      <c r="FL46" s="3">
        <v>-5.01079130172729</v>
      </c>
      <c r="FM46" s="3">
        <v>-1.17615902423859</v>
      </c>
      <c r="FN46" s="3">
        <v>0.00414134841412306</v>
      </c>
      <c r="FO46" s="3">
        <v>-5.53533840179443</v>
      </c>
      <c r="FP46" s="3">
        <v>-1.40396690368652</v>
      </c>
      <c r="FQ46" s="3">
        <v>0.0123918801546097</v>
      </c>
      <c r="FR46" s="3">
        <v>-5.46639490127563</v>
      </c>
      <c r="FS46" s="3">
        <v>-1.37402510643005</v>
      </c>
      <c r="FT46" s="3">
        <v>0.0105367349460721</v>
      </c>
      <c r="FU46" s="3">
        <v>-5.47939729690552</v>
      </c>
      <c r="FV46" s="3">
        <v>-1.37967205047607</v>
      </c>
      <c r="FW46" s="3">
        <v>0.00884057022631168</v>
      </c>
      <c r="FX46" s="3">
        <v>-5.47812128067017</v>
      </c>
      <c r="FY46" s="3">
        <v>-1.37911784648895</v>
      </c>
      <c r="FZ46" s="3">
        <v>0.0036315240431577</v>
      </c>
      <c r="GA46" s="3">
        <v>-5.60225915908813</v>
      </c>
      <c r="GB46" s="3">
        <v>-1.43303024768829</v>
      </c>
      <c r="GC46" s="3">
        <v>0.0223896354436874</v>
      </c>
      <c r="GD46" s="3">
        <v>-4.76730346679687</v>
      </c>
      <c r="GE46" s="3">
        <v>-1.07041358947754</v>
      </c>
      <c r="GF46" s="3">
        <v>0.00430950382724404</v>
      </c>
      <c r="GG46" s="3">
        <v>-5.18837642669678</v>
      </c>
      <c r="GH46" s="3">
        <v>-1.25328326225281</v>
      </c>
      <c r="GI46" s="3">
        <v>0.00645120209082961</v>
      </c>
      <c r="GJ46" s="3">
        <v>-5.51959753036499</v>
      </c>
      <c r="GK46" s="3">
        <v>-1.39713072776794</v>
      </c>
      <c r="GL46" s="3">
        <v>0.0125226126983762</v>
      </c>
      <c r="GM46" s="3">
        <v>-5.18444585800171</v>
      </c>
      <c r="GN46" s="3">
        <v>-1.25157618522644</v>
      </c>
      <c r="GO46" s="3">
        <v>0.0230828020721674</v>
      </c>
      <c r="GP46" s="3">
        <v>-4.61992597579956</v>
      </c>
      <c r="GQ46" s="3">
        <v>-1.00640833377838</v>
      </c>
      <c r="GR46" s="3">
        <v>0.0137529652565718</v>
      </c>
      <c r="GS46" s="3">
        <v>-4.98711681365967</v>
      </c>
      <c r="GT46" s="3">
        <v>-1.16587734222412</v>
      </c>
      <c r="GU46" s="3">
        <v>-28.210636138916</v>
      </c>
      <c r="GV46" s="3">
        <v>0.0498997271060944</v>
      </c>
      <c r="GW46" s="3">
        <v>0.0483723990619183</v>
      </c>
      <c r="GX46" s="3">
        <v>0.0484373643994331</v>
      </c>
      <c r="GY46" s="3">
        <v>0.0425107814371586</v>
      </c>
      <c r="GZ46" s="3">
        <v>0.0418022274971008</v>
      </c>
      <c r="HA46" s="3">
        <v>0.043146189302206</v>
      </c>
      <c r="HB46" s="3">
        <v>0.0376921221613884</v>
      </c>
      <c r="HC46" s="3">
        <v>0.0432780422270298</v>
      </c>
      <c r="HD46" s="3">
        <v>0.052046149969101</v>
      </c>
      <c r="HE46" s="3">
        <v>0.0507973879575729</v>
      </c>
      <c r="HF46" s="3">
        <v>0.0416920408606529</v>
      </c>
      <c r="HG46" s="3">
        <v>0.0497672893106937</v>
      </c>
      <c r="HH46" s="3">
        <v>0.0487059243023396</v>
      </c>
      <c r="HI46" s="3">
        <v>0.0489060953259468</v>
      </c>
      <c r="HJ46" s="3">
        <v>0.0488864481449127</v>
      </c>
      <c r="HK46" s="3">
        <v>0.0507975146174431</v>
      </c>
      <c r="HL46" s="3">
        <v>0.0379436165094376</v>
      </c>
      <c r="HM46" s="3">
        <v>0.0444259122014046</v>
      </c>
      <c r="HN46" s="3">
        <v>0.0495249629020691</v>
      </c>
      <c r="HO46" s="3">
        <v>0.0443654023110867</v>
      </c>
      <c r="HP46" s="3">
        <v>0.0356747843325138</v>
      </c>
      <c r="HQ46" s="3">
        <v>0.0413275808095932</v>
      </c>
      <c r="HR46" s="3">
        <v>0.0217620022594929</v>
      </c>
      <c r="HS46" s="3">
        <v>0.0316235944628716</v>
      </c>
      <c r="HT46" s="3">
        <v>0.0271895918995142</v>
      </c>
      <c r="HU46" s="3">
        <v>0.019152631983161</v>
      </c>
      <c r="HV46" s="3">
        <v>0.0153083372861147</v>
      </c>
      <c r="HW46" s="3">
        <v>0.043146189302206</v>
      </c>
      <c r="HX46" s="3">
        <v>0.0162190552800894</v>
      </c>
      <c r="HY46" s="3">
        <v>0.0102383149787784</v>
      </c>
      <c r="HZ46" s="3">
        <v>0.0432693958282471</v>
      </c>
      <c r="IA46" s="3">
        <v>0.0179374199360609</v>
      </c>
      <c r="IB46" s="3">
        <v>0.0203761644661427</v>
      </c>
      <c r="IC46" s="3">
        <v>0.0161845050752163</v>
      </c>
      <c r="ID46" s="3">
        <v>0.0456501767039299</v>
      </c>
      <c r="IE46" s="3">
        <v>0.0429186969995499</v>
      </c>
      <c r="IF46" s="3">
        <v>0.0419073067605495</v>
      </c>
      <c r="IG46" s="3">
        <v>0.0255008619278669</v>
      </c>
      <c r="IH46" s="3">
        <v>0.0200207103043795</v>
      </c>
      <c r="II46" s="3">
        <v>0.00593318976461887</v>
      </c>
      <c r="IJ46" s="3">
        <v>0.0351926647126675</v>
      </c>
      <c r="IK46" s="3">
        <v>0.0257670376449823</v>
      </c>
      <c r="IL46" s="3">
        <v>0.0216934233903885</v>
      </c>
      <c r="IM46" s="3">
        <v>0.0157583896070719</v>
      </c>
      <c r="IN46" s="3">
        <v>0.562749683856964</v>
      </c>
    </row>
    <row r="47" spans="1:248">
      <c r="A47" s="3">
        <v>2018</v>
      </c>
      <c r="B47" s="3">
        <v>440000</v>
      </c>
      <c r="C47" s="3" t="s">
        <v>43</v>
      </c>
      <c r="D47" s="3">
        <v>53954.6</v>
      </c>
      <c r="E47" s="3">
        <v>8149.07</v>
      </c>
      <c r="F47" s="3">
        <v>65.0583</v>
      </c>
      <c r="G47" s="3">
        <v>449.03</v>
      </c>
      <c r="H47" s="3">
        <v>3229.95</v>
      </c>
      <c r="I47" s="3">
        <v>72.7579</v>
      </c>
      <c r="J47" s="3">
        <v>10687.4</v>
      </c>
      <c r="K47" s="3">
        <v>7798.43</v>
      </c>
      <c r="L47" s="3">
        <v>60</v>
      </c>
      <c r="M47" s="3">
        <v>9.75715</v>
      </c>
      <c r="N47" s="3">
        <v>27829.9</v>
      </c>
      <c r="O47" s="3">
        <v>37.0074</v>
      </c>
      <c r="P47" s="3">
        <v>14106.9</v>
      </c>
      <c r="Q47" s="3">
        <v>16823.3</v>
      </c>
      <c r="R47" s="3">
        <v>1760.68</v>
      </c>
      <c r="S47" s="3">
        <v>331.92</v>
      </c>
      <c r="T47" s="3">
        <v>253.5417</v>
      </c>
      <c r="U47" s="3">
        <v>3.04808589166257</v>
      </c>
      <c r="V47" s="3">
        <v>253961</v>
      </c>
      <c r="W47" s="3">
        <v>762733</v>
      </c>
      <c r="X47" s="3">
        <v>21740</v>
      </c>
      <c r="Y47" s="3">
        <v>478082</v>
      </c>
      <c r="Z47" s="3">
        <v>914.960021972656</v>
      </c>
      <c r="AA47" s="3">
        <v>125361</v>
      </c>
      <c r="AB47" s="3">
        <v>0.426205933094025</v>
      </c>
      <c r="AC47" s="3">
        <v>44.0999984741211</v>
      </c>
      <c r="AD47" s="3">
        <v>9892.2099609375</v>
      </c>
      <c r="AE47" s="3">
        <v>0.822997510433197</v>
      </c>
      <c r="AF47" s="3">
        <v>0.889999985694885</v>
      </c>
      <c r="AG47" s="3">
        <v>98.9391021728516</v>
      </c>
      <c r="AH47" s="3">
        <v>0.654450654983521</v>
      </c>
      <c r="AI47" s="3">
        <v>0.49889999628067</v>
      </c>
      <c r="AJ47" s="3">
        <v>882.491027832031</v>
      </c>
      <c r="AK47" s="3">
        <v>0.508543193340302</v>
      </c>
      <c r="AL47" s="3">
        <v>37.7855987548828</v>
      </c>
      <c r="AM47" s="3">
        <v>8748.8701171875</v>
      </c>
      <c r="AN47" s="3">
        <v>0.366448551416397</v>
      </c>
      <c r="AO47" s="3">
        <v>0.0912000015377998</v>
      </c>
      <c r="AP47" s="3">
        <v>77.7463989257812</v>
      </c>
      <c r="AQ47" s="3">
        <v>0.935760915279388</v>
      </c>
      <c r="AR47" s="3">
        <v>0.874400019645691</v>
      </c>
      <c r="AS47" s="3">
        <v>22497.400390625</v>
      </c>
      <c r="AT47" s="3">
        <v>0.475030034780502</v>
      </c>
      <c r="AU47" s="3">
        <v>32.9500007629395</v>
      </c>
      <c r="AV47" s="3">
        <v>15025.2998046875</v>
      </c>
      <c r="AW47" s="3">
        <v>0.51796281337738</v>
      </c>
      <c r="AX47" s="3">
        <v>14.6999998092651</v>
      </c>
      <c r="AY47" s="3">
        <v>74</v>
      </c>
      <c r="AZ47" s="3">
        <v>0.763912320137024</v>
      </c>
      <c r="BA47" s="3">
        <v>1.50068998336792</v>
      </c>
      <c r="BB47" s="3">
        <v>24.7205009460449</v>
      </c>
      <c r="BC47" s="3">
        <v>0.355578273534775</v>
      </c>
      <c r="BD47" s="3">
        <v>31.4032001495361</v>
      </c>
      <c r="BE47" s="3">
        <v>47419.69921875</v>
      </c>
      <c r="BF47" s="3">
        <v>0.586611032485962</v>
      </c>
      <c r="BG47" s="3">
        <v>11.6269998550415</v>
      </c>
      <c r="BH47" s="3">
        <v>80.7443008422852</v>
      </c>
      <c r="BI47" s="3">
        <v>0.367207616567612</v>
      </c>
      <c r="BJ47" s="3">
        <v>162.350006103516</v>
      </c>
      <c r="BK47" s="3">
        <v>15097.2998046875</v>
      </c>
      <c r="BL47" s="3">
        <v>0.933685779571533</v>
      </c>
      <c r="BM47" s="3">
        <v>265.600006103516</v>
      </c>
      <c r="BN47" s="3">
        <v>16823.30078125</v>
      </c>
      <c r="BO47" s="3">
        <v>0.999999940395355</v>
      </c>
      <c r="BP47" s="3">
        <v>13.0600004196167</v>
      </c>
      <c r="BQ47" s="3">
        <v>1971.2099609375</v>
      </c>
      <c r="BR47" s="3">
        <v>0.89248526096344</v>
      </c>
      <c r="BS47" s="3">
        <v>115.099998474121</v>
      </c>
      <c r="BT47" s="3">
        <v>475.790008544922</v>
      </c>
      <c r="BU47" s="3">
        <v>0.601125597953796</v>
      </c>
      <c r="BV47" s="3">
        <v>0.000567900016903877</v>
      </c>
      <c r="BW47" s="3">
        <v>441.029693603516</v>
      </c>
      <c r="BX47" s="3">
        <v>0.574885249137878</v>
      </c>
      <c r="BY47" s="3">
        <v>0.849713563919067</v>
      </c>
      <c r="BZ47" s="3">
        <v>13.5064659118652</v>
      </c>
      <c r="CA47" s="3">
        <v>0.173691660165787</v>
      </c>
      <c r="CB47" s="3">
        <v>4818</v>
      </c>
      <c r="CC47" s="3">
        <v>343607</v>
      </c>
      <c r="CD47" s="3">
        <v>0.735392808914185</v>
      </c>
      <c r="CE47" s="3">
        <v>1126.40002441406</v>
      </c>
      <c r="CF47" s="3">
        <v>972492</v>
      </c>
      <c r="CG47" s="3">
        <v>0.7840576171875</v>
      </c>
      <c r="CH47" s="3">
        <v>2</v>
      </c>
      <c r="CI47" s="3">
        <v>32938</v>
      </c>
      <c r="CJ47" s="3">
        <v>0.660007297992706</v>
      </c>
      <c r="CK47" s="3">
        <v>121</v>
      </c>
      <c r="CL47" s="3">
        <v>872209</v>
      </c>
      <c r="CM47" s="3">
        <v>0.54806512594223</v>
      </c>
      <c r="CN47" s="3">
        <v>79.9691619873047</v>
      </c>
      <c r="CO47" s="3">
        <v>0.0053296284750104</v>
      </c>
      <c r="CP47" s="3">
        <v>76.2816314697266</v>
      </c>
      <c r="CQ47" s="3">
        <v>0.0107889343053102</v>
      </c>
      <c r="CR47" s="3">
        <v>66.0717163085937</v>
      </c>
      <c r="CS47" s="3">
        <v>0.00990515574812889</v>
      </c>
      <c r="CT47" s="3">
        <v>37.7083778381348</v>
      </c>
      <c r="CU47" s="3">
        <v>0.0134862121194601</v>
      </c>
      <c r="CV47" s="3">
        <v>33.5131416320801</v>
      </c>
      <c r="CW47" s="3">
        <v>0.010934473015368</v>
      </c>
      <c r="CX47" s="3">
        <v>49.6351470947266</v>
      </c>
      <c r="CY47" s="3">
        <v>0.0188527889549732</v>
      </c>
      <c r="CZ47" s="3">
        <v>28.1246356964111</v>
      </c>
      <c r="DA47" s="3">
        <v>0.016890175640583</v>
      </c>
      <c r="DB47" s="3">
        <v>28.8902568817139</v>
      </c>
      <c r="DC47" s="3">
        <v>0.017928633838892</v>
      </c>
      <c r="DD47" s="3">
        <v>182.064682006836</v>
      </c>
      <c r="DE47" s="3">
        <v>0.0041958293877542</v>
      </c>
      <c r="DF47" s="3">
        <v>98.4419174194336</v>
      </c>
      <c r="DG47" s="3">
        <v>0.00361206172965467</v>
      </c>
      <c r="DH47" s="3">
        <v>31.5911102294922</v>
      </c>
      <c r="DI47" s="3">
        <v>0.0185688640922308</v>
      </c>
      <c r="DJ47" s="3">
        <v>78.5260391235352</v>
      </c>
      <c r="DK47" s="3">
        <v>0.00467625306919217</v>
      </c>
      <c r="DL47" s="3">
        <v>75.6351165771484</v>
      </c>
      <c r="DM47" s="3">
        <v>0.0123446071520448</v>
      </c>
      <c r="DN47" s="3">
        <v>83.2870483398437</v>
      </c>
      <c r="DO47" s="3">
        <v>0.0120066683739424</v>
      </c>
      <c r="DP47" s="3">
        <v>96.9663314819336</v>
      </c>
      <c r="DQ47" s="3">
        <v>0.00920407380908728</v>
      </c>
      <c r="DR47" s="3">
        <v>138.236740112305</v>
      </c>
      <c r="DS47" s="3">
        <v>0.00434852251783013</v>
      </c>
      <c r="DT47" s="3">
        <v>23.5664253234863</v>
      </c>
      <c r="DU47" s="3">
        <v>0.0243942495435476</v>
      </c>
      <c r="DV47" s="3">
        <v>30.9902191162109</v>
      </c>
      <c r="DW47" s="3">
        <v>0.00560472533106804</v>
      </c>
      <c r="DX47" s="3">
        <v>110.150718688965</v>
      </c>
      <c r="DY47" s="3">
        <v>0.00667624175548553</v>
      </c>
      <c r="DZ47" s="3">
        <v>46.3793983459473</v>
      </c>
      <c r="EA47" s="3">
        <v>0.0169053003191948</v>
      </c>
      <c r="EB47" s="3">
        <v>26.3437881469727</v>
      </c>
      <c r="EC47" s="3">
        <v>0.0250536222010851</v>
      </c>
      <c r="ED47" s="3">
        <v>27.7252502441406</v>
      </c>
      <c r="EE47" s="3">
        <v>0.0197677258402109</v>
      </c>
      <c r="EF47" s="3">
        <v>10</v>
      </c>
      <c r="EG47" s="3">
        <v>0.0053296284750104</v>
      </c>
      <c r="EH47" s="3">
        <v>-5.54394102096558</v>
      </c>
      <c r="EI47" s="3">
        <v>-1.40770304203033</v>
      </c>
      <c r="EJ47" s="3">
        <v>0.0107889343053102</v>
      </c>
      <c r="EK47" s="3">
        <v>-5.44472980499268</v>
      </c>
      <c r="EL47" s="3">
        <v>-1.36461615562439</v>
      </c>
      <c r="EM47" s="3">
        <v>0.00990515574812889</v>
      </c>
      <c r="EN47" s="3">
        <v>-5.44894981384277</v>
      </c>
      <c r="EO47" s="3">
        <v>-1.36644887924194</v>
      </c>
      <c r="EP47" s="3">
        <v>0.0134862121194601</v>
      </c>
      <c r="EQ47" s="3">
        <v>-5.06397438049316</v>
      </c>
      <c r="ER47" s="3">
        <v>-1.19925618171692</v>
      </c>
      <c r="ES47" s="3">
        <v>0.010934473015368</v>
      </c>
      <c r="ET47" s="3">
        <v>-5.01794862747192</v>
      </c>
      <c r="EU47" s="3">
        <v>-1.17926740646362</v>
      </c>
      <c r="EV47" s="3">
        <v>0.0188527889549732</v>
      </c>
      <c r="EW47" s="3">
        <v>-5.10524892807007</v>
      </c>
      <c r="EX47" s="3">
        <v>-1.21718144416809</v>
      </c>
      <c r="EY47" s="3">
        <v>0.016890175640583</v>
      </c>
      <c r="EZ47" s="3">
        <v>-4.75096702575684</v>
      </c>
      <c r="FA47" s="3">
        <v>-1.06331872940063</v>
      </c>
      <c r="FB47" s="3">
        <v>0.017928633838892</v>
      </c>
      <c r="FC47" s="3">
        <v>-5.11381387710571</v>
      </c>
      <c r="FD47" s="3">
        <v>-1.22090113162994</v>
      </c>
      <c r="FE47" s="3">
        <v>0.0041958293877542</v>
      </c>
      <c r="FF47" s="3">
        <v>-5.68336725234985</v>
      </c>
      <c r="FG47" s="3">
        <v>-1.46825504302979</v>
      </c>
      <c r="FH47" s="3">
        <v>0.00361206172965467</v>
      </c>
      <c r="FI47" s="3">
        <v>-5.60225105285645</v>
      </c>
      <c r="FJ47" s="3">
        <v>-1.43302667140961</v>
      </c>
      <c r="FK47" s="3">
        <v>0.0185688640922308</v>
      </c>
      <c r="FL47" s="3">
        <v>-5.01079130172729</v>
      </c>
      <c r="FM47" s="3">
        <v>-1.17615902423859</v>
      </c>
      <c r="FN47" s="3">
        <v>0.00467625306919217</v>
      </c>
      <c r="FO47" s="3">
        <v>-5.53533840179443</v>
      </c>
      <c r="FP47" s="3">
        <v>-1.40396690368652</v>
      </c>
      <c r="FQ47" s="3">
        <v>0.0123446071520448</v>
      </c>
      <c r="FR47" s="3">
        <v>-5.46639490127563</v>
      </c>
      <c r="FS47" s="3">
        <v>-1.37402510643005</v>
      </c>
      <c r="FT47" s="3">
        <v>0.0120066683739424</v>
      </c>
      <c r="FU47" s="3">
        <v>-5.47939729690552</v>
      </c>
      <c r="FV47" s="3">
        <v>-1.37967205047607</v>
      </c>
      <c r="FW47" s="3">
        <v>0.00920407380908728</v>
      </c>
      <c r="FX47" s="3">
        <v>-5.47812128067017</v>
      </c>
      <c r="FY47" s="3">
        <v>-1.37911784648895</v>
      </c>
      <c r="FZ47" s="3">
        <v>0.00434852251783013</v>
      </c>
      <c r="GA47" s="3">
        <v>-5.60225915908813</v>
      </c>
      <c r="GB47" s="3">
        <v>-1.43303024768829</v>
      </c>
      <c r="GC47" s="3">
        <v>0.0243942495435476</v>
      </c>
      <c r="GD47" s="3">
        <v>-4.76730346679687</v>
      </c>
      <c r="GE47" s="3">
        <v>-1.07041358947754</v>
      </c>
      <c r="GF47" s="3">
        <v>0.00560472533106804</v>
      </c>
      <c r="GG47" s="3">
        <v>-5.18837642669678</v>
      </c>
      <c r="GH47" s="3">
        <v>-1.25328326225281</v>
      </c>
      <c r="GI47" s="3">
        <v>0.00667624175548553</v>
      </c>
      <c r="GJ47" s="3">
        <v>-5.51959753036499</v>
      </c>
      <c r="GK47" s="3">
        <v>-1.39713072776794</v>
      </c>
      <c r="GL47" s="3">
        <v>0.0169053003191948</v>
      </c>
      <c r="GM47" s="3">
        <v>-5.18444585800171</v>
      </c>
      <c r="GN47" s="3">
        <v>-1.25157618522644</v>
      </c>
      <c r="GO47" s="3">
        <v>0.0250536222010851</v>
      </c>
      <c r="GP47" s="3">
        <v>-4.61992597579956</v>
      </c>
      <c r="GQ47" s="3">
        <v>-1.00640833377838</v>
      </c>
      <c r="GR47" s="3">
        <v>0.0197677258402109</v>
      </c>
      <c r="GS47" s="3">
        <v>-4.98711681365967</v>
      </c>
      <c r="GT47" s="3">
        <v>-1.16587734222412</v>
      </c>
      <c r="GU47" s="3">
        <v>-28.210636138916</v>
      </c>
      <c r="GV47" s="3">
        <v>0.0498997271060944</v>
      </c>
      <c r="GW47" s="3">
        <v>0.0483723990619183</v>
      </c>
      <c r="GX47" s="3">
        <v>0.0484373643994331</v>
      </c>
      <c r="GY47" s="3">
        <v>0.0425107814371586</v>
      </c>
      <c r="GZ47" s="3">
        <v>0.0418022274971008</v>
      </c>
      <c r="HA47" s="3">
        <v>0.043146189302206</v>
      </c>
      <c r="HB47" s="3">
        <v>0.0376921221613884</v>
      </c>
      <c r="HC47" s="3">
        <v>0.0432780422270298</v>
      </c>
      <c r="HD47" s="3">
        <v>0.052046149969101</v>
      </c>
      <c r="HE47" s="3">
        <v>0.0507973879575729</v>
      </c>
      <c r="HF47" s="3">
        <v>0.0416920408606529</v>
      </c>
      <c r="HG47" s="3">
        <v>0.0497672893106937</v>
      </c>
      <c r="HH47" s="3">
        <v>0.0487059243023396</v>
      </c>
      <c r="HI47" s="3">
        <v>0.0489060953259468</v>
      </c>
      <c r="HJ47" s="3">
        <v>0.0488864481449127</v>
      </c>
      <c r="HK47" s="3">
        <v>0.0507975146174431</v>
      </c>
      <c r="HL47" s="3">
        <v>0.0379436165094376</v>
      </c>
      <c r="HM47" s="3">
        <v>0.0444259122014046</v>
      </c>
      <c r="HN47" s="3">
        <v>0.0495249629020691</v>
      </c>
      <c r="HO47" s="3">
        <v>0.0443654023110867</v>
      </c>
      <c r="HP47" s="3">
        <v>0.0356747843325138</v>
      </c>
      <c r="HQ47" s="3">
        <v>0.0413275808095932</v>
      </c>
      <c r="HR47" s="3">
        <v>0.0212675593793392</v>
      </c>
      <c r="HS47" s="3">
        <v>0.0398103632032871</v>
      </c>
      <c r="HT47" s="3">
        <v>0.0316998660564423</v>
      </c>
      <c r="HU47" s="3">
        <v>0.0216185692697763</v>
      </c>
      <c r="HV47" s="3">
        <v>0.0153183657675982</v>
      </c>
      <c r="HW47" s="3">
        <v>0.0403745174407959</v>
      </c>
      <c r="HX47" s="3">
        <v>0.0179048907011747</v>
      </c>
      <c r="HY47" s="3">
        <v>0.0224164165556431</v>
      </c>
      <c r="HZ47" s="3">
        <v>0.0397586934268475</v>
      </c>
      <c r="IA47" s="3">
        <v>0.0180624481290579</v>
      </c>
      <c r="IB47" s="3">
        <v>0.024457011371851</v>
      </c>
      <c r="IC47" s="3">
        <v>0.0182749275118113</v>
      </c>
      <c r="ID47" s="3">
        <v>0.0454760305583477</v>
      </c>
      <c r="IE47" s="3">
        <v>0.0489060916006565</v>
      </c>
      <c r="IF47" s="3">
        <v>0.0436304360628128</v>
      </c>
      <c r="IG47" s="3">
        <v>0.0305356867611408</v>
      </c>
      <c r="IH47" s="3">
        <v>0.0218132250010967</v>
      </c>
      <c r="II47" s="3">
        <v>0.00771641032770276</v>
      </c>
      <c r="IJ47" s="3">
        <v>0.0364203006029129</v>
      </c>
      <c r="IK47" s="3">
        <v>0.0347850322723389</v>
      </c>
      <c r="IL47" s="3">
        <v>0.0235456172376871</v>
      </c>
      <c r="IM47" s="3">
        <v>0.0226502064615488</v>
      </c>
      <c r="IN47" s="3">
        <v>0.626442670822144</v>
      </c>
    </row>
    <row r="48" spans="1:248">
      <c r="A48" s="3">
        <v>2019</v>
      </c>
      <c r="B48" s="3">
        <v>440000</v>
      </c>
      <c r="C48" s="3" t="s">
        <v>43</v>
      </c>
      <c r="D48" s="3">
        <v>58261.4</v>
      </c>
      <c r="E48" s="3">
        <v>8537.98</v>
      </c>
      <c r="F48" s="3">
        <v>75.839</v>
      </c>
      <c r="G48" s="3">
        <v>611.839</v>
      </c>
      <c r="H48" s="3">
        <v>3234.95</v>
      </c>
      <c r="I48" s="3">
        <v>67.0604</v>
      </c>
      <c r="J48" s="3">
        <v>11874.6</v>
      </c>
      <c r="K48" s="3">
        <v>12046.4</v>
      </c>
      <c r="L48" s="3">
        <v>59.3</v>
      </c>
      <c r="M48" s="3">
        <v>10.8</v>
      </c>
      <c r="N48" s="3">
        <v>30168.2</v>
      </c>
      <c r="O48" s="3">
        <v>40.3433</v>
      </c>
      <c r="P48" s="3">
        <v>14200.3</v>
      </c>
      <c r="Q48" s="3">
        <v>16533</v>
      </c>
      <c r="R48" s="3">
        <v>1705.31</v>
      </c>
      <c r="S48" s="3">
        <v>360.61</v>
      </c>
      <c r="T48" s="3">
        <v>311.6803</v>
      </c>
      <c r="U48" s="3">
        <v>3.20823020551296</v>
      </c>
      <c r="V48" s="3">
        <v>267550</v>
      </c>
      <c r="W48" s="3">
        <v>803208</v>
      </c>
      <c r="X48" s="3">
        <v>25891</v>
      </c>
      <c r="Y48" s="3">
        <v>527390</v>
      </c>
      <c r="Z48" s="3">
        <v>914.960021972656</v>
      </c>
      <c r="AA48" s="3">
        <v>125361</v>
      </c>
      <c r="AB48" s="3">
        <v>0.460813701152802</v>
      </c>
      <c r="AC48" s="3">
        <v>44.0999984741211</v>
      </c>
      <c r="AD48" s="3">
        <v>9892.2099609375</v>
      </c>
      <c r="AE48" s="3">
        <v>0.862488329410553</v>
      </c>
      <c r="AF48" s="3">
        <v>0.889999985694885</v>
      </c>
      <c r="AG48" s="3">
        <v>98.9391021728516</v>
      </c>
      <c r="AH48" s="3">
        <v>0.764402687549591</v>
      </c>
      <c r="AI48" s="3">
        <v>0.49889999628067</v>
      </c>
      <c r="AJ48" s="3">
        <v>882.491027832031</v>
      </c>
      <c r="AK48" s="3">
        <v>0.693135559558868</v>
      </c>
      <c r="AL48" s="3">
        <v>37.7855987548828</v>
      </c>
      <c r="AM48" s="3">
        <v>8748.8701171875</v>
      </c>
      <c r="AN48" s="3">
        <v>0.367022544145584</v>
      </c>
      <c r="AO48" s="3">
        <v>0.0912000015377998</v>
      </c>
      <c r="AP48" s="3">
        <v>77.7463989257812</v>
      </c>
      <c r="AQ48" s="3">
        <v>0.862391710281372</v>
      </c>
      <c r="AR48" s="3">
        <v>0.874400019645691</v>
      </c>
      <c r="AS48" s="3">
        <v>22497.400390625</v>
      </c>
      <c r="AT48" s="3">
        <v>0.527802646160126</v>
      </c>
      <c r="AU48" s="3">
        <v>32.9500007629395</v>
      </c>
      <c r="AV48" s="3">
        <v>15025.2998046875</v>
      </c>
      <c r="AW48" s="3">
        <v>0.80130535364151</v>
      </c>
      <c r="AX48" s="3">
        <v>14.6999998092651</v>
      </c>
      <c r="AY48" s="3">
        <v>74</v>
      </c>
      <c r="AZ48" s="3">
        <v>0.752107918262482</v>
      </c>
      <c r="BA48" s="3">
        <v>1.50068998336792</v>
      </c>
      <c r="BB48" s="3">
        <v>24.7205009460449</v>
      </c>
      <c r="BC48" s="3">
        <v>0.400490343570709</v>
      </c>
      <c r="BD48" s="3">
        <v>31.4032001495361</v>
      </c>
      <c r="BE48" s="3">
        <v>47419.69921875</v>
      </c>
      <c r="BF48" s="3">
        <v>0.635954439640045</v>
      </c>
      <c r="BG48" s="3">
        <v>11.6269998550415</v>
      </c>
      <c r="BH48" s="3">
        <v>80.7443008422852</v>
      </c>
      <c r="BI48" s="3">
        <v>0.415471941232681</v>
      </c>
      <c r="BJ48" s="3">
        <v>162.350006103516</v>
      </c>
      <c r="BK48" s="3">
        <v>15097.2998046875</v>
      </c>
      <c r="BL48" s="3">
        <v>0.939939558506012</v>
      </c>
      <c r="BM48" s="3">
        <v>265.600006103516</v>
      </c>
      <c r="BN48" s="3">
        <v>16823.30078125</v>
      </c>
      <c r="BO48" s="3">
        <v>0.982467353343964</v>
      </c>
      <c r="BP48" s="3">
        <v>13.0600004196167</v>
      </c>
      <c r="BQ48" s="3">
        <v>1971.2099609375</v>
      </c>
      <c r="BR48" s="3">
        <v>0.864208579063416</v>
      </c>
      <c r="BS48" s="3">
        <v>115.099998474121</v>
      </c>
      <c r="BT48" s="3">
        <v>475.790008544922</v>
      </c>
      <c r="BU48" s="3">
        <v>0.680667579174042</v>
      </c>
      <c r="BV48" s="3">
        <v>0.000567900016903877</v>
      </c>
      <c r="BW48" s="3">
        <v>441.029693603516</v>
      </c>
      <c r="BX48" s="3">
        <v>0.70671010017395</v>
      </c>
      <c r="BY48" s="3">
        <v>0.849713563919067</v>
      </c>
      <c r="BZ48" s="3">
        <v>13.5064659118652</v>
      </c>
      <c r="CA48" s="3">
        <v>0.186344534158707</v>
      </c>
      <c r="CB48" s="3">
        <v>4818</v>
      </c>
      <c r="CC48" s="3">
        <v>343607</v>
      </c>
      <c r="CD48" s="3">
        <v>0.77550333738327</v>
      </c>
      <c r="CE48" s="3">
        <v>1126.40002441406</v>
      </c>
      <c r="CF48" s="3">
        <v>972492</v>
      </c>
      <c r="CG48" s="3">
        <v>0.825725734233856</v>
      </c>
      <c r="CH48" s="3">
        <v>2</v>
      </c>
      <c r="CI48" s="3">
        <v>32938</v>
      </c>
      <c r="CJ48" s="3">
        <v>0.786039590835571</v>
      </c>
      <c r="CK48" s="3">
        <v>121</v>
      </c>
      <c r="CL48" s="3">
        <v>872209</v>
      </c>
      <c r="CM48" s="3">
        <v>0.604605257511139</v>
      </c>
      <c r="CN48" s="3">
        <v>79.9691619873047</v>
      </c>
      <c r="CO48" s="3">
        <v>0.00576239265501499</v>
      </c>
      <c r="CP48" s="3">
        <v>76.2816314697266</v>
      </c>
      <c r="CQ48" s="3">
        <v>0.0113066323101521</v>
      </c>
      <c r="CR48" s="3">
        <v>66.0717163085937</v>
      </c>
      <c r="CS48" s="3">
        <v>0.0115692876279354</v>
      </c>
      <c r="CT48" s="3">
        <v>37.7083778381348</v>
      </c>
      <c r="CU48" s="3">
        <v>0.0183814745396376</v>
      </c>
      <c r="CV48" s="3">
        <v>33.5131416320801</v>
      </c>
      <c r="CW48" s="3">
        <v>0.0109516009688377</v>
      </c>
      <c r="CX48" s="3">
        <v>49.6351470947266</v>
      </c>
      <c r="CY48" s="3">
        <v>0.0173746179789305</v>
      </c>
      <c r="CZ48" s="3">
        <v>28.1246356964111</v>
      </c>
      <c r="DA48" s="3">
        <v>0.0187665596604347</v>
      </c>
      <c r="DB48" s="3">
        <v>28.8902568817139</v>
      </c>
      <c r="DC48" s="3">
        <v>0.0277361795306206</v>
      </c>
      <c r="DD48" s="3">
        <v>182.064682006836</v>
      </c>
      <c r="DE48" s="3">
        <v>0.00413099303841591</v>
      </c>
      <c r="DF48" s="3">
        <v>98.4419174194336</v>
      </c>
      <c r="DG48" s="3">
        <v>0.00406829081475735</v>
      </c>
      <c r="DH48" s="3">
        <v>31.5911102294922</v>
      </c>
      <c r="DI48" s="3">
        <v>0.0201308038085699</v>
      </c>
      <c r="DJ48" s="3">
        <v>78.5260391235352</v>
      </c>
      <c r="DK48" s="3">
        <v>0.00529088126495481</v>
      </c>
      <c r="DL48" s="3">
        <v>75.6351165771484</v>
      </c>
      <c r="DM48" s="3">
        <v>0.0124272899702191</v>
      </c>
      <c r="DN48" s="3">
        <v>83.2870483398437</v>
      </c>
      <c r="DO48" s="3">
        <v>0.0117961596697569</v>
      </c>
      <c r="DP48" s="3">
        <v>96.9663314819336</v>
      </c>
      <c r="DQ48" s="3">
        <v>0.00891245994716883</v>
      </c>
      <c r="DR48" s="3">
        <v>138.236740112305</v>
      </c>
      <c r="DS48" s="3">
        <v>0.00492392666637897</v>
      </c>
      <c r="DT48" s="3">
        <v>23.5664253234863</v>
      </c>
      <c r="DU48" s="3">
        <v>0.0299880057573318</v>
      </c>
      <c r="DV48" s="3">
        <v>30.9902191162109</v>
      </c>
      <c r="DW48" s="3">
        <v>0.00601301109418273</v>
      </c>
      <c r="DX48" s="3">
        <v>110.150718688965</v>
      </c>
      <c r="DY48" s="3">
        <v>0.00704038375988603</v>
      </c>
      <c r="DZ48" s="3">
        <v>46.3793983459473</v>
      </c>
      <c r="EA48" s="3">
        <v>0.017803717404604</v>
      </c>
      <c r="EB48" s="3">
        <v>26.3437881469727</v>
      </c>
      <c r="EC48" s="3">
        <v>0.0298377592116594</v>
      </c>
      <c r="ED48" s="3">
        <v>27.7252502441406</v>
      </c>
      <c r="EE48" s="3">
        <v>0.0218070261180401</v>
      </c>
      <c r="EF48" s="3">
        <v>10</v>
      </c>
      <c r="EG48" s="3">
        <v>0.00576239265501499</v>
      </c>
      <c r="EH48" s="3">
        <v>-5.54394102096558</v>
      </c>
      <c r="EI48" s="3">
        <v>-1.40770304203033</v>
      </c>
      <c r="EJ48" s="3">
        <v>0.0113066323101521</v>
      </c>
      <c r="EK48" s="3">
        <v>-5.44472980499268</v>
      </c>
      <c r="EL48" s="3">
        <v>-1.36461615562439</v>
      </c>
      <c r="EM48" s="3">
        <v>0.0115692876279354</v>
      </c>
      <c r="EN48" s="3">
        <v>-5.44894981384277</v>
      </c>
      <c r="EO48" s="3">
        <v>-1.36644887924194</v>
      </c>
      <c r="EP48" s="3">
        <v>0.0183814745396376</v>
      </c>
      <c r="EQ48" s="3">
        <v>-5.06397438049316</v>
      </c>
      <c r="ER48" s="3">
        <v>-1.19925618171692</v>
      </c>
      <c r="ES48" s="3">
        <v>0.0109516009688377</v>
      </c>
      <c r="ET48" s="3">
        <v>-5.01794862747192</v>
      </c>
      <c r="EU48" s="3">
        <v>-1.17926740646362</v>
      </c>
      <c r="EV48" s="3">
        <v>0.0173746179789305</v>
      </c>
      <c r="EW48" s="3">
        <v>-5.10524892807007</v>
      </c>
      <c r="EX48" s="3">
        <v>-1.21718144416809</v>
      </c>
      <c r="EY48" s="3">
        <v>0.0187665596604347</v>
      </c>
      <c r="EZ48" s="3">
        <v>-4.75096702575684</v>
      </c>
      <c r="FA48" s="3">
        <v>-1.06331872940063</v>
      </c>
      <c r="FB48" s="3">
        <v>0.0277361795306206</v>
      </c>
      <c r="FC48" s="3">
        <v>-5.11381387710571</v>
      </c>
      <c r="FD48" s="3">
        <v>-1.22090113162994</v>
      </c>
      <c r="FE48" s="3">
        <v>0.00413099303841591</v>
      </c>
      <c r="FF48" s="3">
        <v>-5.68336725234985</v>
      </c>
      <c r="FG48" s="3">
        <v>-1.46825504302979</v>
      </c>
      <c r="FH48" s="3">
        <v>0.00406829081475735</v>
      </c>
      <c r="FI48" s="3">
        <v>-5.60225105285645</v>
      </c>
      <c r="FJ48" s="3">
        <v>-1.43302667140961</v>
      </c>
      <c r="FK48" s="3">
        <v>0.0201308038085699</v>
      </c>
      <c r="FL48" s="3">
        <v>-5.01079130172729</v>
      </c>
      <c r="FM48" s="3">
        <v>-1.17615902423859</v>
      </c>
      <c r="FN48" s="3">
        <v>0.00529088126495481</v>
      </c>
      <c r="FO48" s="3">
        <v>-5.53533840179443</v>
      </c>
      <c r="FP48" s="3">
        <v>-1.40396690368652</v>
      </c>
      <c r="FQ48" s="3">
        <v>0.0124272899702191</v>
      </c>
      <c r="FR48" s="3">
        <v>-5.46639490127563</v>
      </c>
      <c r="FS48" s="3">
        <v>-1.37402510643005</v>
      </c>
      <c r="FT48" s="3">
        <v>0.0117961596697569</v>
      </c>
      <c r="FU48" s="3">
        <v>-5.47939729690552</v>
      </c>
      <c r="FV48" s="3">
        <v>-1.37967205047607</v>
      </c>
      <c r="FW48" s="3">
        <v>0.00891245994716883</v>
      </c>
      <c r="FX48" s="3">
        <v>-5.47812128067017</v>
      </c>
      <c r="FY48" s="3">
        <v>-1.37911784648895</v>
      </c>
      <c r="FZ48" s="3">
        <v>0.00492392666637897</v>
      </c>
      <c r="GA48" s="3">
        <v>-5.60225915908813</v>
      </c>
      <c r="GB48" s="3">
        <v>-1.43303024768829</v>
      </c>
      <c r="GC48" s="3">
        <v>0.0299880057573318</v>
      </c>
      <c r="GD48" s="3">
        <v>-4.76730346679687</v>
      </c>
      <c r="GE48" s="3">
        <v>-1.07041358947754</v>
      </c>
      <c r="GF48" s="3">
        <v>0.00601301109418273</v>
      </c>
      <c r="GG48" s="3">
        <v>-5.18837642669678</v>
      </c>
      <c r="GH48" s="3">
        <v>-1.25328326225281</v>
      </c>
      <c r="GI48" s="3">
        <v>0.00704038375988603</v>
      </c>
      <c r="GJ48" s="3">
        <v>-5.51959753036499</v>
      </c>
      <c r="GK48" s="3">
        <v>-1.39713072776794</v>
      </c>
      <c r="GL48" s="3">
        <v>0.017803717404604</v>
      </c>
      <c r="GM48" s="3">
        <v>-5.18444585800171</v>
      </c>
      <c r="GN48" s="3">
        <v>-1.25157618522644</v>
      </c>
      <c r="GO48" s="3">
        <v>0.0298377592116594</v>
      </c>
      <c r="GP48" s="3">
        <v>-4.61992597579956</v>
      </c>
      <c r="GQ48" s="3">
        <v>-1.00640833377838</v>
      </c>
      <c r="GR48" s="3">
        <v>0.0218070261180401</v>
      </c>
      <c r="GS48" s="3">
        <v>-4.98711681365967</v>
      </c>
      <c r="GT48" s="3">
        <v>-1.16587734222412</v>
      </c>
      <c r="GU48" s="3">
        <v>-28.210636138916</v>
      </c>
      <c r="GV48" s="3">
        <v>0.0498997271060944</v>
      </c>
      <c r="GW48" s="3">
        <v>0.0483723990619183</v>
      </c>
      <c r="GX48" s="3">
        <v>0.0484373643994331</v>
      </c>
      <c r="GY48" s="3">
        <v>0.0425107814371586</v>
      </c>
      <c r="GZ48" s="3">
        <v>0.0418022274971008</v>
      </c>
      <c r="HA48" s="3">
        <v>0.043146189302206</v>
      </c>
      <c r="HB48" s="3">
        <v>0.0376921221613884</v>
      </c>
      <c r="HC48" s="3">
        <v>0.0432780422270298</v>
      </c>
      <c r="HD48" s="3">
        <v>0.052046149969101</v>
      </c>
      <c r="HE48" s="3">
        <v>0.0507973879575729</v>
      </c>
      <c r="HF48" s="3">
        <v>0.0416920408606529</v>
      </c>
      <c r="HG48" s="3">
        <v>0.0497672893106937</v>
      </c>
      <c r="HH48" s="3">
        <v>0.0487059243023396</v>
      </c>
      <c r="HI48" s="3">
        <v>0.0489060953259468</v>
      </c>
      <c r="HJ48" s="3">
        <v>0.0488864481449127</v>
      </c>
      <c r="HK48" s="3">
        <v>0.0507975146174431</v>
      </c>
      <c r="HL48" s="3">
        <v>0.0379436165094376</v>
      </c>
      <c r="HM48" s="3">
        <v>0.0444259122014046</v>
      </c>
      <c r="HN48" s="3">
        <v>0.0495249629020691</v>
      </c>
      <c r="HO48" s="3">
        <v>0.0443654023110867</v>
      </c>
      <c r="HP48" s="3">
        <v>0.0356747843325138</v>
      </c>
      <c r="HQ48" s="3">
        <v>0.0413275808095932</v>
      </c>
      <c r="HR48" s="3">
        <v>0.022994477301836</v>
      </c>
      <c r="HS48" s="3">
        <v>0.0417206287384033</v>
      </c>
      <c r="HT48" s="3">
        <v>0.0370256528258324</v>
      </c>
      <c r="HU48" s="3">
        <v>0.0294657349586487</v>
      </c>
      <c r="HV48" s="3">
        <v>0.015342359431088</v>
      </c>
      <c r="HW48" s="3">
        <v>0.0372089147567749</v>
      </c>
      <c r="HX48" s="3">
        <v>0.0198940020054579</v>
      </c>
      <c r="HY48" s="3">
        <v>0.0346789285540581</v>
      </c>
      <c r="HZ48" s="3">
        <v>0.0391443222761154</v>
      </c>
      <c r="IA48" s="3">
        <v>0.0203438624739647</v>
      </c>
      <c r="IB48" s="3">
        <v>0.0265142377465963</v>
      </c>
      <c r="IC48" s="3">
        <v>0.0206769127398729</v>
      </c>
      <c r="ID48" s="3">
        <v>0.0457806251943111</v>
      </c>
      <c r="IE48" s="3">
        <v>0.0480486415326595</v>
      </c>
      <c r="IF48" s="3">
        <v>0.0422480888664722</v>
      </c>
      <c r="IG48" s="3">
        <v>0.0345762223005295</v>
      </c>
      <c r="IH48" s="3">
        <v>0.0268151368945837</v>
      </c>
      <c r="II48" s="3">
        <v>0.00827852636575699</v>
      </c>
      <c r="IJ48" s="3">
        <v>0.0384067744016647</v>
      </c>
      <c r="IK48" s="3">
        <v>0.0366336554288864</v>
      </c>
      <c r="IL48" s="3">
        <v>0.0280417930334806</v>
      </c>
      <c r="IM48" s="3">
        <v>0.0249868724495173</v>
      </c>
      <c r="IN48" s="3">
        <v>0.67882639169693</v>
      </c>
    </row>
    <row r="49" spans="1:248">
      <c r="A49" s="3">
        <v>2020</v>
      </c>
      <c r="B49" s="3">
        <v>440000</v>
      </c>
      <c r="C49" s="3" t="s">
        <v>43</v>
      </c>
      <c r="D49" s="3">
        <v>57751</v>
      </c>
      <c r="E49" s="3">
        <v>8653.2</v>
      </c>
      <c r="F49" s="3">
        <v>83.8</v>
      </c>
      <c r="G49" s="3">
        <v>534.7</v>
      </c>
      <c r="H49" s="3">
        <v>3250</v>
      </c>
      <c r="I49" s="3">
        <v>61.363</v>
      </c>
      <c r="J49" s="3">
        <v>13630.5</v>
      </c>
      <c r="K49" s="3">
        <v>15025.3</v>
      </c>
      <c r="L49" s="3">
        <v>57</v>
      </c>
      <c r="M49" s="3">
        <v>11.3</v>
      </c>
      <c r="N49" s="3">
        <v>30533.8</v>
      </c>
      <c r="O49" s="3">
        <v>43</v>
      </c>
      <c r="P49" s="3">
        <v>14251.4</v>
      </c>
      <c r="Q49" s="3">
        <v>15536.9</v>
      </c>
      <c r="R49" s="3">
        <v>1639.31</v>
      </c>
      <c r="S49" s="3">
        <v>379.53</v>
      </c>
      <c r="T49" s="3">
        <v>441.0297</v>
      </c>
      <c r="U49" s="3">
        <v>3.55083993919253</v>
      </c>
      <c r="V49" s="3">
        <v>274415</v>
      </c>
      <c r="W49" s="3">
        <v>872238</v>
      </c>
      <c r="X49" s="3">
        <v>28262</v>
      </c>
      <c r="Y49" s="3">
        <v>709725</v>
      </c>
      <c r="Z49" s="3">
        <v>914.960021972656</v>
      </c>
      <c r="AA49" s="3">
        <v>125361</v>
      </c>
      <c r="AB49" s="3">
        <v>0.456712335348129</v>
      </c>
      <c r="AC49" s="3">
        <v>44.0999984741211</v>
      </c>
      <c r="AD49" s="3">
        <v>9892.2099609375</v>
      </c>
      <c r="AE49" s="3">
        <v>0.87418806552887</v>
      </c>
      <c r="AF49" s="3">
        <v>0.889999985694885</v>
      </c>
      <c r="AG49" s="3">
        <v>98.9391021728516</v>
      </c>
      <c r="AH49" s="3">
        <v>0.845596730709076</v>
      </c>
      <c r="AI49" s="3">
        <v>0.49889999628067</v>
      </c>
      <c r="AJ49" s="3">
        <v>882.491027832031</v>
      </c>
      <c r="AK49" s="3">
        <v>0.605675578117371</v>
      </c>
      <c r="AL49" s="3">
        <v>37.7855987548828</v>
      </c>
      <c r="AM49" s="3">
        <v>8748.8701171875</v>
      </c>
      <c r="AN49" s="3">
        <v>0.368750214576721</v>
      </c>
      <c r="AO49" s="3">
        <v>0.0912000015377998</v>
      </c>
      <c r="AP49" s="3">
        <v>77.7463989257812</v>
      </c>
      <c r="AQ49" s="3">
        <v>0.789023816585541</v>
      </c>
      <c r="AR49" s="3">
        <v>0.874400019645691</v>
      </c>
      <c r="AS49" s="3">
        <v>22497.400390625</v>
      </c>
      <c r="AT49" s="3">
        <v>0.605854690074921</v>
      </c>
      <c r="AU49" s="3">
        <v>32.9500007629395</v>
      </c>
      <c r="AV49" s="3">
        <v>15025.2998046875</v>
      </c>
      <c r="AW49" s="3">
        <v>1</v>
      </c>
      <c r="AX49" s="3">
        <v>14.6999998092651</v>
      </c>
      <c r="AY49" s="3">
        <v>74</v>
      </c>
      <c r="AZ49" s="3">
        <v>0.713322103023529</v>
      </c>
      <c r="BA49" s="3">
        <v>1.50068998336792</v>
      </c>
      <c r="BB49" s="3">
        <v>24.7205009460449</v>
      </c>
      <c r="BC49" s="3">
        <v>0.422023683786392</v>
      </c>
      <c r="BD49" s="3">
        <v>31.4032001495361</v>
      </c>
      <c r="BE49" s="3">
        <v>47419.69921875</v>
      </c>
      <c r="BF49" s="3">
        <v>0.643669426441193</v>
      </c>
      <c r="BG49" s="3">
        <v>11.6269998550415</v>
      </c>
      <c r="BH49" s="3">
        <v>80.7443008422852</v>
      </c>
      <c r="BI49" s="3">
        <v>0.453909516334534</v>
      </c>
      <c r="BJ49" s="3">
        <v>162.350006103516</v>
      </c>
      <c r="BK49" s="3">
        <v>15097.2998046875</v>
      </c>
      <c r="BL49" s="3">
        <v>0.943361043930054</v>
      </c>
      <c r="BM49" s="3">
        <v>265.600006103516</v>
      </c>
      <c r="BN49" s="3">
        <v>16823.30078125</v>
      </c>
      <c r="BO49" s="3">
        <v>0.922308027744293</v>
      </c>
      <c r="BP49" s="3">
        <v>13.0600004196167</v>
      </c>
      <c r="BQ49" s="3">
        <v>1971.2099609375</v>
      </c>
      <c r="BR49" s="3">
        <v>0.830503284931183</v>
      </c>
      <c r="BS49" s="3">
        <v>115.099998474121</v>
      </c>
      <c r="BT49" s="3">
        <v>475.790008544922</v>
      </c>
      <c r="BU49" s="3">
        <v>0.733122587203979</v>
      </c>
      <c r="BV49" s="3">
        <v>0.000567900016903877</v>
      </c>
      <c r="BW49" s="3">
        <v>441.029693603516</v>
      </c>
      <c r="BX49" s="3">
        <v>1</v>
      </c>
      <c r="BY49" s="3">
        <v>0.849713563919067</v>
      </c>
      <c r="BZ49" s="3">
        <v>13.5064659118652</v>
      </c>
      <c r="CA49" s="3">
        <v>0.213413864374161</v>
      </c>
      <c r="CB49" s="3">
        <v>4818</v>
      </c>
      <c r="CC49" s="3">
        <v>343607</v>
      </c>
      <c r="CD49" s="3">
        <v>0.795766711235046</v>
      </c>
      <c r="CE49" s="3">
        <v>1126.40002441406</v>
      </c>
      <c r="CF49" s="3">
        <v>972492</v>
      </c>
      <c r="CG49" s="3">
        <v>0.896790683269501</v>
      </c>
      <c r="CH49" s="3">
        <v>2</v>
      </c>
      <c r="CI49" s="3">
        <v>32938</v>
      </c>
      <c r="CJ49" s="3">
        <v>0.858027696609497</v>
      </c>
      <c r="CK49" s="3">
        <v>121</v>
      </c>
      <c r="CL49" s="3">
        <v>872209</v>
      </c>
      <c r="CM49" s="3">
        <v>0.813683927059174</v>
      </c>
      <c r="CN49" s="3">
        <v>79.9691619873047</v>
      </c>
      <c r="CO49" s="3">
        <v>0.00571110565215349</v>
      </c>
      <c r="CP49" s="3">
        <v>76.2816314697266</v>
      </c>
      <c r="CQ49" s="3">
        <v>0.0114600071683526</v>
      </c>
      <c r="CR49" s="3">
        <v>66.0717163085937</v>
      </c>
      <c r="CS49" s="3">
        <v>0.0127981649711728</v>
      </c>
      <c r="CT49" s="3">
        <v>37.7083778381348</v>
      </c>
      <c r="CU49" s="3">
        <v>0.0160620957612991</v>
      </c>
      <c r="CV49" s="3">
        <v>33.5131416320801</v>
      </c>
      <c r="CW49" s="3">
        <v>0.0110031524673104</v>
      </c>
      <c r="CX49" s="3">
        <v>49.6351470947266</v>
      </c>
      <c r="CY49" s="3">
        <v>0.0158964730799198</v>
      </c>
      <c r="CZ49" s="3">
        <v>28.1246356964111</v>
      </c>
      <c r="DA49" s="3">
        <v>0.0215417798608541</v>
      </c>
      <c r="DB49" s="3">
        <v>28.8902568817139</v>
      </c>
      <c r="DC49" s="3">
        <v>0.0346137471497059</v>
      </c>
      <c r="DD49" s="3">
        <v>182.064682006836</v>
      </c>
      <c r="DE49" s="3">
        <v>0.00391795998439193</v>
      </c>
      <c r="DF49" s="3">
        <v>98.4419174194336</v>
      </c>
      <c r="DG49" s="3">
        <v>0.00428703241050243</v>
      </c>
      <c r="DH49" s="3">
        <v>31.5911102294922</v>
      </c>
      <c r="DI49" s="3">
        <v>0.0203750170767307</v>
      </c>
      <c r="DJ49" s="3">
        <v>78.5260391235352</v>
      </c>
      <c r="DK49" s="3">
        <v>0.00578036950901151</v>
      </c>
      <c r="DL49" s="3">
        <v>75.6351165771484</v>
      </c>
      <c r="DM49" s="3">
        <v>0.0124725271016359</v>
      </c>
      <c r="DN49" s="3">
        <v>83.2870483398437</v>
      </c>
      <c r="DO49" s="3">
        <v>0.0110738473013043</v>
      </c>
      <c r="DP49" s="3">
        <v>96.9663314819336</v>
      </c>
      <c r="DQ49" s="3">
        <v>0.00856486242264509</v>
      </c>
      <c r="DR49" s="3">
        <v>138.236740112305</v>
      </c>
      <c r="DS49" s="3">
        <v>0.00530338473618031</v>
      </c>
      <c r="DT49" s="3">
        <v>23.5664253234863</v>
      </c>
      <c r="DU49" s="3">
        <v>0.042433250695467</v>
      </c>
      <c r="DV49" s="3">
        <v>30.9902191162109</v>
      </c>
      <c r="DW49" s="3">
        <v>0.00688649108633399</v>
      </c>
      <c r="DX49" s="3">
        <v>110.150718688965</v>
      </c>
      <c r="DY49" s="3">
        <v>0.00722434418275952</v>
      </c>
      <c r="DZ49" s="3">
        <v>46.3793983459473</v>
      </c>
      <c r="EA49" s="3">
        <v>0.0193359702825546</v>
      </c>
      <c r="EB49" s="3">
        <v>26.3437881469727</v>
      </c>
      <c r="EC49" s="3">
        <v>0.0325703993439674</v>
      </c>
      <c r="ED49" s="3">
        <v>27.7252502441406</v>
      </c>
      <c r="EE49" s="3">
        <v>0.0293481182307005</v>
      </c>
      <c r="EF49" s="3">
        <v>10</v>
      </c>
      <c r="EG49" s="3">
        <v>0.00571110565215349</v>
      </c>
      <c r="EH49" s="3">
        <v>-5.54394102096558</v>
      </c>
      <c r="EI49" s="3">
        <v>-1.40770304203033</v>
      </c>
      <c r="EJ49" s="3">
        <v>0.0114600071683526</v>
      </c>
      <c r="EK49" s="3">
        <v>-5.44472980499268</v>
      </c>
      <c r="EL49" s="3">
        <v>-1.36461615562439</v>
      </c>
      <c r="EM49" s="3">
        <v>0.0127981649711728</v>
      </c>
      <c r="EN49" s="3">
        <v>-5.44894981384277</v>
      </c>
      <c r="EO49" s="3">
        <v>-1.36644887924194</v>
      </c>
      <c r="EP49" s="3">
        <v>0.0160620957612991</v>
      </c>
      <c r="EQ49" s="3">
        <v>-5.06397438049316</v>
      </c>
      <c r="ER49" s="3">
        <v>-1.19925618171692</v>
      </c>
      <c r="ES49" s="3">
        <v>0.0110031524673104</v>
      </c>
      <c r="ET49" s="3">
        <v>-5.01794862747192</v>
      </c>
      <c r="EU49" s="3">
        <v>-1.17926740646362</v>
      </c>
      <c r="EV49" s="3">
        <v>0.0158964730799198</v>
      </c>
      <c r="EW49" s="3">
        <v>-5.10524892807007</v>
      </c>
      <c r="EX49" s="3">
        <v>-1.21718144416809</v>
      </c>
      <c r="EY49" s="3">
        <v>0.0215417798608541</v>
      </c>
      <c r="EZ49" s="3">
        <v>-4.75096702575684</v>
      </c>
      <c r="FA49" s="3">
        <v>-1.06331872940063</v>
      </c>
      <c r="FB49" s="3">
        <v>0.0346137471497059</v>
      </c>
      <c r="FC49" s="3">
        <v>-5.11381387710571</v>
      </c>
      <c r="FD49" s="3">
        <v>-1.22090113162994</v>
      </c>
      <c r="FE49" s="3">
        <v>0.00391795998439193</v>
      </c>
      <c r="FF49" s="3">
        <v>-5.68336725234985</v>
      </c>
      <c r="FG49" s="3">
        <v>-1.46825504302979</v>
      </c>
      <c r="FH49" s="3">
        <v>0.00428703241050243</v>
      </c>
      <c r="FI49" s="3">
        <v>-5.60225105285645</v>
      </c>
      <c r="FJ49" s="3">
        <v>-1.43302667140961</v>
      </c>
      <c r="FK49" s="3">
        <v>0.0203750170767307</v>
      </c>
      <c r="FL49" s="3">
        <v>-5.01079130172729</v>
      </c>
      <c r="FM49" s="3">
        <v>-1.17615902423859</v>
      </c>
      <c r="FN49" s="3">
        <v>0.00578036950901151</v>
      </c>
      <c r="FO49" s="3">
        <v>-5.53533840179443</v>
      </c>
      <c r="FP49" s="3">
        <v>-1.40396690368652</v>
      </c>
      <c r="FQ49" s="3">
        <v>0.0124725271016359</v>
      </c>
      <c r="FR49" s="3">
        <v>-5.46639490127563</v>
      </c>
      <c r="FS49" s="3">
        <v>-1.37402510643005</v>
      </c>
      <c r="FT49" s="3">
        <v>0.0110738473013043</v>
      </c>
      <c r="FU49" s="3">
        <v>-5.47939729690552</v>
      </c>
      <c r="FV49" s="3">
        <v>-1.37967205047607</v>
      </c>
      <c r="FW49" s="3">
        <v>0.00856486242264509</v>
      </c>
      <c r="FX49" s="3">
        <v>-5.47812128067017</v>
      </c>
      <c r="FY49" s="3">
        <v>-1.37911784648895</v>
      </c>
      <c r="FZ49" s="3">
        <v>0.00530338473618031</v>
      </c>
      <c r="GA49" s="3">
        <v>-5.60225915908813</v>
      </c>
      <c r="GB49" s="3">
        <v>-1.43303024768829</v>
      </c>
      <c r="GC49" s="3">
        <v>0.042433250695467</v>
      </c>
      <c r="GD49" s="3">
        <v>-4.76730346679687</v>
      </c>
      <c r="GE49" s="3">
        <v>-1.07041358947754</v>
      </c>
      <c r="GF49" s="3">
        <v>0.00688649108633399</v>
      </c>
      <c r="GG49" s="3">
        <v>-5.18837642669678</v>
      </c>
      <c r="GH49" s="3">
        <v>-1.25328326225281</v>
      </c>
      <c r="GI49" s="3">
        <v>0.00722434418275952</v>
      </c>
      <c r="GJ49" s="3">
        <v>-5.51959753036499</v>
      </c>
      <c r="GK49" s="3">
        <v>-1.39713072776794</v>
      </c>
      <c r="GL49" s="3">
        <v>0.0193359702825546</v>
      </c>
      <c r="GM49" s="3">
        <v>-5.18444585800171</v>
      </c>
      <c r="GN49" s="3">
        <v>-1.25157618522644</v>
      </c>
      <c r="GO49" s="3">
        <v>0.0325703993439674</v>
      </c>
      <c r="GP49" s="3">
        <v>-4.61992597579956</v>
      </c>
      <c r="GQ49" s="3">
        <v>-1.00640833377838</v>
      </c>
      <c r="GR49" s="3">
        <v>0.0293481182307005</v>
      </c>
      <c r="GS49" s="3">
        <v>-4.98711681365967</v>
      </c>
      <c r="GT49" s="3">
        <v>-1.16587734222412</v>
      </c>
      <c r="GU49" s="3">
        <v>-28.210636138916</v>
      </c>
      <c r="GV49" s="3">
        <v>0.0498997271060944</v>
      </c>
      <c r="GW49" s="3">
        <v>0.0483723990619183</v>
      </c>
      <c r="GX49" s="3">
        <v>0.0484373643994331</v>
      </c>
      <c r="GY49" s="3">
        <v>0.0425107814371586</v>
      </c>
      <c r="GZ49" s="3">
        <v>0.0418022274971008</v>
      </c>
      <c r="HA49" s="3">
        <v>0.043146189302206</v>
      </c>
      <c r="HB49" s="3">
        <v>0.0376921221613884</v>
      </c>
      <c r="HC49" s="3">
        <v>0.0432780422270298</v>
      </c>
      <c r="HD49" s="3">
        <v>0.052046149969101</v>
      </c>
      <c r="HE49" s="3">
        <v>0.0507973879575729</v>
      </c>
      <c r="HF49" s="3">
        <v>0.0416920408606529</v>
      </c>
      <c r="HG49" s="3">
        <v>0.0497672893106937</v>
      </c>
      <c r="HH49" s="3">
        <v>0.0487059243023396</v>
      </c>
      <c r="HI49" s="3">
        <v>0.0489060953259468</v>
      </c>
      <c r="HJ49" s="3">
        <v>0.0488864481449127</v>
      </c>
      <c r="HK49" s="3">
        <v>0.0507975146174431</v>
      </c>
      <c r="HL49" s="3">
        <v>0.0379436165094376</v>
      </c>
      <c r="HM49" s="3">
        <v>0.0444259122014046</v>
      </c>
      <c r="HN49" s="3">
        <v>0.0495249629020691</v>
      </c>
      <c r="HO49" s="3">
        <v>0.0443654023110867</v>
      </c>
      <c r="HP49" s="3">
        <v>0.0356747843325138</v>
      </c>
      <c r="HQ49" s="3">
        <v>0.0413275808095932</v>
      </c>
      <c r="HR49" s="3">
        <v>0.0227898210287094</v>
      </c>
      <c r="HS49" s="3">
        <v>0.0422865748405457</v>
      </c>
      <c r="HT49" s="3">
        <v>0.0409584753215313</v>
      </c>
      <c r="HU49" s="3">
        <v>0.0257477425038815</v>
      </c>
      <c r="HV49" s="3">
        <v>0.0154145807027817</v>
      </c>
      <c r="HW49" s="3">
        <v>0.0340433716773987</v>
      </c>
      <c r="HX49" s="3">
        <v>0.0228359494358301</v>
      </c>
      <c r="HY49" s="3">
        <v>0.0432780422270298</v>
      </c>
      <c r="HZ49" s="3">
        <v>0.0371256694197655</v>
      </c>
      <c r="IA49" s="3">
        <v>0.0214377008378506</v>
      </c>
      <c r="IB49" s="3">
        <v>0.0268358923494816</v>
      </c>
      <c r="IC49" s="3">
        <v>0.0225898455828428</v>
      </c>
      <c r="ID49" s="3">
        <v>0.0459472723305225</v>
      </c>
      <c r="IE49" s="3">
        <v>0.0451064854860306</v>
      </c>
      <c r="IF49" s="3">
        <v>0.0406003557145596</v>
      </c>
      <c r="IG49" s="3">
        <v>0.03724080696702</v>
      </c>
      <c r="IH49" s="3">
        <v>0.0379436165094376</v>
      </c>
      <c r="II49" s="3">
        <v>0.00948110595345497</v>
      </c>
      <c r="IJ49" s="3">
        <v>0.0394103154540062</v>
      </c>
      <c r="IK49" s="3">
        <v>0.0397864803671837</v>
      </c>
      <c r="IL49" s="3">
        <v>0.0306099522858858</v>
      </c>
      <c r="IM49" s="3">
        <v>0.033627588301897</v>
      </c>
      <c r="IN49" s="3">
        <v>0.715097665786743</v>
      </c>
    </row>
    <row r="50" spans="1:248">
      <c r="A50" s="3">
        <v>2021</v>
      </c>
      <c r="B50" s="3">
        <v>440000</v>
      </c>
      <c r="C50" s="3" t="s">
        <v>43</v>
      </c>
      <c r="D50" s="3">
        <v>57870.3</v>
      </c>
      <c r="E50" s="3">
        <v>9333.74</v>
      </c>
      <c r="F50" s="3">
        <v>90.4868</v>
      </c>
      <c r="G50" s="3">
        <v>496.71</v>
      </c>
      <c r="H50" s="3">
        <v>3234.72</v>
      </c>
      <c r="I50" s="3">
        <v>68.23</v>
      </c>
      <c r="J50" s="3">
        <v>15735.8</v>
      </c>
      <c r="K50" s="3">
        <v>1932.37</v>
      </c>
      <c r="L50" s="3">
        <v>55.1</v>
      </c>
      <c r="M50" s="3">
        <v>11.3</v>
      </c>
      <c r="N50" s="3">
        <v>37886.1</v>
      </c>
      <c r="O50" s="3">
        <v>43.1473</v>
      </c>
      <c r="P50" s="3">
        <v>15070.3</v>
      </c>
      <c r="Q50" s="3">
        <v>16267.8</v>
      </c>
      <c r="R50" s="3">
        <v>1642.01</v>
      </c>
      <c r="S50" s="3">
        <v>398.84</v>
      </c>
      <c r="T50" s="3">
        <v>408.4467</v>
      </c>
      <c r="U50" s="3">
        <v>3.81701470476768</v>
      </c>
      <c r="V50" s="3">
        <v>282227</v>
      </c>
      <c r="W50" s="3">
        <v>885248</v>
      </c>
      <c r="X50" s="3">
        <v>32938</v>
      </c>
      <c r="Y50" s="3">
        <v>872209</v>
      </c>
      <c r="Z50" s="3">
        <v>914.960021972656</v>
      </c>
      <c r="AA50" s="3">
        <v>125361</v>
      </c>
      <c r="AB50" s="3">
        <v>0.457670956850052</v>
      </c>
      <c r="AC50" s="3">
        <v>44.0999984741211</v>
      </c>
      <c r="AD50" s="3">
        <v>9892.2099609375</v>
      </c>
      <c r="AE50" s="3">
        <v>0.943291664123535</v>
      </c>
      <c r="AF50" s="3">
        <v>0.889999985694885</v>
      </c>
      <c r="AG50" s="3">
        <v>98.9391021728516</v>
      </c>
      <c r="AH50" s="3">
        <v>0.913795232772827</v>
      </c>
      <c r="AI50" s="3">
        <v>0.49889999628067</v>
      </c>
      <c r="AJ50" s="3">
        <v>882.491027832031</v>
      </c>
      <c r="AK50" s="3">
        <v>0.562602639198303</v>
      </c>
      <c r="AL50" s="3">
        <v>37.7855987548828</v>
      </c>
      <c r="AM50" s="3">
        <v>8748.8701171875</v>
      </c>
      <c r="AN50" s="3">
        <v>0.366996139287949</v>
      </c>
      <c r="AO50" s="3">
        <v>0.0912000015377998</v>
      </c>
      <c r="AP50" s="3">
        <v>77.7463989257812</v>
      </c>
      <c r="AQ50" s="3">
        <v>0.877453148365021</v>
      </c>
      <c r="AR50" s="3">
        <v>0.874400019645691</v>
      </c>
      <c r="AS50" s="3">
        <v>22497.400390625</v>
      </c>
      <c r="AT50" s="3">
        <v>0.699438035488129</v>
      </c>
      <c r="AU50" s="3">
        <v>32.9500007629395</v>
      </c>
      <c r="AV50" s="3">
        <v>15025.2998046875</v>
      </c>
      <c r="AW50" s="3">
        <v>0.126692607998848</v>
      </c>
      <c r="AX50" s="3">
        <v>14.6999998092651</v>
      </c>
      <c r="AY50" s="3">
        <v>74</v>
      </c>
      <c r="AZ50" s="3">
        <v>0.681281626224518</v>
      </c>
      <c r="BA50" s="3">
        <v>1.50068998336792</v>
      </c>
      <c r="BB50" s="3">
        <v>24.7205009460449</v>
      </c>
      <c r="BC50" s="3">
        <v>0.422023683786392</v>
      </c>
      <c r="BD50" s="3">
        <v>31.4032001495361</v>
      </c>
      <c r="BE50" s="3">
        <v>47419.69921875</v>
      </c>
      <c r="BF50" s="3">
        <v>0.798819541931152</v>
      </c>
      <c r="BG50" s="3">
        <v>11.6269998550415</v>
      </c>
      <c r="BH50" s="3">
        <v>80.7443008422852</v>
      </c>
      <c r="BI50" s="3">
        <v>0.456040680408478</v>
      </c>
      <c r="BJ50" s="3">
        <v>162.350006103516</v>
      </c>
      <c r="BK50" s="3">
        <v>15097.2998046875</v>
      </c>
      <c r="BL50" s="3">
        <v>0.998192191123962</v>
      </c>
      <c r="BM50" s="3">
        <v>265.600006103516</v>
      </c>
      <c r="BN50" s="3">
        <v>16823.30078125</v>
      </c>
      <c r="BO50" s="3">
        <v>0.9664506316185</v>
      </c>
      <c r="BP50" s="3">
        <v>13.0600004196167</v>
      </c>
      <c r="BQ50" s="3">
        <v>1971.2099609375</v>
      </c>
      <c r="BR50" s="3">
        <v>0.831882178783417</v>
      </c>
      <c r="BS50" s="3">
        <v>115.099998474121</v>
      </c>
      <c r="BT50" s="3">
        <v>475.790008544922</v>
      </c>
      <c r="BU50" s="3">
        <v>0.786658883094788</v>
      </c>
      <c r="BV50" s="3">
        <v>0.000567900016903877</v>
      </c>
      <c r="BW50" s="3">
        <v>441.029693603516</v>
      </c>
      <c r="BX50" s="3">
        <v>0.926120519638062</v>
      </c>
      <c r="BY50" s="3">
        <v>0.849713563919067</v>
      </c>
      <c r="BZ50" s="3">
        <v>13.5064659118652</v>
      </c>
      <c r="CA50" s="3">
        <v>0.234444111585617</v>
      </c>
      <c r="CB50" s="3">
        <v>4818</v>
      </c>
      <c r="CC50" s="3">
        <v>343607</v>
      </c>
      <c r="CD50" s="3">
        <v>0.818825304508209</v>
      </c>
      <c r="CE50" s="3">
        <v>1126.40002441406</v>
      </c>
      <c r="CF50" s="3">
        <v>972492</v>
      </c>
      <c r="CG50" s="3">
        <v>0.9101842045784</v>
      </c>
      <c r="CH50" s="3">
        <v>2</v>
      </c>
      <c r="CI50" s="3">
        <v>32938</v>
      </c>
      <c r="CJ50" s="3">
        <v>1</v>
      </c>
      <c r="CK50" s="3">
        <v>121</v>
      </c>
      <c r="CL50" s="3">
        <v>872209</v>
      </c>
      <c r="CM50" s="3">
        <v>1</v>
      </c>
      <c r="CN50" s="3">
        <v>79.9691619873047</v>
      </c>
      <c r="CO50" s="3">
        <v>0.00572309317067266</v>
      </c>
      <c r="CP50" s="3">
        <v>76.2816314697266</v>
      </c>
      <c r="CQ50" s="3">
        <v>0.0123659083619714</v>
      </c>
      <c r="CR50" s="3">
        <v>66.0717163085937</v>
      </c>
      <c r="CS50" s="3">
        <v>0.013830354437232</v>
      </c>
      <c r="CT50" s="3">
        <v>37.7083778381348</v>
      </c>
      <c r="CU50" s="3">
        <v>0.014919831417501</v>
      </c>
      <c r="CV50" s="3">
        <v>33.5131416320801</v>
      </c>
      <c r="CW50" s="3">
        <v>0.0109508130699396</v>
      </c>
      <c r="CX50" s="3">
        <v>49.6351470947266</v>
      </c>
      <c r="CY50" s="3">
        <v>0.0176780615001917</v>
      </c>
      <c r="CZ50" s="3">
        <v>28.1246356964111</v>
      </c>
      <c r="DA50" s="3">
        <v>0.024869229644537</v>
      </c>
      <c r="DB50" s="3">
        <v>28.8902568817139</v>
      </c>
      <c r="DC50" s="3">
        <v>0.00438530556857586</v>
      </c>
      <c r="DD50" s="3">
        <v>182.064682006836</v>
      </c>
      <c r="DE50" s="3">
        <v>0.00374197564087808</v>
      </c>
      <c r="DF50" s="3">
        <v>98.4419174194336</v>
      </c>
      <c r="DG50" s="3">
        <v>0.00428703241050243</v>
      </c>
      <c r="DH50" s="3">
        <v>31.5911102294922</v>
      </c>
      <c r="DI50" s="3">
        <v>0.0252862125635147</v>
      </c>
      <c r="DJ50" s="3">
        <v>78.5260391235352</v>
      </c>
      <c r="DK50" s="3">
        <v>0.00580750918015838</v>
      </c>
      <c r="DL50" s="3">
        <v>75.6351165771484</v>
      </c>
      <c r="DM50" s="3">
        <v>0.0131974704563618</v>
      </c>
      <c r="DN50" s="3">
        <v>83.2870483398437</v>
      </c>
      <c r="DO50" s="3">
        <v>0.0116038527339697</v>
      </c>
      <c r="DP50" s="3">
        <v>96.9663314819336</v>
      </c>
      <c r="DQ50" s="3">
        <v>0.0085790827870369</v>
      </c>
      <c r="DR50" s="3">
        <v>138.236740112305</v>
      </c>
      <c r="DS50" s="3">
        <v>0.00569066451862454</v>
      </c>
      <c r="DT50" s="3">
        <v>23.5664253234863</v>
      </c>
      <c r="DU50" s="3">
        <v>0.039298303425312</v>
      </c>
      <c r="DV50" s="3">
        <v>30.9902191162109</v>
      </c>
      <c r="DW50" s="3">
        <v>0.00756510021165013</v>
      </c>
      <c r="DX50" s="3">
        <v>110.150718688965</v>
      </c>
      <c r="DY50" s="3">
        <v>0.00743368081748486</v>
      </c>
      <c r="DZ50" s="3">
        <v>46.3793983459473</v>
      </c>
      <c r="EA50" s="3">
        <v>0.0196247529238462</v>
      </c>
      <c r="EB50" s="3">
        <v>26.3437881469727</v>
      </c>
      <c r="EC50" s="3">
        <v>0.0379596129059792</v>
      </c>
      <c r="ED50" s="3">
        <v>27.7252502441406</v>
      </c>
      <c r="EE50" s="3">
        <v>0.0360682047903538</v>
      </c>
      <c r="EF50" s="3">
        <v>10</v>
      </c>
      <c r="EG50" s="3">
        <v>0.00572309317067266</v>
      </c>
      <c r="EH50" s="3">
        <v>-5.54394102096558</v>
      </c>
      <c r="EI50" s="3">
        <v>-1.40770304203033</v>
      </c>
      <c r="EJ50" s="3">
        <v>0.0123659083619714</v>
      </c>
      <c r="EK50" s="3">
        <v>-5.44472980499268</v>
      </c>
      <c r="EL50" s="3">
        <v>-1.36461615562439</v>
      </c>
      <c r="EM50" s="3">
        <v>0.013830354437232</v>
      </c>
      <c r="EN50" s="3">
        <v>-5.44894981384277</v>
      </c>
      <c r="EO50" s="3">
        <v>-1.36644887924194</v>
      </c>
      <c r="EP50" s="3">
        <v>0.014919831417501</v>
      </c>
      <c r="EQ50" s="3">
        <v>-5.06397438049316</v>
      </c>
      <c r="ER50" s="3">
        <v>-1.19925618171692</v>
      </c>
      <c r="ES50" s="3">
        <v>0.0109508130699396</v>
      </c>
      <c r="ET50" s="3">
        <v>-5.01794862747192</v>
      </c>
      <c r="EU50" s="3">
        <v>-1.17926740646362</v>
      </c>
      <c r="EV50" s="3">
        <v>0.0176780615001917</v>
      </c>
      <c r="EW50" s="3">
        <v>-5.10524892807007</v>
      </c>
      <c r="EX50" s="3">
        <v>-1.21718144416809</v>
      </c>
      <c r="EY50" s="3">
        <v>0.024869229644537</v>
      </c>
      <c r="EZ50" s="3">
        <v>-4.75096702575684</v>
      </c>
      <c r="FA50" s="3">
        <v>-1.06331872940063</v>
      </c>
      <c r="FB50" s="3">
        <v>0.00438530556857586</v>
      </c>
      <c r="FC50" s="3">
        <v>-5.11381387710571</v>
      </c>
      <c r="FD50" s="3">
        <v>-1.22090113162994</v>
      </c>
      <c r="FE50" s="3">
        <v>0.00374197564087808</v>
      </c>
      <c r="FF50" s="3">
        <v>-5.68336725234985</v>
      </c>
      <c r="FG50" s="3">
        <v>-1.46825504302979</v>
      </c>
      <c r="FH50" s="3">
        <v>0.00428703241050243</v>
      </c>
      <c r="FI50" s="3">
        <v>-5.60225105285645</v>
      </c>
      <c r="FJ50" s="3">
        <v>-1.43302667140961</v>
      </c>
      <c r="FK50" s="3">
        <v>0.0252862125635147</v>
      </c>
      <c r="FL50" s="3">
        <v>-5.01079130172729</v>
      </c>
      <c r="FM50" s="3">
        <v>-1.17615902423859</v>
      </c>
      <c r="FN50" s="3">
        <v>0.00580750918015838</v>
      </c>
      <c r="FO50" s="3">
        <v>-5.53533840179443</v>
      </c>
      <c r="FP50" s="3">
        <v>-1.40396690368652</v>
      </c>
      <c r="FQ50" s="3">
        <v>0.0131974704563618</v>
      </c>
      <c r="FR50" s="3">
        <v>-5.46639490127563</v>
      </c>
      <c r="FS50" s="3">
        <v>-1.37402510643005</v>
      </c>
      <c r="FT50" s="3">
        <v>0.0116038527339697</v>
      </c>
      <c r="FU50" s="3">
        <v>-5.47939729690552</v>
      </c>
      <c r="FV50" s="3">
        <v>-1.37967205047607</v>
      </c>
      <c r="FW50" s="3">
        <v>0.0085790827870369</v>
      </c>
      <c r="FX50" s="3">
        <v>-5.47812128067017</v>
      </c>
      <c r="FY50" s="3">
        <v>-1.37911784648895</v>
      </c>
      <c r="FZ50" s="3">
        <v>0.00569066451862454</v>
      </c>
      <c r="GA50" s="3">
        <v>-5.60225915908813</v>
      </c>
      <c r="GB50" s="3">
        <v>-1.43303024768829</v>
      </c>
      <c r="GC50" s="3">
        <v>0.039298303425312</v>
      </c>
      <c r="GD50" s="3">
        <v>-4.76730346679687</v>
      </c>
      <c r="GE50" s="3">
        <v>-1.07041358947754</v>
      </c>
      <c r="GF50" s="3">
        <v>0.00756510021165013</v>
      </c>
      <c r="GG50" s="3">
        <v>-5.18837642669678</v>
      </c>
      <c r="GH50" s="3">
        <v>-1.25328326225281</v>
      </c>
      <c r="GI50" s="3">
        <v>0.00743368081748486</v>
      </c>
      <c r="GJ50" s="3">
        <v>-5.51959753036499</v>
      </c>
      <c r="GK50" s="3">
        <v>-1.39713072776794</v>
      </c>
      <c r="GL50" s="3">
        <v>0.0196247529238462</v>
      </c>
      <c r="GM50" s="3">
        <v>-5.18444585800171</v>
      </c>
      <c r="GN50" s="3">
        <v>-1.25157618522644</v>
      </c>
      <c r="GO50" s="3">
        <v>0.0379596129059792</v>
      </c>
      <c r="GP50" s="3">
        <v>-4.61992597579956</v>
      </c>
      <c r="GQ50" s="3">
        <v>-1.00640833377838</v>
      </c>
      <c r="GR50" s="3">
        <v>0.0360682047903538</v>
      </c>
      <c r="GS50" s="3">
        <v>-4.98711681365967</v>
      </c>
      <c r="GT50" s="3">
        <v>-1.16587734222412</v>
      </c>
      <c r="GU50" s="3">
        <v>-28.210636138916</v>
      </c>
      <c r="GV50" s="3">
        <v>0.0498997271060944</v>
      </c>
      <c r="GW50" s="3">
        <v>0.0483723990619183</v>
      </c>
      <c r="GX50" s="3">
        <v>0.0484373643994331</v>
      </c>
      <c r="GY50" s="3">
        <v>0.0425107814371586</v>
      </c>
      <c r="GZ50" s="3">
        <v>0.0418022274971008</v>
      </c>
      <c r="HA50" s="3">
        <v>0.043146189302206</v>
      </c>
      <c r="HB50" s="3">
        <v>0.0376921221613884</v>
      </c>
      <c r="HC50" s="3">
        <v>0.0432780422270298</v>
      </c>
      <c r="HD50" s="3">
        <v>0.052046149969101</v>
      </c>
      <c r="HE50" s="3">
        <v>0.0507973879575729</v>
      </c>
      <c r="HF50" s="3">
        <v>0.0416920408606529</v>
      </c>
      <c r="HG50" s="3">
        <v>0.0497672893106937</v>
      </c>
      <c r="HH50" s="3">
        <v>0.0487059243023396</v>
      </c>
      <c r="HI50" s="3">
        <v>0.0489060953259468</v>
      </c>
      <c r="HJ50" s="3">
        <v>0.0488864481449127</v>
      </c>
      <c r="HK50" s="3">
        <v>0.0507975146174431</v>
      </c>
      <c r="HL50" s="3">
        <v>0.0379436165094376</v>
      </c>
      <c r="HM50" s="3">
        <v>0.0444259122014046</v>
      </c>
      <c r="HN50" s="3">
        <v>0.0495249629020691</v>
      </c>
      <c r="HO50" s="3">
        <v>0.0443654023110867</v>
      </c>
      <c r="HP50" s="3">
        <v>0.0356747843325138</v>
      </c>
      <c r="HQ50" s="3">
        <v>0.0413275808095932</v>
      </c>
      <c r="HR50" s="3">
        <v>0.0228376556187868</v>
      </c>
      <c r="HS50" s="3">
        <v>0.0456292815506458</v>
      </c>
      <c r="HT50" s="3">
        <v>0.0442618317902088</v>
      </c>
      <c r="HU50" s="3">
        <v>0.0239166785031557</v>
      </c>
      <c r="HV50" s="3">
        <v>0.0153412558138371</v>
      </c>
      <c r="HW50" s="3">
        <v>0.0378587581217289</v>
      </c>
      <c r="HX50" s="3">
        <v>0.0263633038848639</v>
      </c>
      <c r="HY50" s="3">
        <v>0.00548300798982382</v>
      </c>
      <c r="HZ50" s="3">
        <v>0.0354580841958523</v>
      </c>
      <c r="IA50" s="3">
        <v>0.0214377008378506</v>
      </c>
      <c r="IB50" s="3">
        <v>0.0333044156432152</v>
      </c>
      <c r="IC50" s="3">
        <v>0.0226959083229303</v>
      </c>
      <c r="ID50" s="3">
        <v>0.0486178733408451</v>
      </c>
      <c r="IE50" s="3">
        <v>0.0472653284668922</v>
      </c>
      <c r="IF50" s="3">
        <v>0.0406677648425102</v>
      </c>
      <c r="IG50" s="3">
        <v>0.0399603173136711</v>
      </c>
      <c r="IH50" s="3">
        <v>0.0351403616368771</v>
      </c>
      <c r="II50" s="3">
        <v>0.010415393859148</v>
      </c>
      <c r="IJ50" s="3">
        <v>0.0405522920191288</v>
      </c>
      <c r="IK50" s="3">
        <v>0.0403806902468204</v>
      </c>
      <c r="IL50" s="3">
        <v>0.0356747843325138</v>
      </c>
      <c r="IM50" s="3">
        <v>0.0413275808095932</v>
      </c>
      <c r="IN50" s="3">
        <v>0.71459025144577</v>
      </c>
    </row>
    <row r="51" spans="1:248">
      <c r="A51" s="3">
        <v>2022</v>
      </c>
      <c r="B51" s="3">
        <v>440000</v>
      </c>
      <c r="C51" s="3" t="s">
        <v>43</v>
      </c>
      <c r="D51" s="3">
        <v>62060.4</v>
      </c>
      <c r="E51" s="3">
        <v>9892.21</v>
      </c>
      <c r="F51" s="3">
        <v>98.9391</v>
      </c>
      <c r="G51" s="3">
        <v>543.845</v>
      </c>
      <c r="H51" s="3">
        <v>3274.39</v>
      </c>
      <c r="I51" s="3">
        <v>60.6842</v>
      </c>
      <c r="J51" s="3">
        <v>17612.9</v>
      </c>
      <c r="K51" s="3">
        <v>1950.26</v>
      </c>
      <c r="L51" s="3">
        <v>48.8</v>
      </c>
      <c r="M51" s="3">
        <v>11.7565</v>
      </c>
      <c r="N51" s="3">
        <v>47419.7</v>
      </c>
      <c r="O51" s="3">
        <v>45.0504</v>
      </c>
      <c r="P51" s="3">
        <v>15097.3</v>
      </c>
      <c r="Q51" s="3">
        <v>16650.8</v>
      </c>
      <c r="R51" s="3">
        <v>1476.91</v>
      </c>
      <c r="S51" s="3">
        <v>418.34</v>
      </c>
      <c r="T51" s="3">
        <v>396.6691</v>
      </c>
      <c r="U51" s="3">
        <v>4.05985048266518</v>
      </c>
      <c r="V51" s="3">
        <v>321023</v>
      </c>
      <c r="W51" s="3">
        <v>972492</v>
      </c>
      <c r="X51" s="3">
        <v>32434</v>
      </c>
      <c r="Y51" s="3">
        <v>837276</v>
      </c>
      <c r="Z51" s="3">
        <v>914.960021972656</v>
      </c>
      <c r="AA51" s="3">
        <v>125361</v>
      </c>
      <c r="AB51" s="3">
        <v>0.4913409948349</v>
      </c>
      <c r="AC51" s="3">
        <v>44.0999984741211</v>
      </c>
      <c r="AD51" s="3">
        <v>9892.2099609375</v>
      </c>
      <c r="AE51" s="3">
        <v>1</v>
      </c>
      <c r="AF51" s="3">
        <v>0.889999985694885</v>
      </c>
      <c r="AG51" s="3">
        <v>98.9391021728516</v>
      </c>
      <c r="AH51" s="3">
        <v>1</v>
      </c>
      <c r="AI51" s="3">
        <v>0.49889999628067</v>
      </c>
      <c r="AJ51" s="3">
        <v>882.491027832031</v>
      </c>
      <c r="AK51" s="3">
        <v>0.616044163703918</v>
      </c>
      <c r="AL51" s="3">
        <v>37.7855987548828</v>
      </c>
      <c r="AM51" s="3">
        <v>8748.8701171875</v>
      </c>
      <c r="AN51" s="3">
        <v>0.371550112962723</v>
      </c>
      <c r="AO51" s="3">
        <v>0.0912000015377998</v>
      </c>
      <c r="AP51" s="3">
        <v>77.7463989257812</v>
      </c>
      <c r="AQ51" s="3">
        <v>0.780282616615295</v>
      </c>
      <c r="AR51" s="3">
        <v>0.874400019645691</v>
      </c>
      <c r="AS51" s="3">
        <v>22497.400390625</v>
      </c>
      <c r="AT51" s="3">
        <v>0.782877564430237</v>
      </c>
      <c r="AU51" s="3">
        <v>32.9500007629395</v>
      </c>
      <c r="AV51" s="3">
        <v>15025.2998046875</v>
      </c>
      <c r="AW51" s="3">
        <v>0.127885892987251</v>
      </c>
      <c r="AX51" s="3">
        <v>14.6999998092651</v>
      </c>
      <c r="AY51" s="3">
        <v>74</v>
      </c>
      <c r="AZ51" s="3">
        <v>0.575042188167572</v>
      </c>
      <c r="BA51" s="3">
        <v>1.50068998336792</v>
      </c>
      <c r="BB51" s="3">
        <v>24.7205009460449</v>
      </c>
      <c r="BC51" s="3">
        <v>0.441683620214462</v>
      </c>
      <c r="BD51" s="3">
        <v>31.4032001495361</v>
      </c>
      <c r="BE51" s="3">
        <v>47419.69921875</v>
      </c>
      <c r="BF51" s="3">
        <v>1</v>
      </c>
      <c r="BG51" s="3">
        <v>11.6269998550415</v>
      </c>
      <c r="BH51" s="3">
        <v>80.7443008422852</v>
      </c>
      <c r="BI51" s="3">
        <v>0.483575016260147</v>
      </c>
      <c r="BJ51" s="3">
        <v>162.350006103516</v>
      </c>
      <c r="BK51" s="3">
        <v>15097.2998046875</v>
      </c>
      <c r="BL51" s="3">
        <v>1</v>
      </c>
      <c r="BM51" s="3">
        <v>265.600006103516</v>
      </c>
      <c r="BN51" s="3">
        <v>16823.30078125</v>
      </c>
      <c r="BO51" s="3">
        <v>0.989581823348999</v>
      </c>
      <c r="BP51" s="3">
        <v>13.0600004196167</v>
      </c>
      <c r="BQ51" s="3">
        <v>1971.2099609375</v>
      </c>
      <c r="BR51" s="3">
        <v>0.747567892074585</v>
      </c>
      <c r="BS51" s="3">
        <v>115.099998474121</v>
      </c>
      <c r="BT51" s="3">
        <v>475.790008544922</v>
      </c>
      <c r="BU51" s="3">
        <v>0.840721905231476</v>
      </c>
      <c r="BV51" s="3">
        <v>0.000567900016903877</v>
      </c>
      <c r="BW51" s="3">
        <v>441.029693603516</v>
      </c>
      <c r="BX51" s="3">
        <v>0.899415731430054</v>
      </c>
      <c r="BY51" s="3">
        <v>0.849713563919067</v>
      </c>
      <c r="BZ51" s="3">
        <v>13.5064659118652</v>
      </c>
      <c r="CA51" s="3">
        <v>0.253630369901657</v>
      </c>
      <c r="CB51" s="3">
        <v>4818</v>
      </c>
      <c r="CC51" s="3">
        <v>343607</v>
      </c>
      <c r="CD51" s="3">
        <v>0.933339059352875</v>
      </c>
      <c r="CE51" s="3">
        <v>1126.40002441406</v>
      </c>
      <c r="CF51" s="3">
        <v>972492</v>
      </c>
      <c r="CG51" s="3">
        <v>1</v>
      </c>
      <c r="CH51" s="3">
        <v>2</v>
      </c>
      <c r="CI51" s="3">
        <v>32938</v>
      </c>
      <c r="CJ51" s="3">
        <v>0.984697580337524</v>
      </c>
      <c r="CK51" s="3">
        <v>121</v>
      </c>
      <c r="CL51" s="3">
        <v>872209</v>
      </c>
      <c r="CM51" s="3">
        <v>0.959943234920502</v>
      </c>
      <c r="CN51" s="3">
        <v>79.9691619873047</v>
      </c>
      <c r="CO51" s="3">
        <v>0.00614413106814027</v>
      </c>
      <c r="CP51" s="3">
        <v>76.2816314697266</v>
      </c>
      <c r="CQ51" s="3">
        <v>0.0131093161180615</v>
      </c>
      <c r="CR51" s="3">
        <v>66.0717163085937</v>
      </c>
      <c r="CS51" s="3">
        <v>0.0151350693777204</v>
      </c>
      <c r="CT51" s="3">
        <v>37.7083778381348</v>
      </c>
      <c r="CU51" s="3">
        <v>0.0163370631635189</v>
      </c>
      <c r="CV51" s="3">
        <v>33.5131416320801</v>
      </c>
      <c r="CW51" s="3">
        <v>0.0110866986215115</v>
      </c>
      <c r="CX51" s="3">
        <v>49.6351470947266</v>
      </c>
      <c r="CY51" s="3">
        <v>0.0157203655689955</v>
      </c>
      <c r="CZ51" s="3">
        <v>28.1246356964111</v>
      </c>
      <c r="DA51" s="3">
        <v>0.0278360079973936</v>
      </c>
      <c r="DB51" s="3">
        <v>28.8902568817139</v>
      </c>
      <c r="DC51" s="3">
        <v>0.00442660972476006</v>
      </c>
      <c r="DD51" s="3">
        <v>182.064682006836</v>
      </c>
      <c r="DE51" s="3">
        <v>0.00315844989381731</v>
      </c>
      <c r="DF51" s="3">
        <v>98.4419174194336</v>
      </c>
      <c r="DG51" s="3">
        <v>0.00448674336075783</v>
      </c>
      <c r="DH51" s="3">
        <v>31.5911102294922</v>
      </c>
      <c r="DI51" s="3">
        <v>0.0316544733941555</v>
      </c>
      <c r="DJ51" s="3">
        <v>78.5260391235352</v>
      </c>
      <c r="DK51" s="3">
        <v>0.00615814840421081</v>
      </c>
      <c r="DL51" s="3">
        <v>75.6351165771484</v>
      </c>
      <c r="DM51" s="3">
        <v>0.0132213719189167</v>
      </c>
      <c r="DN51" s="3">
        <v>83.2870483398437</v>
      </c>
      <c r="DO51" s="3">
        <v>0.0118815815076232</v>
      </c>
      <c r="DP51" s="3">
        <v>96.9663314819336</v>
      </c>
      <c r="DQ51" s="3">
        <v>0.00770956138148904</v>
      </c>
      <c r="DR51" s="3">
        <v>138.236740112305</v>
      </c>
      <c r="DS51" s="3">
        <v>0.00608175434172153</v>
      </c>
      <c r="DT51" s="3">
        <v>23.5664253234863</v>
      </c>
      <c r="DU51" s="3">
        <v>0.038165133446455</v>
      </c>
      <c r="DV51" s="3">
        <v>30.9902191162109</v>
      </c>
      <c r="DW51" s="3">
        <v>0.00818420667201281</v>
      </c>
      <c r="DX51" s="3">
        <v>110.150718688965</v>
      </c>
      <c r="DY51" s="3">
        <v>0.0084732910618186</v>
      </c>
      <c r="DZ51" s="3">
        <v>46.3793983459473</v>
      </c>
      <c r="EA51" s="3">
        <v>0.0215612966567278</v>
      </c>
      <c r="EB51" s="3">
        <v>26.3437881469727</v>
      </c>
      <c r="EC51" s="3">
        <v>0.0373787395656109</v>
      </c>
      <c r="ED51" s="3">
        <v>27.7252502441406</v>
      </c>
      <c r="EE51" s="3">
        <v>0.0346234291791916</v>
      </c>
      <c r="EF51" s="3">
        <v>10</v>
      </c>
      <c r="EG51" s="3">
        <v>0.00614413106814027</v>
      </c>
      <c r="EH51" s="3">
        <v>-5.54394102096558</v>
      </c>
      <c r="EI51" s="3">
        <v>-1.40770304203033</v>
      </c>
      <c r="EJ51" s="3">
        <v>0.0131093161180615</v>
      </c>
      <c r="EK51" s="3">
        <v>-5.44472980499268</v>
      </c>
      <c r="EL51" s="3">
        <v>-1.36461615562439</v>
      </c>
      <c r="EM51" s="3">
        <v>0.0151350693777204</v>
      </c>
      <c r="EN51" s="3">
        <v>-5.44894981384277</v>
      </c>
      <c r="EO51" s="3">
        <v>-1.36644887924194</v>
      </c>
      <c r="EP51" s="3">
        <v>0.0163370631635189</v>
      </c>
      <c r="EQ51" s="3">
        <v>-5.06397438049316</v>
      </c>
      <c r="ER51" s="3">
        <v>-1.19925618171692</v>
      </c>
      <c r="ES51" s="3">
        <v>0.0110866986215115</v>
      </c>
      <c r="ET51" s="3">
        <v>-5.01794862747192</v>
      </c>
      <c r="EU51" s="3">
        <v>-1.17926740646362</v>
      </c>
      <c r="EV51" s="3">
        <v>0.0157203655689955</v>
      </c>
      <c r="EW51" s="3">
        <v>-5.10524892807007</v>
      </c>
      <c r="EX51" s="3">
        <v>-1.21718144416809</v>
      </c>
      <c r="EY51" s="3">
        <v>0.0278360079973936</v>
      </c>
      <c r="EZ51" s="3">
        <v>-4.75096702575684</v>
      </c>
      <c r="FA51" s="3">
        <v>-1.06331872940063</v>
      </c>
      <c r="FB51" s="3">
        <v>0.00442660972476006</v>
      </c>
      <c r="FC51" s="3">
        <v>-5.11381387710571</v>
      </c>
      <c r="FD51" s="3">
        <v>-1.22090113162994</v>
      </c>
      <c r="FE51" s="3">
        <v>0.00315844989381731</v>
      </c>
      <c r="FF51" s="3">
        <v>-5.68336725234985</v>
      </c>
      <c r="FG51" s="3">
        <v>-1.46825504302979</v>
      </c>
      <c r="FH51" s="3">
        <v>0.00448674336075783</v>
      </c>
      <c r="FI51" s="3">
        <v>-5.60225105285645</v>
      </c>
      <c r="FJ51" s="3">
        <v>-1.43302667140961</v>
      </c>
      <c r="FK51" s="3">
        <v>0.0316544733941555</v>
      </c>
      <c r="FL51" s="3">
        <v>-5.01079130172729</v>
      </c>
      <c r="FM51" s="3">
        <v>-1.17615902423859</v>
      </c>
      <c r="FN51" s="3">
        <v>0.00615814840421081</v>
      </c>
      <c r="FO51" s="3">
        <v>-5.53533840179443</v>
      </c>
      <c r="FP51" s="3">
        <v>-1.40396690368652</v>
      </c>
      <c r="FQ51" s="3">
        <v>0.0132213719189167</v>
      </c>
      <c r="FR51" s="3">
        <v>-5.46639490127563</v>
      </c>
      <c r="FS51" s="3">
        <v>-1.37402510643005</v>
      </c>
      <c r="FT51" s="3">
        <v>0.0118815815076232</v>
      </c>
      <c r="FU51" s="3">
        <v>-5.47939729690552</v>
      </c>
      <c r="FV51" s="3">
        <v>-1.37967205047607</v>
      </c>
      <c r="FW51" s="3">
        <v>0.00770956138148904</v>
      </c>
      <c r="FX51" s="3">
        <v>-5.47812128067017</v>
      </c>
      <c r="FY51" s="3">
        <v>-1.37911784648895</v>
      </c>
      <c r="FZ51" s="3">
        <v>0.00608175434172153</v>
      </c>
      <c r="GA51" s="3">
        <v>-5.60225915908813</v>
      </c>
      <c r="GB51" s="3">
        <v>-1.43303024768829</v>
      </c>
      <c r="GC51" s="3">
        <v>0.038165133446455</v>
      </c>
      <c r="GD51" s="3">
        <v>-4.76730346679687</v>
      </c>
      <c r="GE51" s="3">
        <v>-1.07041358947754</v>
      </c>
      <c r="GF51" s="3">
        <v>0.00818420667201281</v>
      </c>
      <c r="GG51" s="3">
        <v>-5.18837642669678</v>
      </c>
      <c r="GH51" s="3">
        <v>-1.25328326225281</v>
      </c>
      <c r="GI51" s="3">
        <v>0.0084732910618186</v>
      </c>
      <c r="GJ51" s="3">
        <v>-5.51959753036499</v>
      </c>
      <c r="GK51" s="3">
        <v>-1.39713072776794</v>
      </c>
      <c r="GL51" s="3">
        <v>0.0215612966567278</v>
      </c>
      <c r="GM51" s="3">
        <v>-5.18444585800171</v>
      </c>
      <c r="GN51" s="3">
        <v>-1.25157618522644</v>
      </c>
      <c r="GO51" s="3">
        <v>0.0373787395656109</v>
      </c>
      <c r="GP51" s="3">
        <v>-4.61992597579956</v>
      </c>
      <c r="GQ51" s="3">
        <v>-1.00640833377838</v>
      </c>
      <c r="GR51" s="3">
        <v>0.0346234291791916</v>
      </c>
      <c r="GS51" s="3">
        <v>-4.98711681365967</v>
      </c>
      <c r="GT51" s="3">
        <v>-1.16587734222412</v>
      </c>
      <c r="GU51" s="3">
        <v>-28.210636138916</v>
      </c>
      <c r="GV51" s="3">
        <v>0.0498997271060944</v>
      </c>
      <c r="GW51" s="3">
        <v>0.0483723990619183</v>
      </c>
      <c r="GX51" s="3">
        <v>0.0484373643994331</v>
      </c>
      <c r="GY51" s="3">
        <v>0.0425107814371586</v>
      </c>
      <c r="GZ51" s="3">
        <v>0.0418022274971008</v>
      </c>
      <c r="HA51" s="3">
        <v>0.043146189302206</v>
      </c>
      <c r="HB51" s="3">
        <v>0.0376921221613884</v>
      </c>
      <c r="HC51" s="3">
        <v>0.0432780422270298</v>
      </c>
      <c r="HD51" s="3">
        <v>0.052046149969101</v>
      </c>
      <c r="HE51" s="3">
        <v>0.0507973879575729</v>
      </c>
      <c r="HF51" s="3">
        <v>0.0416920408606529</v>
      </c>
      <c r="HG51" s="3">
        <v>0.0497672893106937</v>
      </c>
      <c r="HH51" s="3">
        <v>0.0487059243023396</v>
      </c>
      <c r="HI51" s="3">
        <v>0.0489060953259468</v>
      </c>
      <c r="HJ51" s="3">
        <v>0.0488864481449127</v>
      </c>
      <c r="HK51" s="3">
        <v>0.0507975146174431</v>
      </c>
      <c r="HL51" s="3">
        <v>0.0379436165094376</v>
      </c>
      <c r="HM51" s="3">
        <v>0.0444259122014046</v>
      </c>
      <c r="HN51" s="3">
        <v>0.0495249629020691</v>
      </c>
      <c r="HO51" s="3">
        <v>0.0443654023110867</v>
      </c>
      <c r="HP51" s="3">
        <v>0.0356747843325138</v>
      </c>
      <c r="HQ51" s="3">
        <v>0.0413275808095932</v>
      </c>
      <c r="HR51" s="3">
        <v>0.0245177820324898</v>
      </c>
      <c r="HS51" s="3">
        <v>0.0483723990619183</v>
      </c>
      <c r="HT51" s="3">
        <v>0.0484373643994331</v>
      </c>
      <c r="HU51" s="3">
        <v>0.0261885188519955</v>
      </c>
      <c r="HV51" s="3">
        <v>0.0155316228047013</v>
      </c>
      <c r="HW51" s="3">
        <v>0.0336662232875824</v>
      </c>
      <c r="HX51" s="3">
        <v>0.0295083168894053</v>
      </c>
      <c r="HY51" s="3">
        <v>0.00553465122357011</v>
      </c>
      <c r="HZ51" s="3">
        <v>0.029928732663393</v>
      </c>
      <c r="IA51" s="3">
        <v>0.0224363747984171</v>
      </c>
      <c r="IB51" s="3">
        <v>0.0416920408606529</v>
      </c>
      <c r="IC51" s="3">
        <v>0.0240662172436714</v>
      </c>
      <c r="ID51" s="3">
        <v>0.0487059243023396</v>
      </c>
      <c r="IE51" s="3">
        <v>0.0483965836465359</v>
      </c>
      <c r="IF51" s="3">
        <v>0.0365459397435188</v>
      </c>
      <c r="IG51" s="3">
        <v>0.0427065826952457</v>
      </c>
      <c r="IH51" s="3">
        <v>0.0341270864009857</v>
      </c>
      <c r="II51" s="3">
        <v>0.0112677607685328</v>
      </c>
      <c r="IJ51" s="3">
        <v>0.0462235808372498</v>
      </c>
      <c r="IK51" s="3">
        <v>0.0443654023110867</v>
      </c>
      <c r="IL51" s="3">
        <v>0.0351288728415966</v>
      </c>
      <c r="IM51" s="3">
        <v>0.0396721325814724</v>
      </c>
      <c r="IN51" s="3">
        <v>0.737020134925842</v>
      </c>
    </row>
    <row r="52" spans="1:248">
      <c r="A52" s="3">
        <v>2013</v>
      </c>
      <c r="B52" s="3">
        <v>450000</v>
      </c>
      <c r="C52" s="3" t="s">
        <v>44</v>
      </c>
      <c r="D52" s="3">
        <v>37891</v>
      </c>
      <c r="E52" s="3">
        <v>978.8</v>
      </c>
      <c r="F52" s="3">
        <v>7.2888</v>
      </c>
      <c r="G52" s="3">
        <v>9.2273</v>
      </c>
      <c r="H52" s="3">
        <v>344.986</v>
      </c>
      <c r="I52" s="3">
        <v>2.4966</v>
      </c>
      <c r="J52" s="3">
        <v>75.4924</v>
      </c>
      <c r="K52" s="3">
        <v>405.697</v>
      </c>
      <c r="L52" s="3">
        <v>45.825</v>
      </c>
      <c r="M52" s="3">
        <v>3.74598</v>
      </c>
      <c r="N52" s="3">
        <v>544.536</v>
      </c>
      <c r="O52" s="3">
        <v>16.718</v>
      </c>
      <c r="P52" s="3">
        <v>2202.7</v>
      </c>
      <c r="Q52" s="3">
        <v>3285.6</v>
      </c>
      <c r="R52" s="3">
        <v>370.73</v>
      </c>
      <c r="S52" s="3">
        <v>141.46</v>
      </c>
      <c r="T52" s="3">
        <v>1.389145</v>
      </c>
      <c r="U52" s="3">
        <v>1.29927492717013</v>
      </c>
      <c r="V52" s="3">
        <v>65083</v>
      </c>
      <c r="W52" s="3">
        <v>40663.5</v>
      </c>
      <c r="X52" s="3">
        <v>447</v>
      </c>
      <c r="Y52" s="3">
        <v>7884</v>
      </c>
      <c r="Z52" s="3">
        <v>914.960021972656</v>
      </c>
      <c r="AA52" s="3">
        <v>125361</v>
      </c>
      <c r="AB52" s="3">
        <v>0.297125071287155</v>
      </c>
      <c r="AC52" s="3">
        <v>44.0999984741211</v>
      </c>
      <c r="AD52" s="3">
        <v>9892.2099609375</v>
      </c>
      <c r="AE52" s="3">
        <v>0.0949116125702858</v>
      </c>
      <c r="AF52" s="3">
        <v>0.889999985694885</v>
      </c>
      <c r="AG52" s="3">
        <v>98.9391021728516</v>
      </c>
      <c r="AH52" s="3">
        <v>0.0652611777186394</v>
      </c>
      <c r="AI52" s="3">
        <v>0.49889999628067</v>
      </c>
      <c r="AJ52" s="3">
        <v>882.491027832031</v>
      </c>
      <c r="AK52" s="3">
        <v>0.00989623367786407</v>
      </c>
      <c r="AL52" s="3">
        <v>37.7855987548828</v>
      </c>
      <c r="AM52" s="3">
        <v>8748.8701171875</v>
      </c>
      <c r="AN52" s="3">
        <v>0.0352654606103897</v>
      </c>
      <c r="AO52" s="3">
        <v>0.0912000015377998</v>
      </c>
      <c r="AP52" s="3">
        <v>77.7463989257812</v>
      </c>
      <c r="AQ52" s="3">
        <v>0.0309753883630037</v>
      </c>
      <c r="AR52" s="3">
        <v>0.874400019645691</v>
      </c>
      <c r="AS52" s="3">
        <v>22497.400390625</v>
      </c>
      <c r="AT52" s="3">
        <v>0.00331686763092875</v>
      </c>
      <c r="AU52" s="3">
        <v>32.9500007629395</v>
      </c>
      <c r="AV52" s="3">
        <v>15025.2998046875</v>
      </c>
      <c r="AW52" s="3">
        <v>0.0248624794185162</v>
      </c>
      <c r="AX52" s="3">
        <v>14.6999998092651</v>
      </c>
      <c r="AY52" s="3">
        <v>74</v>
      </c>
      <c r="AZ52" s="3">
        <v>0.524873554706573</v>
      </c>
      <c r="BA52" s="3">
        <v>1.50068998336792</v>
      </c>
      <c r="BB52" s="3">
        <v>24.7205009460449</v>
      </c>
      <c r="BC52" s="3">
        <v>0.096697174012661</v>
      </c>
      <c r="BD52" s="3">
        <v>31.4032001495361</v>
      </c>
      <c r="BE52" s="3">
        <v>47419.69921875</v>
      </c>
      <c r="BF52" s="3">
        <v>0.010828260332346</v>
      </c>
      <c r="BG52" s="3">
        <v>11.6269998550415</v>
      </c>
      <c r="BH52" s="3">
        <v>80.7443008422852</v>
      </c>
      <c r="BI52" s="3">
        <v>0.0736573934555054</v>
      </c>
      <c r="BJ52" s="3">
        <v>162.350006103516</v>
      </c>
      <c r="BK52" s="3">
        <v>15097.2998046875</v>
      </c>
      <c r="BL52" s="3">
        <v>0.136615797877312</v>
      </c>
      <c r="BM52" s="3">
        <v>265.600006103516</v>
      </c>
      <c r="BN52" s="3">
        <v>16823.30078125</v>
      </c>
      <c r="BO52" s="3">
        <v>0.182392477989197</v>
      </c>
      <c r="BP52" s="3">
        <v>13.0600004196167</v>
      </c>
      <c r="BQ52" s="3">
        <v>1971.2099609375</v>
      </c>
      <c r="BR52" s="3">
        <v>0.182657107710838</v>
      </c>
      <c r="BS52" s="3">
        <v>115.099998474121</v>
      </c>
      <c r="BT52" s="3">
        <v>475.790008544922</v>
      </c>
      <c r="BU52" s="3">
        <v>0.0730821490287781</v>
      </c>
      <c r="BV52" s="3">
        <v>0.000567900016903877</v>
      </c>
      <c r="BW52" s="3">
        <v>441.029693603516</v>
      </c>
      <c r="BX52" s="3">
        <v>0.00314849289134145</v>
      </c>
      <c r="BY52" s="3">
        <v>0.849713563919067</v>
      </c>
      <c r="BZ52" s="3">
        <v>13.5064659118652</v>
      </c>
      <c r="CA52" s="3">
        <v>0.0355194881558418</v>
      </c>
      <c r="CB52" s="3">
        <v>4818</v>
      </c>
      <c r="CC52" s="3">
        <v>343607</v>
      </c>
      <c r="CD52" s="3">
        <v>0.177883580327034</v>
      </c>
      <c r="CE52" s="3">
        <v>1126.40002441406</v>
      </c>
      <c r="CF52" s="3">
        <v>972492</v>
      </c>
      <c r="CG52" s="3">
        <v>0.0407025925815105</v>
      </c>
      <c r="CH52" s="3">
        <v>2</v>
      </c>
      <c r="CI52" s="3">
        <v>32938</v>
      </c>
      <c r="CJ52" s="3">
        <v>0.0135110514238477</v>
      </c>
      <c r="CK52" s="3">
        <v>121</v>
      </c>
      <c r="CL52" s="3">
        <v>872209</v>
      </c>
      <c r="CM52" s="3">
        <v>0.00890162494033575</v>
      </c>
      <c r="CN52" s="3">
        <v>79.9691619873047</v>
      </c>
      <c r="CO52" s="3">
        <v>0.00371549557894468</v>
      </c>
      <c r="CP52" s="3">
        <v>76.2816314697266</v>
      </c>
      <c r="CQ52" s="3">
        <v>0.00124422635417432</v>
      </c>
      <c r="CR52" s="3">
        <v>66.0717163085937</v>
      </c>
      <c r="CS52" s="3">
        <v>0.000987732433713973</v>
      </c>
      <c r="CT52" s="3">
        <v>37.7083778381348</v>
      </c>
      <c r="CU52" s="3">
        <v>0.000262441259110346</v>
      </c>
      <c r="CV52" s="3">
        <v>33.5131416320801</v>
      </c>
      <c r="CW52" s="3">
        <v>0.00105228752363473</v>
      </c>
      <c r="CX52" s="3">
        <v>49.6351470947266</v>
      </c>
      <c r="CY52" s="3">
        <v>0.000624061562120914</v>
      </c>
      <c r="CZ52" s="3">
        <v>28.1246356964111</v>
      </c>
      <c r="DA52" s="3">
        <v>0.000117934599984437</v>
      </c>
      <c r="DB52" s="3">
        <v>28.8902568817139</v>
      </c>
      <c r="DC52" s="3">
        <v>0.000860583561006933</v>
      </c>
      <c r="DD52" s="3">
        <v>182.064682006836</v>
      </c>
      <c r="DE52" s="3">
        <v>0.00288289599120617</v>
      </c>
      <c r="DF52" s="3">
        <v>98.4419174194336</v>
      </c>
      <c r="DG52" s="3">
        <v>0.00098227639682591</v>
      </c>
      <c r="DH52" s="3">
        <v>31.5911102294922</v>
      </c>
      <c r="DI52" s="3">
        <v>0.000342762883519754</v>
      </c>
      <c r="DJ52" s="3">
        <v>78.5260391235352</v>
      </c>
      <c r="DK52" s="3">
        <v>0.000937999575398862</v>
      </c>
      <c r="DL52" s="3">
        <v>75.6351165771484</v>
      </c>
      <c r="DM52" s="3">
        <v>0.00180624821223319</v>
      </c>
      <c r="DN52" s="3">
        <v>83.2870483398437</v>
      </c>
      <c r="DO52" s="3">
        <v>0.0021899261046201</v>
      </c>
      <c r="DP52" s="3">
        <v>96.9663314819336</v>
      </c>
      <c r="DQ52" s="3">
        <v>0.00188371678814292</v>
      </c>
      <c r="DR52" s="3">
        <v>138.236740112305</v>
      </c>
      <c r="DS52" s="3">
        <v>0.000528673874214292</v>
      </c>
      <c r="DT52" s="3">
        <v>23.5664253234863</v>
      </c>
      <c r="DU52" s="3">
        <v>0.000133600784465671</v>
      </c>
      <c r="DV52" s="3">
        <v>30.9902191162109</v>
      </c>
      <c r="DW52" s="3">
        <v>0.00114615156780928</v>
      </c>
      <c r="DX52" s="3">
        <v>110.150718688965</v>
      </c>
      <c r="DY52" s="3">
        <v>0.00161491078324616</v>
      </c>
      <c r="DZ52" s="3">
        <v>46.3793983459473</v>
      </c>
      <c r="EA52" s="3">
        <v>0.000877600687090307</v>
      </c>
      <c r="EB52" s="3">
        <v>26.3437881469727</v>
      </c>
      <c r="EC52" s="3">
        <v>0.000512874277774245</v>
      </c>
      <c r="ED52" s="3">
        <v>27.7252502441406</v>
      </c>
      <c r="EE52" s="3">
        <v>0.000321065628668293</v>
      </c>
      <c r="EF52" s="3">
        <v>10</v>
      </c>
      <c r="EG52" s="3">
        <v>0.00371549557894468</v>
      </c>
      <c r="EH52" s="3">
        <v>-5.54394102096558</v>
      </c>
      <c r="EI52" s="3">
        <v>-1.40770304203033</v>
      </c>
      <c r="EJ52" s="3">
        <v>0.00124422647058964</v>
      </c>
      <c r="EK52" s="3">
        <v>-5.44472980499268</v>
      </c>
      <c r="EL52" s="3">
        <v>-1.36461615562439</v>
      </c>
      <c r="EM52" s="3">
        <v>0.000987732550129294</v>
      </c>
      <c r="EN52" s="3">
        <v>-5.44894981384277</v>
      </c>
      <c r="EO52" s="3">
        <v>-1.36644887924194</v>
      </c>
      <c r="EP52" s="3">
        <v>0.000262441346421838</v>
      </c>
      <c r="EQ52" s="3">
        <v>-5.06397438049316</v>
      </c>
      <c r="ER52" s="3">
        <v>-1.19925618171692</v>
      </c>
      <c r="ES52" s="3">
        <v>0.00105228764005005</v>
      </c>
      <c r="ET52" s="3">
        <v>-5.01794862747192</v>
      </c>
      <c r="EU52" s="3">
        <v>-1.17926740646362</v>
      </c>
      <c r="EV52" s="3">
        <v>0.000624061678536236</v>
      </c>
      <c r="EW52" s="3">
        <v>-5.10524892807007</v>
      </c>
      <c r="EX52" s="3">
        <v>-1.21718144416809</v>
      </c>
      <c r="EY52" s="3">
        <v>0.000117934701847844</v>
      </c>
      <c r="EZ52" s="3">
        <v>-4.75096702575684</v>
      </c>
      <c r="FA52" s="3">
        <v>-1.06331872940063</v>
      </c>
      <c r="FB52" s="3">
        <v>0.000860583677422255</v>
      </c>
      <c r="FC52" s="3">
        <v>-5.11381387710571</v>
      </c>
      <c r="FD52" s="3">
        <v>-1.22090113162994</v>
      </c>
      <c r="FE52" s="3">
        <v>0.00288289599120617</v>
      </c>
      <c r="FF52" s="3">
        <v>-5.68336725234985</v>
      </c>
      <c r="FG52" s="3">
        <v>-1.46825504302979</v>
      </c>
      <c r="FH52" s="3">
        <v>0.000982276513241231</v>
      </c>
      <c r="FI52" s="3">
        <v>-5.60225105285645</v>
      </c>
      <c r="FJ52" s="3">
        <v>-1.43302667140961</v>
      </c>
      <c r="FK52" s="3">
        <v>0.000342762970831245</v>
      </c>
      <c r="FL52" s="3">
        <v>-5.01079130172729</v>
      </c>
      <c r="FM52" s="3">
        <v>-1.17615902423859</v>
      </c>
      <c r="FN52" s="3">
        <v>0.000937999691814184</v>
      </c>
      <c r="FO52" s="3">
        <v>-5.53533840179443</v>
      </c>
      <c r="FP52" s="3">
        <v>-1.40396690368652</v>
      </c>
      <c r="FQ52" s="3">
        <v>0.00180624832864851</v>
      </c>
      <c r="FR52" s="3">
        <v>-5.46639490127563</v>
      </c>
      <c r="FS52" s="3">
        <v>-1.37402510643005</v>
      </c>
      <c r="FT52" s="3">
        <v>0.0021899261046201</v>
      </c>
      <c r="FU52" s="3">
        <v>-5.47939729690552</v>
      </c>
      <c r="FV52" s="3">
        <v>-1.37967205047607</v>
      </c>
      <c r="FW52" s="3">
        <v>0.00188371690455824</v>
      </c>
      <c r="FX52" s="3">
        <v>-5.47812128067017</v>
      </c>
      <c r="FY52" s="3">
        <v>-1.37911784648895</v>
      </c>
      <c r="FZ52" s="3">
        <v>0.000528673990629613</v>
      </c>
      <c r="GA52" s="3">
        <v>-5.60225915908813</v>
      </c>
      <c r="GB52" s="3">
        <v>-1.43303024768829</v>
      </c>
      <c r="GC52" s="3">
        <v>0.000133600886329077</v>
      </c>
      <c r="GD52" s="3">
        <v>-4.76730346679687</v>
      </c>
      <c r="GE52" s="3">
        <v>-1.07041358947754</v>
      </c>
      <c r="GF52" s="3">
        <v>0.00114615168422461</v>
      </c>
      <c r="GG52" s="3">
        <v>-5.18837642669678</v>
      </c>
      <c r="GH52" s="3">
        <v>-1.25328326225281</v>
      </c>
      <c r="GI52" s="3">
        <v>0.00161491089966148</v>
      </c>
      <c r="GJ52" s="3">
        <v>-5.51959753036499</v>
      </c>
      <c r="GK52" s="3">
        <v>-1.39713072776794</v>
      </c>
      <c r="GL52" s="3">
        <v>0.000877600803505629</v>
      </c>
      <c r="GM52" s="3">
        <v>-5.18444585800171</v>
      </c>
      <c r="GN52" s="3">
        <v>-1.25157618522644</v>
      </c>
      <c r="GO52" s="3">
        <v>0.000512874394189566</v>
      </c>
      <c r="GP52" s="3">
        <v>-4.61992597579956</v>
      </c>
      <c r="GQ52" s="3">
        <v>-1.00640833377838</v>
      </c>
      <c r="GR52" s="3">
        <v>0.000321065715979785</v>
      </c>
      <c r="GS52" s="3">
        <v>-4.98711681365967</v>
      </c>
      <c r="GT52" s="3">
        <v>-1.16587734222412</v>
      </c>
      <c r="GU52" s="3">
        <v>-28.210636138916</v>
      </c>
      <c r="GV52" s="3">
        <v>0.0498997271060944</v>
      </c>
      <c r="GW52" s="3">
        <v>0.0483723990619183</v>
      </c>
      <c r="GX52" s="3">
        <v>0.0484373643994331</v>
      </c>
      <c r="GY52" s="3">
        <v>0.0425107814371586</v>
      </c>
      <c r="GZ52" s="3">
        <v>0.0418022274971008</v>
      </c>
      <c r="HA52" s="3">
        <v>0.043146189302206</v>
      </c>
      <c r="HB52" s="3">
        <v>0.0376921221613884</v>
      </c>
      <c r="HC52" s="3">
        <v>0.0432780422270298</v>
      </c>
      <c r="HD52" s="3">
        <v>0.052046149969101</v>
      </c>
      <c r="HE52" s="3">
        <v>0.0507973879575729</v>
      </c>
      <c r="HF52" s="3">
        <v>0.0416920408606529</v>
      </c>
      <c r="HG52" s="3">
        <v>0.0497672893106937</v>
      </c>
      <c r="HH52" s="3">
        <v>0.0487059243023396</v>
      </c>
      <c r="HI52" s="3">
        <v>0.0489060953259468</v>
      </c>
      <c r="HJ52" s="3">
        <v>0.0488864481449127</v>
      </c>
      <c r="HK52" s="3">
        <v>0.0507975146174431</v>
      </c>
      <c r="HL52" s="3">
        <v>0.0379436165094376</v>
      </c>
      <c r="HM52" s="3">
        <v>0.0444259122014046</v>
      </c>
      <c r="HN52" s="3">
        <v>0.0495249629020691</v>
      </c>
      <c r="HO52" s="3">
        <v>0.0443654023110867</v>
      </c>
      <c r="HP52" s="3">
        <v>0.0356747843325138</v>
      </c>
      <c r="HQ52" s="3">
        <v>0.0413275808095932</v>
      </c>
      <c r="HR52" s="3">
        <v>0.0148264598101377</v>
      </c>
      <c r="HS52" s="3">
        <v>0.00459110224619508</v>
      </c>
      <c r="HT52" s="3">
        <v>0.00316107948310673</v>
      </c>
      <c r="HU52" s="3">
        <v>0.000420696625951678</v>
      </c>
      <c r="HV52" s="3">
        <v>0.00147417478729039</v>
      </c>
      <c r="HW52" s="3">
        <v>0.00133647001348436</v>
      </c>
      <c r="HX52" s="3">
        <v>0.000125019781989977</v>
      </c>
      <c r="HY52" s="3">
        <v>0.00107599946204573</v>
      </c>
      <c r="HZ52" s="3">
        <v>0.0273176468908787</v>
      </c>
      <c r="IA52" s="3">
        <v>0.00491196382790804</v>
      </c>
      <c r="IB52" s="3">
        <v>0.000451452273409814</v>
      </c>
      <c r="IC52" s="3">
        <v>0.0036657287273556</v>
      </c>
      <c r="ID52" s="3">
        <v>0.00665399851277471</v>
      </c>
      <c r="IE52" s="3">
        <v>0.00892010424286127</v>
      </c>
      <c r="IF52" s="3">
        <v>0.00892945751547813</v>
      </c>
      <c r="IG52" s="3">
        <v>0.00371239148080349</v>
      </c>
      <c r="IH52" s="3">
        <v>0.000119465206807945</v>
      </c>
      <c r="II52" s="3">
        <v>0.00157798570580781</v>
      </c>
      <c r="IJ52" s="3">
        <v>0.00880967732518911</v>
      </c>
      <c r="IK52" s="3">
        <v>0.00180578685831279</v>
      </c>
      <c r="IL52" s="3">
        <v>0.000482003844808787</v>
      </c>
      <c r="IM52" s="3">
        <v>0.000367882632417604</v>
      </c>
      <c r="IN52" s="3">
        <v>0.104736544191837</v>
      </c>
    </row>
    <row r="53" spans="1:248">
      <c r="A53" s="3">
        <v>2014</v>
      </c>
      <c r="B53" s="3">
        <v>450000</v>
      </c>
      <c r="C53" s="3" t="s">
        <v>44</v>
      </c>
      <c r="D53" s="3">
        <v>38472.2</v>
      </c>
      <c r="E53" s="3">
        <v>1126.16</v>
      </c>
      <c r="F53" s="3">
        <v>9.9</v>
      </c>
      <c r="G53" s="3">
        <v>26.433</v>
      </c>
      <c r="H53" s="3">
        <v>464.784</v>
      </c>
      <c r="I53" s="3">
        <v>2.5454</v>
      </c>
      <c r="J53" s="3">
        <v>75.6626</v>
      </c>
      <c r="K53" s="3">
        <v>465.87</v>
      </c>
      <c r="L53" s="3">
        <v>40.9747</v>
      </c>
      <c r="M53" s="3">
        <v>6.38845</v>
      </c>
      <c r="N53" s="3">
        <v>701.495</v>
      </c>
      <c r="O53" s="3">
        <v>18.8111</v>
      </c>
      <c r="P53" s="3">
        <v>2586.52</v>
      </c>
      <c r="Q53" s="3">
        <v>3553.78</v>
      </c>
      <c r="R53" s="3">
        <v>429.032</v>
      </c>
      <c r="S53" s="3">
        <v>166.12</v>
      </c>
      <c r="T53" s="3">
        <v>1.93592</v>
      </c>
      <c r="U53" s="3">
        <v>1.11045240099836</v>
      </c>
      <c r="V53" s="3">
        <v>70983</v>
      </c>
      <c r="W53" s="3">
        <v>41208</v>
      </c>
      <c r="X53" s="3">
        <v>421</v>
      </c>
      <c r="Y53" s="3">
        <v>9664</v>
      </c>
      <c r="Z53" s="3">
        <v>914.960021972656</v>
      </c>
      <c r="AA53" s="3">
        <v>125361</v>
      </c>
      <c r="AB53" s="3">
        <v>0.301795393228531</v>
      </c>
      <c r="AC53" s="3">
        <v>44.0999984741211</v>
      </c>
      <c r="AD53" s="3">
        <v>9892.2099609375</v>
      </c>
      <c r="AE53" s="3">
        <v>0.10987488925457</v>
      </c>
      <c r="AF53" s="3">
        <v>0.889999985694885</v>
      </c>
      <c r="AG53" s="3">
        <v>98.9391021728516</v>
      </c>
      <c r="AH53" s="3">
        <v>0.09189273416996</v>
      </c>
      <c r="AI53" s="3">
        <v>0.49889999628067</v>
      </c>
      <c r="AJ53" s="3">
        <v>882.491027832031</v>
      </c>
      <c r="AK53" s="3">
        <v>0.0294040031731129</v>
      </c>
      <c r="AL53" s="3">
        <v>37.7855987548828</v>
      </c>
      <c r="AM53" s="3">
        <v>8748.8701171875</v>
      </c>
      <c r="AN53" s="3">
        <v>0.0490178242325783</v>
      </c>
      <c r="AO53" s="3">
        <v>0.0912000015377998</v>
      </c>
      <c r="AP53" s="3">
        <v>77.7463989257812</v>
      </c>
      <c r="AQ53" s="3">
        <v>0.0316038094460964</v>
      </c>
      <c r="AR53" s="3">
        <v>0.874400019645691</v>
      </c>
      <c r="AS53" s="3">
        <v>22497.400390625</v>
      </c>
      <c r="AT53" s="3">
        <v>0.00332443322986364</v>
      </c>
      <c r="AU53" s="3">
        <v>32.9500007629395</v>
      </c>
      <c r="AV53" s="3">
        <v>15025.2998046875</v>
      </c>
      <c r="AW53" s="3">
        <v>0.0288760606199503</v>
      </c>
      <c r="AX53" s="3">
        <v>14.6999998092651</v>
      </c>
      <c r="AY53" s="3">
        <v>74</v>
      </c>
      <c r="AZ53" s="3">
        <v>0.443080931901932</v>
      </c>
      <c r="BA53" s="3">
        <v>1.50068998336792</v>
      </c>
      <c r="BB53" s="3">
        <v>24.7205009460449</v>
      </c>
      <c r="BC53" s="3">
        <v>0.210499554872513</v>
      </c>
      <c r="BD53" s="3">
        <v>31.4032001495361</v>
      </c>
      <c r="BE53" s="3">
        <v>47419.69921875</v>
      </c>
      <c r="BF53" s="3">
        <v>0.0141404494643211</v>
      </c>
      <c r="BG53" s="3">
        <v>11.6269998550415</v>
      </c>
      <c r="BH53" s="3">
        <v>80.7443008422852</v>
      </c>
      <c r="BI53" s="3">
        <v>0.103940695524216</v>
      </c>
      <c r="BJ53" s="3">
        <v>162.350006103516</v>
      </c>
      <c r="BK53" s="3">
        <v>15097.2998046875</v>
      </c>
      <c r="BL53" s="3">
        <v>0.162315249443054</v>
      </c>
      <c r="BM53" s="3">
        <v>265.600006103516</v>
      </c>
      <c r="BN53" s="3">
        <v>16823.30078125</v>
      </c>
      <c r="BO53" s="3">
        <v>0.198589161038399</v>
      </c>
      <c r="BP53" s="3">
        <v>13.0600004196167</v>
      </c>
      <c r="BQ53" s="3">
        <v>1971.2099609375</v>
      </c>
      <c r="BR53" s="3">
        <v>0.212431117892265</v>
      </c>
      <c r="BS53" s="3">
        <v>115.099998474121</v>
      </c>
      <c r="BT53" s="3">
        <v>475.790008544922</v>
      </c>
      <c r="BU53" s="3">
        <v>0.141451105475426</v>
      </c>
      <c r="BV53" s="3">
        <v>0.000567900016903877</v>
      </c>
      <c r="BW53" s="3">
        <v>441.029693603516</v>
      </c>
      <c r="BX53" s="3">
        <v>0.00438826391473413</v>
      </c>
      <c r="BY53" s="3">
        <v>0.849713563919067</v>
      </c>
      <c r="BZ53" s="3">
        <v>13.5064659118652</v>
      </c>
      <c r="CA53" s="3">
        <v>0.0206007696688175</v>
      </c>
      <c r="CB53" s="3">
        <v>4818</v>
      </c>
      <c r="CC53" s="3">
        <v>343607</v>
      </c>
      <c r="CD53" s="3">
        <v>0.195298552513123</v>
      </c>
      <c r="CE53" s="3">
        <v>1126.40002441406</v>
      </c>
      <c r="CF53" s="3">
        <v>972492</v>
      </c>
      <c r="CG53" s="3">
        <v>0.0412631444633007</v>
      </c>
      <c r="CH53" s="3">
        <v>2</v>
      </c>
      <c r="CI53" s="3">
        <v>32938</v>
      </c>
      <c r="CJ53" s="3">
        <v>0.012721641920507</v>
      </c>
      <c r="CK53" s="3">
        <v>121</v>
      </c>
      <c r="CL53" s="3">
        <v>872209</v>
      </c>
      <c r="CM53" s="3">
        <v>0.0109427031129599</v>
      </c>
      <c r="CN53" s="3">
        <v>79.9691619873047</v>
      </c>
      <c r="CO53" s="3">
        <v>0.00377389718778431</v>
      </c>
      <c r="CP53" s="3">
        <v>76.2816314697266</v>
      </c>
      <c r="CQ53" s="3">
        <v>0.00144038465805352</v>
      </c>
      <c r="CR53" s="3">
        <v>66.0717163085937</v>
      </c>
      <c r="CS53" s="3">
        <v>0.00139080290682614</v>
      </c>
      <c r="CT53" s="3">
        <v>37.7083778381348</v>
      </c>
      <c r="CU53" s="3">
        <v>0.000779773748945445</v>
      </c>
      <c r="CV53" s="3">
        <v>33.5131416320801</v>
      </c>
      <c r="CW53" s="3">
        <v>0.00146264489740133</v>
      </c>
      <c r="CX53" s="3">
        <v>49.6351470947266</v>
      </c>
      <c r="CY53" s="3">
        <v>0.000636722368653864</v>
      </c>
      <c r="CZ53" s="3">
        <v>28.1246356964111</v>
      </c>
      <c r="DA53" s="3">
        <v>0.000118203599413391</v>
      </c>
      <c r="DB53" s="3">
        <v>28.8902568817139</v>
      </c>
      <c r="DC53" s="3">
        <v>0.00099950865842402</v>
      </c>
      <c r="DD53" s="3">
        <v>182.064682006836</v>
      </c>
      <c r="DE53" s="3">
        <v>0.00243364577181637</v>
      </c>
      <c r="DF53" s="3">
        <v>98.4419174194336</v>
      </c>
      <c r="DG53" s="3">
        <v>0.00213831220753491</v>
      </c>
      <c r="DH53" s="3">
        <v>31.5911102294922</v>
      </c>
      <c r="DI53" s="3">
        <v>0.000447608501417562</v>
      </c>
      <c r="DJ53" s="3">
        <v>78.5260391235352</v>
      </c>
      <c r="DK53" s="3">
        <v>0.00132364628370851</v>
      </c>
      <c r="DL53" s="3">
        <v>75.6351165771484</v>
      </c>
      <c r="DM53" s="3">
        <v>0.00214603031054139</v>
      </c>
      <c r="DN53" s="3">
        <v>83.2870483398437</v>
      </c>
      <c r="DO53" s="3">
        <v>0.0023843941744417</v>
      </c>
      <c r="DP53" s="3">
        <v>96.9663314819336</v>
      </c>
      <c r="DQ53" s="3">
        <v>0.00219077197834849</v>
      </c>
      <c r="DR53" s="3">
        <v>138.236740112305</v>
      </c>
      <c r="DS53" s="3">
        <v>0.00102325261104852</v>
      </c>
      <c r="DT53" s="3">
        <v>23.5664253234863</v>
      </c>
      <c r="DU53" s="3">
        <v>0.000186208300874569</v>
      </c>
      <c r="DV53" s="3">
        <v>30.9902191162109</v>
      </c>
      <c r="DW53" s="3">
        <v>0.000664750696159899</v>
      </c>
      <c r="DX53" s="3">
        <v>110.150718688965</v>
      </c>
      <c r="DY53" s="3">
        <v>0.00177301210351288</v>
      </c>
      <c r="DZ53" s="3">
        <v>46.3793983459473</v>
      </c>
      <c r="EA53" s="3">
        <v>0.00088968692580238</v>
      </c>
      <c r="EB53" s="3">
        <v>26.3437881469727</v>
      </c>
      <c r="EC53" s="3">
        <v>0.000482908595586196</v>
      </c>
      <c r="ED53" s="3">
        <v>27.7252502441406</v>
      </c>
      <c r="EE53" s="3">
        <v>0.000394683651393279</v>
      </c>
      <c r="EF53" s="3">
        <v>10</v>
      </c>
      <c r="EG53" s="3">
        <v>0.00377389718778431</v>
      </c>
      <c r="EH53" s="3">
        <v>-5.54394102096558</v>
      </c>
      <c r="EI53" s="3">
        <v>-1.40770304203033</v>
      </c>
      <c r="EJ53" s="3">
        <v>0.00144038477446884</v>
      </c>
      <c r="EK53" s="3">
        <v>-5.44472980499268</v>
      </c>
      <c r="EL53" s="3">
        <v>-1.36461615562439</v>
      </c>
      <c r="EM53" s="3">
        <v>0.00139080302324146</v>
      </c>
      <c r="EN53" s="3">
        <v>-5.44894981384277</v>
      </c>
      <c r="EO53" s="3">
        <v>-1.36644887924194</v>
      </c>
      <c r="EP53" s="3">
        <v>0.000779773865360767</v>
      </c>
      <c r="EQ53" s="3">
        <v>-5.06397438049316</v>
      </c>
      <c r="ER53" s="3">
        <v>-1.19925618171692</v>
      </c>
      <c r="ES53" s="3">
        <v>0.00146264501381665</v>
      </c>
      <c r="ET53" s="3">
        <v>-5.01794862747192</v>
      </c>
      <c r="EU53" s="3">
        <v>-1.17926740646362</v>
      </c>
      <c r="EV53" s="3">
        <v>0.000636722485069185</v>
      </c>
      <c r="EW53" s="3">
        <v>-5.10524892807007</v>
      </c>
      <c r="EX53" s="3">
        <v>-1.21718144416809</v>
      </c>
      <c r="EY53" s="3">
        <v>0.000118203701276798</v>
      </c>
      <c r="EZ53" s="3">
        <v>-4.75096702575684</v>
      </c>
      <c r="FA53" s="3">
        <v>-1.06331872940063</v>
      </c>
      <c r="FB53" s="3">
        <v>0.000999508774839342</v>
      </c>
      <c r="FC53" s="3">
        <v>-5.11381387710571</v>
      </c>
      <c r="FD53" s="3">
        <v>-1.22090113162994</v>
      </c>
      <c r="FE53" s="3">
        <v>0.00243364577181637</v>
      </c>
      <c r="FF53" s="3">
        <v>-5.68336725234985</v>
      </c>
      <c r="FG53" s="3">
        <v>-1.46825504302979</v>
      </c>
      <c r="FH53" s="3">
        <v>0.00213831220753491</v>
      </c>
      <c r="FI53" s="3">
        <v>-5.60225105285645</v>
      </c>
      <c r="FJ53" s="3">
        <v>-1.43302667140961</v>
      </c>
      <c r="FK53" s="3">
        <v>0.000447608588729054</v>
      </c>
      <c r="FL53" s="3">
        <v>-5.01079130172729</v>
      </c>
      <c r="FM53" s="3">
        <v>-1.17615902423859</v>
      </c>
      <c r="FN53" s="3">
        <v>0.00132364640012383</v>
      </c>
      <c r="FO53" s="3">
        <v>-5.53533840179443</v>
      </c>
      <c r="FP53" s="3">
        <v>-1.40396690368652</v>
      </c>
      <c r="FQ53" s="3">
        <v>0.00214603031054139</v>
      </c>
      <c r="FR53" s="3">
        <v>-5.46639490127563</v>
      </c>
      <c r="FS53" s="3">
        <v>-1.37402510643005</v>
      </c>
      <c r="FT53" s="3">
        <v>0.0023843941744417</v>
      </c>
      <c r="FU53" s="3">
        <v>-5.47939729690552</v>
      </c>
      <c r="FV53" s="3">
        <v>-1.37967205047607</v>
      </c>
      <c r="FW53" s="3">
        <v>0.00219077197834849</v>
      </c>
      <c r="FX53" s="3">
        <v>-5.47812128067017</v>
      </c>
      <c r="FY53" s="3">
        <v>-1.37911784648895</v>
      </c>
      <c r="FZ53" s="3">
        <v>0.00102325272746384</v>
      </c>
      <c r="GA53" s="3">
        <v>-5.60225915908813</v>
      </c>
      <c r="GB53" s="3">
        <v>-1.43303024768829</v>
      </c>
      <c r="GC53" s="3">
        <v>0.000186208402737975</v>
      </c>
      <c r="GD53" s="3">
        <v>-4.76730346679687</v>
      </c>
      <c r="GE53" s="3">
        <v>-1.07041358947754</v>
      </c>
      <c r="GF53" s="3">
        <v>0.000664750812575221</v>
      </c>
      <c r="GG53" s="3">
        <v>-5.18837642669678</v>
      </c>
      <c r="GH53" s="3">
        <v>-1.25328326225281</v>
      </c>
      <c r="GI53" s="3">
        <v>0.00177301221992821</v>
      </c>
      <c r="GJ53" s="3">
        <v>-5.51959753036499</v>
      </c>
      <c r="GK53" s="3">
        <v>-1.39713072776794</v>
      </c>
      <c r="GL53" s="3">
        <v>0.000889687042217702</v>
      </c>
      <c r="GM53" s="3">
        <v>-5.18444585800171</v>
      </c>
      <c r="GN53" s="3">
        <v>-1.25157618522644</v>
      </c>
      <c r="GO53" s="3">
        <v>0.000482908682897687</v>
      </c>
      <c r="GP53" s="3">
        <v>-4.61992597579956</v>
      </c>
      <c r="GQ53" s="3">
        <v>-1.00640833377838</v>
      </c>
      <c r="GR53" s="3">
        <v>0.000394683738704771</v>
      </c>
      <c r="GS53" s="3">
        <v>-4.98711681365967</v>
      </c>
      <c r="GT53" s="3">
        <v>-1.16587734222412</v>
      </c>
      <c r="GU53" s="3">
        <v>-28.210636138916</v>
      </c>
      <c r="GV53" s="3">
        <v>0.0498997271060944</v>
      </c>
      <c r="GW53" s="3">
        <v>0.0483723990619183</v>
      </c>
      <c r="GX53" s="3">
        <v>0.0484373643994331</v>
      </c>
      <c r="GY53" s="3">
        <v>0.0425107814371586</v>
      </c>
      <c r="GZ53" s="3">
        <v>0.0418022274971008</v>
      </c>
      <c r="HA53" s="3">
        <v>0.043146189302206</v>
      </c>
      <c r="HB53" s="3">
        <v>0.0376921221613884</v>
      </c>
      <c r="HC53" s="3">
        <v>0.0432780422270298</v>
      </c>
      <c r="HD53" s="3">
        <v>0.052046149969101</v>
      </c>
      <c r="HE53" s="3">
        <v>0.0507973879575729</v>
      </c>
      <c r="HF53" s="3">
        <v>0.0416920408606529</v>
      </c>
      <c r="HG53" s="3">
        <v>0.0497672893106937</v>
      </c>
      <c r="HH53" s="3">
        <v>0.0487059243023396</v>
      </c>
      <c r="HI53" s="3">
        <v>0.0489060953259468</v>
      </c>
      <c r="HJ53" s="3">
        <v>0.0488864481449127</v>
      </c>
      <c r="HK53" s="3">
        <v>0.0507975146174431</v>
      </c>
      <c r="HL53" s="3">
        <v>0.0379436165094376</v>
      </c>
      <c r="HM53" s="3">
        <v>0.0444259122014046</v>
      </c>
      <c r="HN53" s="3">
        <v>0.0495249629020691</v>
      </c>
      <c r="HO53" s="3">
        <v>0.0443654023110867</v>
      </c>
      <c r="HP53" s="3">
        <v>0.0356747843325138</v>
      </c>
      <c r="HQ53" s="3">
        <v>0.0413275808095932</v>
      </c>
      <c r="HR53" s="3">
        <v>0.0150595074519515</v>
      </c>
      <c r="HS53" s="3">
        <v>0.00531491218134761</v>
      </c>
      <c r="HT53" s="3">
        <v>0.00445104204118252</v>
      </c>
      <c r="HU53" s="3">
        <v>0.00124998716637492</v>
      </c>
      <c r="HV53" s="3">
        <v>0.00204905425198376</v>
      </c>
      <c r="HW53" s="3">
        <v>0.0013635839568451</v>
      </c>
      <c r="HX53" s="3">
        <v>0.000125304941320792</v>
      </c>
      <c r="HY53" s="3">
        <v>0.00124969938769937</v>
      </c>
      <c r="HZ53" s="3">
        <v>0.0230606570839882</v>
      </c>
      <c r="IA53" s="3">
        <v>0.0106928274035454</v>
      </c>
      <c r="IB53" s="3">
        <v>0.000589544186368585</v>
      </c>
      <c r="IC53" s="3">
        <v>0.0051728468388319</v>
      </c>
      <c r="ID53" s="3">
        <v>0.00790571421384811</v>
      </c>
      <c r="IE53" s="3">
        <v>0.00971222016960382</v>
      </c>
      <c r="IF53" s="3">
        <v>0.0103850029408932</v>
      </c>
      <c r="IG53" s="3">
        <v>0.00718536460772157</v>
      </c>
      <c r="IH53" s="3">
        <v>0.000166506608366035</v>
      </c>
      <c r="II53" s="3">
        <v>0.000915207958314568</v>
      </c>
      <c r="IJ53" s="3">
        <v>0.00967215374112129</v>
      </c>
      <c r="IK53" s="3">
        <v>0.00183065596502274</v>
      </c>
      <c r="IL53" s="3">
        <v>0.000453841843409464</v>
      </c>
      <c r="IM53" s="3">
        <v>0.000452235457487404</v>
      </c>
      <c r="IN53" s="3">
        <v>0.11905787140131</v>
      </c>
    </row>
    <row r="54" spans="1:248">
      <c r="A54" s="3">
        <v>2015</v>
      </c>
      <c r="B54" s="3">
        <v>450000</v>
      </c>
      <c r="C54" s="3" t="s">
        <v>44</v>
      </c>
      <c r="D54" s="3">
        <v>38953</v>
      </c>
      <c r="E54" s="3">
        <v>1530.91</v>
      </c>
      <c r="F54" s="3">
        <v>13.7569</v>
      </c>
      <c r="G54" s="3">
        <v>37.6</v>
      </c>
      <c r="H54" s="3">
        <v>465.66</v>
      </c>
      <c r="I54" s="3">
        <v>3.7</v>
      </c>
      <c r="J54" s="3">
        <v>74.7207</v>
      </c>
      <c r="K54" s="3">
        <v>607.89</v>
      </c>
      <c r="L54" s="3">
        <v>16</v>
      </c>
      <c r="M54" s="3">
        <v>8.4</v>
      </c>
      <c r="N54" s="3">
        <v>918.804</v>
      </c>
      <c r="O54" s="3">
        <v>19.4231</v>
      </c>
      <c r="P54" s="3">
        <v>2798.3</v>
      </c>
      <c r="Q54" s="3">
        <v>3594.88</v>
      </c>
      <c r="R54" s="3">
        <v>479.914</v>
      </c>
      <c r="S54" s="3">
        <v>207.23</v>
      </c>
      <c r="T54" s="3">
        <v>3.124271</v>
      </c>
      <c r="U54" s="3">
        <v>1.07337985402468</v>
      </c>
      <c r="V54" s="3">
        <v>76807</v>
      </c>
      <c r="W54" s="3">
        <v>38269.1</v>
      </c>
      <c r="X54" s="3">
        <v>367</v>
      </c>
      <c r="Y54" s="3">
        <v>13573</v>
      </c>
      <c r="Z54" s="3">
        <v>914.960021972656</v>
      </c>
      <c r="AA54" s="3">
        <v>125361</v>
      </c>
      <c r="AB54" s="3">
        <v>0.305658906698227</v>
      </c>
      <c r="AC54" s="3">
        <v>44.0999984741211</v>
      </c>
      <c r="AD54" s="3">
        <v>9892.2099609375</v>
      </c>
      <c r="AE54" s="3">
        <v>0.150974154472351</v>
      </c>
      <c r="AF54" s="3">
        <v>0.889999985694885</v>
      </c>
      <c r="AG54" s="3">
        <v>98.9391021728516</v>
      </c>
      <c r="AH54" s="3">
        <v>0.131229147315025</v>
      </c>
      <c r="AI54" s="3">
        <v>0.49889999628067</v>
      </c>
      <c r="AJ54" s="3">
        <v>882.491027832031</v>
      </c>
      <c r="AK54" s="3">
        <v>0.0420651137828827</v>
      </c>
      <c r="AL54" s="3">
        <v>37.7855987548828</v>
      </c>
      <c r="AM54" s="3">
        <v>8748.8701171875</v>
      </c>
      <c r="AN54" s="3">
        <v>0.049118384718895</v>
      </c>
      <c r="AO54" s="3">
        <v>0.0912000015377998</v>
      </c>
      <c r="AP54" s="3">
        <v>77.7463989257812</v>
      </c>
      <c r="AQ54" s="3">
        <v>0.0464720986783504</v>
      </c>
      <c r="AR54" s="3">
        <v>0.874400019645691</v>
      </c>
      <c r="AS54" s="3">
        <v>22497.400390625</v>
      </c>
      <c r="AT54" s="3">
        <v>0.00328256469219923</v>
      </c>
      <c r="AU54" s="3">
        <v>32.9500007629395</v>
      </c>
      <c r="AV54" s="3">
        <v>15025.2998046875</v>
      </c>
      <c r="AW54" s="3">
        <v>0.0383488908410072</v>
      </c>
      <c r="AX54" s="3">
        <v>14.6999998092651</v>
      </c>
      <c r="AY54" s="3">
        <v>74</v>
      </c>
      <c r="AZ54" s="3">
        <v>0.0219224318861961</v>
      </c>
      <c r="BA54" s="3">
        <v>1.50068998336792</v>
      </c>
      <c r="BB54" s="3">
        <v>24.7205009460449</v>
      </c>
      <c r="BC54" s="3">
        <v>0.297130316495895</v>
      </c>
      <c r="BD54" s="3">
        <v>31.4032001495361</v>
      </c>
      <c r="BE54" s="3">
        <v>47419.69921875</v>
      </c>
      <c r="BF54" s="3">
        <v>0.0187261588871479</v>
      </c>
      <c r="BG54" s="3">
        <v>11.6269998550415</v>
      </c>
      <c r="BH54" s="3">
        <v>80.7443008422852</v>
      </c>
      <c r="BI54" s="3">
        <v>0.112795203924179</v>
      </c>
      <c r="BJ54" s="3">
        <v>162.350006103516</v>
      </c>
      <c r="BK54" s="3">
        <v>15097.2998046875</v>
      </c>
      <c r="BL54" s="3">
        <v>0.176495403051376</v>
      </c>
      <c r="BM54" s="3">
        <v>265.600006103516</v>
      </c>
      <c r="BN54" s="3">
        <v>16823.30078125</v>
      </c>
      <c r="BO54" s="3">
        <v>0.20107139647007</v>
      </c>
      <c r="BP54" s="3">
        <v>13.0600004196167</v>
      </c>
      <c r="BQ54" s="3">
        <v>1971.2099609375</v>
      </c>
      <c r="BR54" s="3">
        <v>0.238415852189064</v>
      </c>
      <c r="BS54" s="3">
        <v>115.099998474121</v>
      </c>
      <c r="BT54" s="3">
        <v>475.790008544922</v>
      </c>
      <c r="BU54" s="3">
        <v>0.255427092313766</v>
      </c>
      <c r="BV54" s="3">
        <v>0.000567900016903877</v>
      </c>
      <c r="BW54" s="3">
        <v>441.029693603516</v>
      </c>
      <c r="BX54" s="3">
        <v>0.00708275940269232</v>
      </c>
      <c r="BY54" s="3">
        <v>0.849713563919067</v>
      </c>
      <c r="BZ54" s="3">
        <v>13.5064659118652</v>
      </c>
      <c r="CA54" s="3">
        <v>0.0176716968417168</v>
      </c>
      <c r="CB54" s="3">
        <v>4818</v>
      </c>
      <c r="CC54" s="3">
        <v>343607</v>
      </c>
      <c r="CD54" s="3">
        <v>0.212489187717438</v>
      </c>
      <c r="CE54" s="3">
        <v>1126.40002441406</v>
      </c>
      <c r="CF54" s="3">
        <v>972492</v>
      </c>
      <c r="CG54" s="3">
        <v>0.0382376126945019</v>
      </c>
      <c r="CH54" s="3">
        <v>2</v>
      </c>
      <c r="CI54" s="3">
        <v>32938</v>
      </c>
      <c r="CJ54" s="3">
        <v>0.0110820988193154</v>
      </c>
      <c r="CK54" s="3">
        <v>121</v>
      </c>
      <c r="CL54" s="3">
        <v>872209</v>
      </c>
      <c r="CM54" s="3">
        <v>0.0154250487685204</v>
      </c>
      <c r="CN54" s="3">
        <v>79.9691619873047</v>
      </c>
      <c r="CO54" s="3">
        <v>0.00382220977917314</v>
      </c>
      <c r="CP54" s="3">
        <v>76.2816314697266</v>
      </c>
      <c r="CQ54" s="3">
        <v>0.00197916780598462</v>
      </c>
      <c r="CR54" s="3">
        <v>66.0717163085937</v>
      </c>
      <c r="CS54" s="3">
        <v>0.00198616227135062</v>
      </c>
      <c r="CT54" s="3">
        <v>37.7083778381348</v>
      </c>
      <c r="CU54" s="3">
        <v>0.00111553759779781</v>
      </c>
      <c r="CV54" s="3">
        <v>33.5131416320801</v>
      </c>
      <c r="CW54" s="3">
        <v>0.00146564550232142</v>
      </c>
      <c r="CX54" s="3">
        <v>49.6351470947266</v>
      </c>
      <c r="CY54" s="3">
        <v>0.000936274009291083</v>
      </c>
      <c r="CZ54" s="3">
        <v>28.1246356964111</v>
      </c>
      <c r="DA54" s="3">
        <v>0.000116714923933614</v>
      </c>
      <c r="DB54" s="3">
        <v>28.8902568817139</v>
      </c>
      <c r="DC54" s="3">
        <v>0.00132739869877696</v>
      </c>
      <c r="DD54" s="3">
        <v>182.064682006836</v>
      </c>
      <c r="DE54" s="3">
        <v>0.000120410128147341</v>
      </c>
      <c r="DF54" s="3">
        <v>98.4419174194336</v>
      </c>
      <c r="DG54" s="3">
        <v>0.00301833124831319</v>
      </c>
      <c r="DH54" s="3">
        <v>31.5911102294922</v>
      </c>
      <c r="DI54" s="3">
        <v>0.000592766737099737</v>
      </c>
      <c r="DJ54" s="3">
        <v>78.5260391235352</v>
      </c>
      <c r="DK54" s="3">
        <v>0.00143640511669219</v>
      </c>
      <c r="DL54" s="3">
        <v>75.6351165771484</v>
      </c>
      <c r="DM54" s="3">
        <v>0.00233351136557758</v>
      </c>
      <c r="DN54" s="3">
        <v>83.2870483398437</v>
      </c>
      <c r="DO54" s="3">
        <v>0.00241419766098261</v>
      </c>
      <c r="DP54" s="3">
        <v>96.9663314819336</v>
      </c>
      <c r="DQ54" s="3">
        <v>0.0024587488733232</v>
      </c>
      <c r="DR54" s="3">
        <v>138.236740112305</v>
      </c>
      <c r="DS54" s="3">
        <v>0.00184775108937174</v>
      </c>
      <c r="DT54" s="3">
        <v>23.5664253234863</v>
      </c>
      <c r="DU54" s="3">
        <v>0.00030054448870942</v>
      </c>
      <c r="DV54" s="3">
        <v>30.9902191162109</v>
      </c>
      <c r="DW54" s="3">
        <v>0.000570234667975456</v>
      </c>
      <c r="DX54" s="3">
        <v>110.150718688965</v>
      </c>
      <c r="DY54" s="3">
        <v>0.00192907673772424</v>
      </c>
      <c r="DZ54" s="3">
        <v>46.3793983459473</v>
      </c>
      <c r="EA54" s="3">
        <v>0.00082445255247876</v>
      </c>
      <c r="EB54" s="3">
        <v>26.3437881469727</v>
      </c>
      <c r="EC54" s="3">
        <v>0.000420672178734094</v>
      </c>
      <c r="ED54" s="3">
        <v>27.7252502441406</v>
      </c>
      <c r="EE54" s="3">
        <v>0.00055635382886976</v>
      </c>
      <c r="EF54" s="3">
        <v>10</v>
      </c>
      <c r="EG54" s="3">
        <v>0.00382220977917314</v>
      </c>
      <c r="EH54" s="3">
        <v>-5.54394102096558</v>
      </c>
      <c r="EI54" s="3">
        <v>-1.40770304203033</v>
      </c>
      <c r="EJ54" s="3">
        <v>0.00197916780598462</v>
      </c>
      <c r="EK54" s="3">
        <v>-5.44472980499268</v>
      </c>
      <c r="EL54" s="3">
        <v>-1.36461615562439</v>
      </c>
      <c r="EM54" s="3">
        <v>0.00198616227135062</v>
      </c>
      <c r="EN54" s="3">
        <v>-5.44894981384277</v>
      </c>
      <c r="EO54" s="3">
        <v>-1.36644887924194</v>
      </c>
      <c r="EP54" s="3">
        <v>0.00111553771421313</v>
      </c>
      <c r="EQ54" s="3">
        <v>-5.06397438049316</v>
      </c>
      <c r="ER54" s="3">
        <v>-1.19925618171692</v>
      </c>
      <c r="ES54" s="3">
        <v>0.00146564561873674</v>
      </c>
      <c r="ET54" s="3">
        <v>-5.01794862747192</v>
      </c>
      <c r="EU54" s="3">
        <v>-1.17926740646362</v>
      </c>
      <c r="EV54" s="3">
        <v>0.000936274125706404</v>
      </c>
      <c r="EW54" s="3">
        <v>-5.10524892807007</v>
      </c>
      <c r="EX54" s="3">
        <v>-1.21718144416809</v>
      </c>
      <c r="EY54" s="3">
        <v>0.000116715025797021</v>
      </c>
      <c r="EZ54" s="3">
        <v>-4.75096702575684</v>
      </c>
      <c r="FA54" s="3">
        <v>-1.06331872940063</v>
      </c>
      <c r="FB54" s="3">
        <v>0.00132739881519228</v>
      </c>
      <c r="FC54" s="3">
        <v>-5.11381387710571</v>
      </c>
      <c r="FD54" s="3">
        <v>-1.22090113162994</v>
      </c>
      <c r="FE54" s="3">
        <v>0.000120410230010748</v>
      </c>
      <c r="FF54" s="3">
        <v>-5.68336725234985</v>
      </c>
      <c r="FG54" s="3">
        <v>-1.46825504302979</v>
      </c>
      <c r="FH54" s="3">
        <v>0.00301833124831319</v>
      </c>
      <c r="FI54" s="3">
        <v>-5.60225105285645</v>
      </c>
      <c r="FJ54" s="3">
        <v>-1.43302667140961</v>
      </c>
      <c r="FK54" s="3">
        <v>0.000592766853515059</v>
      </c>
      <c r="FL54" s="3">
        <v>-5.01079130172729</v>
      </c>
      <c r="FM54" s="3">
        <v>-1.17615902423859</v>
      </c>
      <c r="FN54" s="3">
        <v>0.00143640523310751</v>
      </c>
      <c r="FO54" s="3">
        <v>-5.53533840179443</v>
      </c>
      <c r="FP54" s="3">
        <v>-1.40396690368652</v>
      </c>
      <c r="FQ54" s="3">
        <v>0.00233351136557758</v>
      </c>
      <c r="FR54" s="3">
        <v>-5.46639490127563</v>
      </c>
      <c r="FS54" s="3">
        <v>-1.37402510643005</v>
      </c>
      <c r="FT54" s="3">
        <v>0.00241419766098261</v>
      </c>
      <c r="FU54" s="3">
        <v>-5.47939729690552</v>
      </c>
      <c r="FV54" s="3">
        <v>-1.37967205047607</v>
      </c>
      <c r="FW54" s="3">
        <v>0.0024587488733232</v>
      </c>
      <c r="FX54" s="3">
        <v>-5.47812128067017</v>
      </c>
      <c r="FY54" s="3">
        <v>-1.37911784648895</v>
      </c>
      <c r="FZ54" s="3">
        <v>0.00184775120578706</v>
      </c>
      <c r="GA54" s="3">
        <v>-5.60225915908813</v>
      </c>
      <c r="GB54" s="3">
        <v>-1.43303024768829</v>
      </c>
      <c r="GC54" s="3">
        <v>0.000300544576020911</v>
      </c>
      <c r="GD54" s="3">
        <v>-4.76730346679687</v>
      </c>
      <c r="GE54" s="3">
        <v>-1.07041358947754</v>
      </c>
      <c r="GF54" s="3">
        <v>0.000570234784390777</v>
      </c>
      <c r="GG54" s="3">
        <v>-5.18837642669678</v>
      </c>
      <c r="GH54" s="3">
        <v>-1.25328326225281</v>
      </c>
      <c r="GI54" s="3">
        <v>0.00192907685413957</v>
      </c>
      <c r="GJ54" s="3">
        <v>-5.51959753036499</v>
      </c>
      <c r="GK54" s="3">
        <v>-1.39713072776794</v>
      </c>
      <c r="GL54" s="3">
        <v>0.000824452668894082</v>
      </c>
      <c r="GM54" s="3">
        <v>-5.18444585800171</v>
      </c>
      <c r="GN54" s="3">
        <v>-1.25157618522644</v>
      </c>
      <c r="GO54" s="3">
        <v>0.000420672266045585</v>
      </c>
      <c r="GP54" s="3">
        <v>-4.61992597579956</v>
      </c>
      <c r="GQ54" s="3">
        <v>-1.00640833377838</v>
      </c>
      <c r="GR54" s="3">
        <v>0.000556353945285082</v>
      </c>
      <c r="GS54" s="3">
        <v>-4.98711681365967</v>
      </c>
      <c r="GT54" s="3">
        <v>-1.16587734222412</v>
      </c>
      <c r="GU54" s="3">
        <v>-28.210636138916</v>
      </c>
      <c r="GV54" s="3">
        <v>0.0498997271060944</v>
      </c>
      <c r="GW54" s="3">
        <v>0.0483723990619183</v>
      </c>
      <c r="GX54" s="3">
        <v>0.0484373643994331</v>
      </c>
      <c r="GY54" s="3">
        <v>0.0425107814371586</v>
      </c>
      <c r="GZ54" s="3">
        <v>0.0418022274971008</v>
      </c>
      <c r="HA54" s="3">
        <v>0.043146189302206</v>
      </c>
      <c r="HB54" s="3">
        <v>0.0376921221613884</v>
      </c>
      <c r="HC54" s="3">
        <v>0.0432780422270298</v>
      </c>
      <c r="HD54" s="3">
        <v>0.052046149969101</v>
      </c>
      <c r="HE54" s="3">
        <v>0.0507973879575729</v>
      </c>
      <c r="HF54" s="3">
        <v>0.0416920408606529</v>
      </c>
      <c r="HG54" s="3">
        <v>0.0497672893106937</v>
      </c>
      <c r="HH54" s="3">
        <v>0.0487059243023396</v>
      </c>
      <c r="HI54" s="3">
        <v>0.0489060953259468</v>
      </c>
      <c r="HJ54" s="3">
        <v>0.0488864481449127</v>
      </c>
      <c r="HK54" s="3">
        <v>0.0507975146174431</v>
      </c>
      <c r="HL54" s="3">
        <v>0.0379436165094376</v>
      </c>
      <c r="HM54" s="3">
        <v>0.0444259122014046</v>
      </c>
      <c r="HN54" s="3">
        <v>0.0495249629020691</v>
      </c>
      <c r="HO54" s="3">
        <v>0.0443654023110867</v>
      </c>
      <c r="HP54" s="3">
        <v>0.0356747843325138</v>
      </c>
      <c r="HQ54" s="3">
        <v>0.0413275808095932</v>
      </c>
      <c r="HR54" s="3">
        <v>0.0152522958815098</v>
      </c>
      <c r="HS54" s="3">
        <v>0.00730298226699233</v>
      </c>
      <c r="HT54" s="3">
        <v>0.00635639391839504</v>
      </c>
      <c r="HU54" s="3">
        <v>0.001788220833987</v>
      </c>
      <c r="HV54" s="3">
        <v>0.00205325777642429</v>
      </c>
      <c r="HW54" s="3">
        <v>0.00200509396381676</v>
      </c>
      <c r="HX54" s="3">
        <v>0.000123726829770021</v>
      </c>
      <c r="HY54" s="3">
        <v>0.0016596649074927</v>
      </c>
      <c r="HZ54" s="3">
        <v>0.00114097818732262</v>
      </c>
      <c r="IA54" s="3">
        <v>0.0150934439152479</v>
      </c>
      <c r="IB54" s="3">
        <v>0.00078073178883642</v>
      </c>
      <c r="IC54" s="3">
        <v>0.00561351142823696</v>
      </c>
      <c r="ID54" s="3">
        <v>0.00859637185931206</v>
      </c>
      <c r="IE54" s="3">
        <v>0.00983361713588238</v>
      </c>
      <c r="IF54" s="3">
        <v>0.0116553045809269</v>
      </c>
      <c r="IG54" s="3">
        <v>0.0129750613123178</v>
      </c>
      <c r="IH54" s="3">
        <v>0.00026874549803324</v>
      </c>
      <c r="II54" s="3">
        <v>0.000785081239882857</v>
      </c>
      <c r="IJ54" s="3">
        <v>0.0105235194787383</v>
      </c>
      <c r="IK54" s="3">
        <v>0.00169642711989582</v>
      </c>
      <c r="IL54" s="3">
        <v>0.00039535149699077</v>
      </c>
      <c r="IM54" s="3">
        <v>0.000637479941360652</v>
      </c>
      <c r="IN54" s="3">
        <v>0.116537258028984</v>
      </c>
    </row>
    <row r="55" spans="1:248">
      <c r="A55" s="3">
        <v>2016</v>
      </c>
      <c r="B55" s="3">
        <v>450000</v>
      </c>
      <c r="C55" s="3" t="s">
        <v>44</v>
      </c>
      <c r="D55" s="3">
        <v>38877.2</v>
      </c>
      <c r="E55" s="3">
        <v>2094.87</v>
      </c>
      <c r="F55" s="3">
        <v>15.5988</v>
      </c>
      <c r="G55" s="3">
        <v>52.2256</v>
      </c>
      <c r="H55" s="3">
        <v>466.536</v>
      </c>
      <c r="I55" s="3">
        <v>4.3281</v>
      </c>
      <c r="J55" s="3">
        <v>72.9215</v>
      </c>
      <c r="K55" s="3">
        <v>388.96</v>
      </c>
      <c r="L55" s="3">
        <v>14.7</v>
      </c>
      <c r="M55" s="3">
        <v>11</v>
      </c>
      <c r="N55" s="3">
        <v>970.883</v>
      </c>
      <c r="O55" s="3">
        <v>20.5998</v>
      </c>
      <c r="P55" s="3">
        <v>3163.9</v>
      </c>
      <c r="Q55" s="3">
        <v>3774.15</v>
      </c>
      <c r="R55" s="3">
        <v>510.47</v>
      </c>
      <c r="S55" s="3">
        <v>223.32</v>
      </c>
      <c r="T55" s="3">
        <v>7.094801</v>
      </c>
      <c r="U55" s="3">
        <v>1.05281908572482</v>
      </c>
      <c r="V55" s="3">
        <v>82517</v>
      </c>
      <c r="W55" s="3">
        <v>39902.8</v>
      </c>
      <c r="X55" s="3">
        <v>324</v>
      </c>
      <c r="Y55" s="3">
        <v>14858</v>
      </c>
      <c r="Z55" s="3">
        <v>914.960021972656</v>
      </c>
      <c r="AA55" s="3">
        <v>125361</v>
      </c>
      <c r="AB55" s="3">
        <v>0.305049806833267</v>
      </c>
      <c r="AC55" s="3">
        <v>44.0999984741211</v>
      </c>
      <c r="AD55" s="3">
        <v>9892.2099609375</v>
      </c>
      <c r="AE55" s="3">
        <v>0.208239957690239</v>
      </c>
      <c r="AF55" s="3">
        <v>0.889999985694885</v>
      </c>
      <c r="AG55" s="3">
        <v>98.9391021728516</v>
      </c>
      <c r="AH55" s="3">
        <v>0.150014638900757</v>
      </c>
      <c r="AI55" s="3">
        <v>0.49889999628067</v>
      </c>
      <c r="AJ55" s="3">
        <v>882.491027832031</v>
      </c>
      <c r="AK55" s="3">
        <v>0.0586475767195225</v>
      </c>
      <c r="AL55" s="3">
        <v>37.7855987548828</v>
      </c>
      <c r="AM55" s="3">
        <v>8748.8701171875</v>
      </c>
      <c r="AN55" s="3">
        <v>0.0492189452052116</v>
      </c>
      <c r="AO55" s="3">
        <v>0.0912000015377998</v>
      </c>
      <c r="AP55" s="3">
        <v>77.7463989257812</v>
      </c>
      <c r="AQ55" s="3">
        <v>0.0545604154467583</v>
      </c>
      <c r="AR55" s="3">
        <v>0.874400019645691</v>
      </c>
      <c r="AS55" s="3">
        <v>22497.400390625</v>
      </c>
      <c r="AT55" s="3">
        <v>0.00320258783176541</v>
      </c>
      <c r="AU55" s="3">
        <v>32.9500007629395</v>
      </c>
      <c r="AV55" s="3">
        <v>15025.2998046875</v>
      </c>
      <c r="AW55" s="3">
        <v>0.0237461104989052</v>
      </c>
      <c r="AX55" s="3">
        <v>14.6999998092651</v>
      </c>
      <c r="AY55" s="3">
        <v>74</v>
      </c>
      <c r="AZ55" s="3">
        <v>3.21643955913942e-9</v>
      </c>
      <c r="BA55" s="3">
        <v>1.50068998336792</v>
      </c>
      <c r="BB55" s="3">
        <v>24.7205009460449</v>
      </c>
      <c r="BC55" s="3">
        <v>0.409103661775589</v>
      </c>
      <c r="BD55" s="3">
        <v>31.4032001495361</v>
      </c>
      <c r="BE55" s="3">
        <v>47419.69921875</v>
      </c>
      <c r="BF55" s="3">
        <v>0.0198251437395811</v>
      </c>
      <c r="BG55" s="3">
        <v>11.6269998550415</v>
      </c>
      <c r="BH55" s="3">
        <v>80.7443008422852</v>
      </c>
      <c r="BI55" s="3">
        <v>0.129819884896278</v>
      </c>
      <c r="BJ55" s="3">
        <v>162.350006103516</v>
      </c>
      <c r="BK55" s="3">
        <v>15097.2998046875</v>
      </c>
      <c r="BL55" s="3">
        <v>0.200974896550179</v>
      </c>
      <c r="BM55" s="3">
        <v>265.600006103516</v>
      </c>
      <c r="BN55" s="3">
        <v>16823.30078125</v>
      </c>
      <c r="BO55" s="3">
        <v>0.211898386478424</v>
      </c>
      <c r="BP55" s="3">
        <v>13.0600004196167</v>
      </c>
      <c r="BQ55" s="3">
        <v>1971.2099609375</v>
      </c>
      <c r="BR55" s="3">
        <v>0.254020392894745</v>
      </c>
      <c r="BS55" s="3">
        <v>115.099998474121</v>
      </c>
      <c r="BT55" s="3">
        <v>475.790008544922</v>
      </c>
      <c r="BU55" s="3">
        <v>0.300036042928696</v>
      </c>
      <c r="BV55" s="3">
        <v>0.000567900016903877</v>
      </c>
      <c r="BW55" s="3">
        <v>441.029693603516</v>
      </c>
      <c r="BX55" s="3">
        <v>0.01608563400805</v>
      </c>
      <c r="BY55" s="3">
        <v>0.849713563919067</v>
      </c>
      <c r="BZ55" s="3">
        <v>13.5064659118652</v>
      </c>
      <c r="CA55" s="3">
        <v>0.0160472076386213</v>
      </c>
      <c r="CB55" s="3">
        <v>4818</v>
      </c>
      <c r="CC55" s="3">
        <v>343607</v>
      </c>
      <c r="CD55" s="3">
        <v>0.229343339800835</v>
      </c>
      <c r="CE55" s="3">
        <v>1126.40002441406</v>
      </c>
      <c r="CF55" s="3">
        <v>972492</v>
      </c>
      <c r="CG55" s="3">
        <v>0.0399194695055485</v>
      </c>
      <c r="CH55" s="3">
        <v>2</v>
      </c>
      <c r="CI55" s="3">
        <v>32938</v>
      </c>
      <c r="CJ55" s="3">
        <v>0.00977653637528419</v>
      </c>
      <c r="CK55" s="3">
        <v>121</v>
      </c>
      <c r="CL55" s="3">
        <v>872209</v>
      </c>
      <c r="CM55" s="3">
        <v>0.0168985240161419</v>
      </c>
      <c r="CN55" s="3">
        <v>79.9691619873047</v>
      </c>
      <c r="CO55" s="3">
        <v>0.00381459295749664</v>
      </c>
      <c r="CP55" s="3">
        <v>76.2816314697266</v>
      </c>
      <c r="CQ55" s="3">
        <v>0.00272988341748714</v>
      </c>
      <c r="CR55" s="3">
        <v>66.0717163085937</v>
      </c>
      <c r="CS55" s="3">
        <v>0.00227048201486468</v>
      </c>
      <c r="CT55" s="3">
        <v>37.7083778381348</v>
      </c>
      <c r="CU55" s="3">
        <v>0.0015552929835394</v>
      </c>
      <c r="CV55" s="3">
        <v>33.5131416320801</v>
      </c>
      <c r="CW55" s="3">
        <v>0.00146864610724151</v>
      </c>
      <c r="CX55" s="3">
        <v>49.6351470947266</v>
      </c>
      <c r="CY55" s="3">
        <v>0.00109922944102436</v>
      </c>
      <c r="CZ55" s="3">
        <v>28.1246356964111</v>
      </c>
      <c r="DA55" s="3">
        <v>0.000113871261419263</v>
      </c>
      <c r="DB55" s="3">
        <v>28.8902568817139</v>
      </c>
      <c r="DC55" s="3">
        <v>0.000821941823232919</v>
      </c>
      <c r="DD55" s="3">
        <v>182.064682006836</v>
      </c>
      <c r="DE55" s="3">
        <v>1.76664655127112e-11</v>
      </c>
      <c r="DF55" s="3">
        <v>98.4419174194336</v>
      </c>
      <c r="DG55" s="3">
        <v>0.00415578717365861</v>
      </c>
      <c r="DH55" s="3">
        <v>31.5911102294922</v>
      </c>
      <c r="DI55" s="3">
        <v>0.00062755448743701</v>
      </c>
      <c r="DJ55" s="3">
        <v>78.5260391235352</v>
      </c>
      <c r="DK55" s="3">
        <v>0.00165320816449821</v>
      </c>
      <c r="DL55" s="3">
        <v>75.6351165771484</v>
      </c>
      <c r="DM55" s="3">
        <v>0.00265716388821602</v>
      </c>
      <c r="DN55" s="3">
        <v>83.2870483398437</v>
      </c>
      <c r="DO55" s="3">
        <v>0.00254419376142323</v>
      </c>
      <c r="DP55" s="3">
        <v>96.9663314819336</v>
      </c>
      <c r="DQ55" s="3">
        <v>0.0026196762919426</v>
      </c>
      <c r="DR55" s="3">
        <v>138.236740112305</v>
      </c>
      <c r="DS55" s="3">
        <v>0.00217045075260103</v>
      </c>
      <c r="DT55" s="3">
        <v>23.5664253234863</v>
      </c>
      <c r="DU55" s="3">
        <v>0.000682565732859075</v>
      </c>
      <c r="DV55" s="3">
        <v>30.9902191162109</v>
      </c>
      <c r="DW55" s="3">
        <v>0.000517815235070884</v>
      </c>
      <c r="DX55" s="3">
        <v>110.150718688965</v>
      </c>
      <c r="DY55" s="3">
        <v>0.00208208663389087</v>
      </c>
      <c r="DZ55" s="3">
        <v>46.3793983459473</v>
      </c>
      <c r="EA55" s="3">
        <v>0.000860715575981885</v>
      </c>
      <c r="EB55" s="3">
        <v>26.3437881469727</v>
      </c>
      <c r="EC55" s="3">
        <v>0.000371113535948098</v>
      </c>
      <c r="ED55" s="3">
        <v>27.7252502441406</v>
      </c>
      <c r="EE55" s="3">
        <v>0.000609499402344227</v>
      </c>
      <c r="EF55" s="3">
        <v>10</v>
      </c>
      <c r="EG55" s="3">
        <v>0.00381459295749664</v>
      </c>
      <c r="EH55" s="3">
        <v>-5.54394102096558</v>
      </c>
      <c r="EI55" s="3">
        <v>-1.40770304203033</v>
      </c>
      <c r="EJ55" s="3">
        <v>0.00272988341748714</v>
      </c>
      <c r="EK55" s="3">
        <v>-5.44472980499268</v>
      </c>
      <c r="EL55" s="3">
        <v>-1.36461615562439</v>
      </c>
      <c r="EM55" s="3">
        <v>0.00227048201486468</v>
      </c>
      <c r="EN55" s="3">
        <v>-5.44894981384277</v>
      </c>
      <c r="EO55" s="3">
        <v>-1.36644887924194</v>
      </c>
      <c r="EP55" s="3">
        <v>0.00155529309995472</v>
      </c>
      <c r="EQ55" s="3">
        <v>-5.06397438049316</v>
      </c>
      <c r="ER55" s="3">
        <v>-1.19925618171692</v>
      </c>
      <c r="ES55" s="3">
        <v>0.00146864622365683</v>
      </c>
      <c r="ET55" s="3">
        <v>-5.01794862747192</v>
      </c>
      <c r="EU55" s="3">
        <v>-1.17926740646362</v>
      </c>
      <c r="EV55" s="3">
        <v>0.00109922955743968</v>
      </c>
      <c r="EW55" s="3">
        <v>-5.10524892807007</v>
      </c>
      <c r="EX55" s="3">
        <v>-1.21718144416809</v>
      </c>
      <c r="EY55" s="3">
        <v>0.000113871363282669</v>
      </c>
      <c r="EZ55" s="3">
        <v>-4.75096702575684</v>
      </c>
      <c r="FA55" s="3">
        <v>-1.06331872940063</v>
      </c>
      <c r="FB55" s="3">
        <v>0.000821941939648241</v>
      </c>
      <c r="FC55" s="3">
        <v>-5.11381387710571</v>
      </c>
      <c r="FD55" s="3">
        <v>-1.22090113162994</v>
      </c>
      <c r="FE55" s="3">
        <v>1.17666459908961e-10</v>
      </c>
      <c r="FF55" s="3">
        <v>-5.68336725234985</v>
      </c>
      <c r="FG55" s="3">
        <v>-1.46825504302979</v>
      </c>
      <c r="FH55" s="3">
        <v>0.00415578717365861</v>
      </c>
      <c r="FI55" s="3">
        <v>-5.60225105285645</v>
      </c>
      <c r="FJ55" s="3">
        <v>-1.43302667140961</v>
      </c>
      <c r="FK55" s="3">
        <v>0.000627554603852332</v>
      </c>
      <c r="FL55" s="3">
        <v>-5.01079130172729</v>
      </c>
      <c r="FM55" s="3">
        <v>-1.17615902423859</v>
      </c>
      <c r="FN55" s="3">
        <v>0.00165320828091353</v>
      </c>
      <c r="FO55" s="3">
        <v>-5.53533840179443</v>
      </c>
      <c r="FP55" s="3">
        <v>-1.40396690368652</v>
      </c>
      <c r="FQ55" s="3">
        <v>0.00265716388821602</v>
      </c>
      <c r="FR55" s="3">
        <v>-5.46639490127563</v>
      </c>
      <c r="FS55" s="3">
        <v>-1.37402510643005</v>
      </c>
      <c r="FT55" s="3">
        <v>0.00254419376142323</v>
      </c>
      <c r="FU55" s="3">
        <v>-5.47939729690552</v>
      </c>
      <c r="FV55" s="3">
        <v>-1.37967205047607</v>
      </c>
      <c r="FW55" s="3">
        <v>0.0026196762919426</v>
      </c>
      <c r="FX55" s="3">
        <v>-5.47812128067017</v>
      </c>
      <c r="FY55" s="3">
        <v>-1.37911784648895</v>
      </c>
      <c r="FZ55" s="3">
        <v>0.00217045075260103</v>
      </c>
      <c r="GA55" s="3">
        <v>-5.60225915908813</v>
      </c>
      <c r="GB55" s="3">
        <v>-1.43303024768829</v>
      </c>
      <c r="GC55" s="3">
        <v>0.000682565849274397</v>
      </c>
      <c r="GD55" s="3">
        <v>-4.76730346679687</v>
      </c>
      <c r="GE55" s="3">
        <v>-1.07041358947754</v>
      </c>
      <c r="GF55" s="3">
        <v>0.000517815351486206</v>
      </c>
      <c r="GG55" s="3">
        <v>-5.18837642669678</v>
      </c>
      <c r="GH55" s="3">
        <v>-1.25328326225281</v>
      </c>
      <c r="GI55" s="3">
        <v>0.00208208663389087</v>
      </c>
      <c r="GJ55" s="3">
        <v>-5.51959753036499</v>
      </c>
      <c r="GK55" s="3">
        <v>-1.39713072776794</v>
      </c>
      <c r="GL55" s="3">
        <v>0.000860715692397207</v>
      </c>
      <c r="GM55" s="3">
        <v>-5.18444585800171</v>
      </c>
      <c r="GN55" s="3">
        <v>-1.25157618522644</v>
      </c>
      <c r="GO55" s="3">
        <v>0.000371113623259589</v>
      </c>
      <c r="GP55" s="3">
        <v>-4.61992597579956</v>
      </c>
      <c r="GQ55" s="3">
        <v>-1.00640833377838</v>
      </c>
      <c r="GR55" s="3">
        <v>0.000609499518759549</v>
      </c>
      <c r="GS55" s="3">
        <v>-4.98711681365967</v>
      </c>
      <c r="GT55" s="3">
        <v>-1.16587734222412</v>
      </c>
      <c r="GU55" s="3">
        <v>-28.210636138916</v>
      </c>
      <c r="GV55" s="3">
        <v>0.0498997271060944</v>
      </c>
      <c r="GW55" s="3">
        <v>0.0483723990619183</v>
      </c>
      <c r="GX55" s="3">
        <v>0.0484373643994331</v>
      </c>
      <c r="GY55" s="3">
        <v>0.0425107814371586</v>
      </c>
      <c r="GZ55" s="3">
        <v>0.0418022274971008</v>
      </c>
      <c r="HA55" s="3">
        <v>0.043146189302206</v>
      </c>
      <c r="HB55" s="3">
        <v>0.0376921221613884</v>
      </c>
      <c r="HC55" s="3">
        <v>0.0432780422270298</v>
      </c>
      <c r="HD55" s="3">
        <v>0.052046149969101</v>
      </c>
      <c r="HE55" s="3">
        <v>0.0507973879575729</v>
      </c>
      <c r="HF55" s="3">
        <v>0.0416920408606529</v>
      </c>
      <c r="HG55" s="3">
        <v>0.0497672893106937</v>
      </c>
      <c r="HH55" s="3">
        <v>0.0487059243023396</v>
      </c>
      <c r="HI55" s="3">
        <v>0.0489060953259468</v>
      </c>
      <c r="HJ55" s="3">
        <v>0.0488864481449127</v>
      </c>
      <c r="HK55" s="3">
        <v>0.0507975146174431</v>
      </c>
      <c r="HL55" s="3">
        <v>0.0379436165094376</v>
      </c>
      <c r="HM55" s="3">
        <v>0.0444259122014046</v>
      </c>
      <c r="HN55" s="3">
        <v>0.0495249629020691</v>
      </c>
      <c r="HO55" s="3">
        <v>0.0443654023110867</v>
      </c>
      <c r="HP55" s="3">
        <v>0.0356747843325138</v>
      </c>
      <c r="HQ55" s="3">
        <v>0.0413275808095932</v>
      </c>
      <c r="HR55" s="3">
        <v>0.0152219021692872</v>
      </c>
      <c r="HS55" s="3">
        <v>0.010073066689074</v>
      </c>
      <c r="HT55" s="3">
        <v>0.00726631376892328</v>
      </c>
      <c r="HU55" s="3">
        <v>0.00249315425753593</v>
      </c>
      <c r="HV55" s="3">
        <v>0.00205746153369546</v>
      </c>
      <c r="HW55" s="3">
        <v>0.00235407403670251</v>
      </c>
      <c r="HX55" s="3">
        <v>0.000120712335046846</v>
      </c>
      <c r="HY55" s="3">
        <v>0.00102768512442708</v>
      </c>
      <c r="HZ55" s="3">
        <v>1.67403299555779e-10</v>
      </c>
      <c r="IA55" s="3">
        <v>0.020781397819519</v>
      </c>
      <c r="IB55" s="3">
        <v>0.000826550705824047</v>
      </c>
      <c r="IC55" s="3">
        <v>0.00646078353747725</v>
      </c>
      <c r="ID55" s="3">
        <v>0.00978866778314114</v>
      </c>
      <c r="IE55" s="3">
        <v>0.0103631224483252</v>
      </c>
      <c r="IF55" s="3">
        <v>0.0124181546270847</v>
      </c>
      <c r="IG55" s="3">
        <v>0.0152410855516791</v>
      </c>
      <c r="IH55" s="3">
        <v>0.000610347138717771</v>
      </c>
      <c r="II55" s="3">
        <v>0.000712911831215024</v>
      </c>
      <c r="IJ55" s="3">
        <v>0.0113582201302052</v>
      </c>
      <c r="IK55" s="3">
        <v>0.00177104328759015</v>
      </c>
      <c r="IL55" s="3">
        <v>0.000348775822203606</v>
      </c>
      <c r="IM55" s="3">
        <v>0.000698375108186156</v>
      </c>
      <c r="IN55" s="3">
        <v>0.131993800401688</v>
      </c>
    </row>
    <row r="56" spans="1:248">
      <c r="A56" s="3">
        <v>2017</v>
      </c>
      <c r="B56" s="3">
        <v>450000</v>
      </c>
      <c r="C56" s="3" t="s">
        <v>44</v>
      </c>
      <c r="D56" s="3">
        <v>39216</v>
      </c>
      <c r="E56" s="3">
        <v>2216.39</v>
      </c>
      <c r="F56" s="3">
        <v>17.7936</v>
      </c>
      <c r="G56" s="3">
        <v>52.8885</v>
      </c>
      <c r="H56" s="3">
        <v>467.412</v>
      </c>
      <c r="I56" s="3">
        <v>5.0333</v>
      </c>
      <c r="J56" s="3">
        <v>81.349</v>
      </c>
      <c r="K56" s="3">
        <v>711.649</v>
      </c>
      <c r="L56" s="3">
        <v>21</v>
      </c>
      <c r="M56" s="3">
        <v>8.9</v>
      </c>
      <c r="N56" s="3">
        <v>970.984</v>
      </c>
      <c r="O56" s="3">
        <v>20.4638</v>
      </c>
      <c r="P56" s="3">
        <v>3713.35</v>
      </c>
      <c r="Q56" s="3">
        <v>4385.08</v>
      </c>
      <c r="R56" s="3">
        <v>533.23</v>
      </c>
      <c r="S56" s="3">
        <v>261.94</v>
      </c>
      <c r="T56" s="3">
        <v>8.461966</v>
      </c>
      <c r="U56" s="3">
        <v>1.00910493284358</v>
      </c>
      <c r="V56" s="3">
        <v>88932</v>
      </c>
      <c r="W56" s="3">
        <v>36857</v>
      </c>
      <c r="X56" s="3">
        <v>305</v>
      </c>
      <c r="Y56" s="3">
        <v>15270</v>
      </c>
      <c r="Z56" s="3">
        <v>914.960021972656</v>
      </c>
      <c r="AA56" s="3">
        <v>125361</v>
      </c>
      <c r="AB56" s="3">
        <v>0.307772278785706</v>
      </c>
      <c r="AC56" s="3">
        <v>44.0999984741211</v>
      </c>
      <c r="AD56" s="3">
        <v>9892.2099609375</v>
      </c>
      <c r="AE56" s="3">
        <v>0.220579385757446</v>
      </c>
      <c r="AF56" s="3">
        <v>0.889999985694885</v>
      </c>
      <c r="AG56" s="3">
        <v>98.9391021728516</v>
      </c>
      <c r="AH56" s="3">
        <v>0.172399342060089</v>
      </c>
      <c r="AI56" s="3">
        <v>0.49889999628067</v>
      </c>
      <c r="AJ56" s="3">
        <v>882.491027832031</v>
      </c>
      <c r="AK56" s="3">
        <v>0.0593991689383984</v>
      </c>
      <c r="AL56" s="3">
        <v>37.7855987548828</v>
      </c>
      <c r="AM56" s="3">
        <v>8748.8701171875</v>
      </c>
      <c r="AN56" s="3">
        <v>0.0493195094168186</v>
      </c>
      <c r="AO56" s="3">
        <v>0.0912000015377998</v>
      </c>
      <c r="AP56" s="3">
        <v>77.7463989257812</v>
      </c>
      <c r="AQ56" s="3">
        <v>0.0636415854096413</v>
      </c>
      <c r="AR56" s="3">
        <v>0.874400019645691</v>
      </c>
      <c r="AS56" s="3">
        <v>22497.400390625</v>
      </c>
      <c r="AT56" s="3">
        <v>0.00357720116153359</v>
      </c>
      <c r="AU56" s="3">
        <v>32.9500007629395</v>
      </c>
      <c r="AV56" s="3">
        <v>15025.2998046875</v>
      </c>
      <c r="AW56" s="3">
        <v>0.0452696867287159</v>
      </c>
      <c r="AX56" s="3">
        <v>14.6999998092651</v>
      </c>
      <c r="AY56" s="3">
        <v>74</v>
      </c>
      <c r="AZ56" s="3">
        <v>0.106239460408688</v>
      </c>
      <c r="BA56" s="3">
        <v>1.50068998336792</v>
      </c>
      <c r="BB56" s="3">
        <v>24.7205009460449</v>
      </c>
      <c r="BC56" s="3">
        <v>0.318663656711578</v>
      </c>
      <c r="BD56" s="3">
        <v>31.4032001495361</v>
      </c>
      <c r="BE56" s="3">
        <v>47419.69921875</v>
      </c>
      <c r="BF56" s="3">
        <v>0.0198272746056318</v>
      </c>
      <c r="BG56" s="3">
        <v>11.6269998550415</v>
      </c>
      <c r="BH56" s="3">
        <v>80.7443008422852</v>
      </c>
      <c r="BI56" s="3">
        <v>0.127852216362953</v>
      </c>
      <c r="BJ56" s="3">
        <v>162.350006103516</v>
      </c>
      <c r="BK56" s="3">
        <v>15097.2998046875</v>
      </c>
      <c r="BL56" s="3">
        <v>0.237764447927475</v>
      </c>
      <c r="BM56" s="3">
        <v>265.600006103516</v>
      </c>
      <c r="BN56" s="3">
        <v>16823.30078125</v>
      </c>
      <c r="BO56" s="3">
        <v>0.248795405030251</v>
      </c>
      <c r="BP56" s="3">
        <v>13.0600004196167</v>
      </c>
      <c r="BQ56" s="3">
        <v>1971.2099609375</v>
      </c>
      <c r="BR56" s="3">
        <v>0.26564359664917</v>
      </c>
      <c r="BS56" s="3">
        <v>115.099998474121</v>
      </c>
      <c r="BT56" s="3">
        <v>475.790008544922</v>
      </c>
      <c r="BU56" s="3">
        <v>0.40710860490799</v>
      </c>
      <c r="BV56" s="3">
        <v>0.000567900016903877</v>
      </c>
      <c r="BW56" s="3">
        <v>441.029693603516</v>
      </c>
      <c r="BX56" s="3">
        <v>0.0191855765879154</v>
      </c>
      <c r="BY56" s="3">
        <v>0.849713563919067</v>
      </c>
      <c r="BZ56" s="3">
        <v>13.5064659118652</v>
      </c>
      <c r="CA56" s="3">
        <v>0.0125933857634664</v>
      </c>
      <c r="CB56" s="3">
        <v>4818</v>
      </c>
      <c r="CC56" s="3">
        <v>343607</v>
      </c>
      <c r="CD56" s="3">
        <v>0.248278424143791</v>
      </c>
      <c r="CE56" s="3">
        <v>1126.40002441406</v>
      </c>
      <c r="CF56" s="3">
        <v>972492</v>
      </c>
      <c r="CG56" s="3">
        <v>0.0367838852107525</v>
      </c>
      <c r="CH56" s="3">
        <v>2</v>
      </c>
      <c r="CI56" s="3">
        <v>32938</v>
      </c>
      <c r="CJ56" s="3">
        <v>0.00919966027140617</v>
      </c>
      <c r="CK56" s="3">
        <v>121</v>
      </c>
      <c r="CL56" s="3">
        <v>872209</v>
      </c>
      <c r="CM56" s="3">
        <v>0.0173709541559219</v>
      </c>
      <c r="CN56" s="3">
        <v>79.9691619873047</v>
      </c>
      <c r="CO56" s="3">
        <v>0.00384863698855042</v>
      </c>
      <c r="CP56" s="3">
        <v>76.2816314697266</v>
      </c>
      <c r="CQ56" s="3">
        <v>0.00289164483547211</v>
      </c>
      <c r="CR56" s="3">
        <v>66.0717163085937</v>
      </c>
      <c r="CS56" s="3">
        <v>0.00260927597992122</v>
      </c>
      <c r="CT56" s="3">
        <v>37.7083778381348</v>
      </c>
      <c r="CU56" s="3">
        <v>0.00157522468362004</v>
      </c>
      <c r="CV56" s="3">
        <v>33.5131416320801</v>
      </c>
      <c r="CW56" s="3">
        <v>0.00147164682857692</v>
      </c>
      <c r="CX56" s="3">
        <v>49.6351470947266</v>
      </c>
      <c r="CY56" s="3">
        <v>0.0012821878772229</v>
      </c>
      <c r="CZ56" s="3">
        <v>28.1246356964111</v>
      </c>
      <c r="DA56" s="3">
        <v>0.00012719101505354</v>
      </c>
      <c r="DB56" s="3">
        <v>28.8902568817139</v>
      </c>
      <c r="DC56" s="3">
        <v>0.00156695337500423</v>
      </c>
      <c r="DD56" s="3">
        <v>182.064682006836</v>
      </c>
      <c r="DE56" s="3">
        <v>0.000583525921683758</v>
      </c>
      <c r="DF56" s="3">
        <v>98.4419174194336</v>
      </c>
      <c r="DG56" s="3">
        <v>0.00323707284405828</v>
      </c>
      <c r="DH56" s="3">
        <v>31.5911102294922</v>
      </c>
      <c r="DI56" s="3">
        <v>0.000627621950116009</v>
      </c>
      <c r="DJ56" s="3">
        <v>78.5260391235352</v>
      </c>
      <c r="DK56" s="3">
        <v>0.00162815058138222</v>
      </c>
      <c r="DL56" s="3">
        <v>75.6351165771484</v>
      </c>
      <c r="DM56" s="3">
        <v>0.00314357224851847</v>
      </c>
      <c r="DN56" s="3">
        <v>83.2870483398437</v>
      </c>
      <c r="DO56" s="3">
        <v>0.0029872041195631</v>
      </c>
      <c r="DP56" s="3">
        <v>96.9663314819336</v>
      </c>
      <c r="DQ56" s="3">
        <v>0.00273954472504556</v>
      </c>
      <c r="DR56" s="3">
        <v>138.236740112305</v>
      </c>
      <c r="DS56" s="3">
        <v>0.00294501008465886</v>
      </c>
      <c r="DT56" s="3">
        <v>23.5664253234863</v>
      </c>
      <c r="DU56" s="3">
        <v>0.000814106373582035</v>
      </c>
      <c r="DV56" s="3">
        <v>30.9902191162109</v>
      </c>
      <c r="DW56" s="3">
        <v>0.000406366452807561</v>
      </c>
      <c r="DX56" s="3">
        <v>110.150718688965</v>
      </c>
      <c r="DY56" s="3">
        <v>0.00225398829206824</v>
      </c>
      <c r="DZ56" s="3">
        <v>46.3793983459473</v>
      </c>
      <c r="EA56" s="3">
        <v>0.000793108309153467</v>
      </c>
      <c r="EB56" s="3">
        <v>26.3437881469727</v>
      </c>
      <c r="EC56" s="3">
        <v>0.000349215551977977</v>
      </c>
      <c r="ED56" s="3">
        <v>27.7252502441406</v>
      </c>
      <c r="EE56" s="3">
        <v>0.000626539113000035</v>
      </c>
      <c r="EF56" s="3">
        <v>10</v>
      </c>
      <c r="EG56" s="3">
        <v>0.00384863698855042</v>
      </c>
      <c r="EH56" s="3">
        <v>-5.54394102096558</v>
      </c>
      <c r="EI56" s="3">
        <v>-1.40770304203033</v>
      </c>
      <c r="EJ56" s="3">
        <v>0.00289164483547211</v>
      </c>
      <c r="EK56" s="3">
        <v>-5.44472980499268</v>
      </c>
      <c r="EL56" s="3">
        <v>-1.36461615562439</v>
      </c>
      <c r="EM56" s="3">
        <v>0.00260927597992122</v>
      </c>
      <c r="EN56" s="3">
        <v>-5.44894981384277</v>
      </c>
      <c r="EO56" s="3">
        <v>-1.36644887924194</v>
      </c>
      <c r="EP56" s="3">
        <v>0.00157522480003536</v>
      </c>
      <c r="EQ56" s="3">
        <v>-5.06397438049316</v>
      </c>
      <c r="ER56" s="3">
        <v>-1.19925618171692</v>
      </c>
      <c r="ES56" s="3">
        <v>0.00147164694499224</v>
      </c>
      <c r="ET56" s="3">
        <v>-5.01794862747192</v>
      </c>
      <c r="EU56" s="3">
        <v>-1.17926740646362</v>
      </c>
      <c r="EV56" s="3">
        <v>0.00128218799363822</v>
      </c>
      <c r="EW56" s="3">
        <v>-5.10524892807007</v>
      </c>
      <c r="EX56" s="3">
        <v>-1.21718144416809</v>
      </c>
      <c r="EY56" s="3">
        <v>0.000127191116916947</v>
      </c>
      <c r="EZ56" s="3">
        <v>-4.75096702575684</v>
      </c>
      <c r="FA56" s="3">
        <v>-1.06331872940063</v>
      </c>
      <c r="FB56" s="3">
        <v>0.00156695349141955</v>
      </c>
      <c r="FC56" s="3">
        <v>-5.11381387710571</v>
      </c>
      <c r="FD56" s="3">
        <v>-1.22090113162994</v>
      </c>
      <c r="FE56" s="3">
        <v>0.00058352603809908</v>
      </c>
      <c r="FF56" s="3">
        <v>-5.68336725234985</v>
      </c>
      <c r="FG56" s="3">
        <v>-1.46825504302979</v>
      </c>
      <c r="FH56" s="3">
        <v>0.00323707284405828</v>
      </c>
      <c r="FI56" s="3">
        <v>-5.60225105285645</v>
      </c>
      <c r="FJ56" s="3">
        <v>-1.43302667140961</v>
      </c>
      <c r="FK56" s="3">
        <v>0.00062762206653133</v>
      </c>
      <c r="FL56" s="3">
        <v>-5.01079130172729</v>
      </c>
      <c r="FM56" s="3">
        <v>-1.17615902423859</v>
      </c>
      <c r="FN56" s="3">
        <v>0.00162815069779754</v>
      </c>
      <c r="FO56" s="3">
        <v>-5.53533840179443</v>
      </c>
      <c r="FP56" s="3">
        <v>-1.40396690368652</v>
      </c>
      <c r="FQ56" s="3">
        <v>0.00314357224851847</v>
      </c>
      <c r="FR56" s="3">
        <v>-5.46639490127563</v>
      </c>
      <c r="FS56" s="3">
        <v>-1.37402510643005</v>
      </c>
      <c r="FT56" s="3">
        <v>0.0029872041195631</v>
      </c>
      <c r="FU56" s="3">
        <v>-5.47939729690552</v>
      </c>
      <c r="FV56" s="3">
        <v>-1.37967205047607</v>
      </c>
      <c r="FW56" s="3">
        <v>0.00273954472504556</v>
      </c>
      <c r="FX56" s="3">
        <v>-5.47812128067017</v>
      </c>
      <c r="FY56" s="3">
        <v>-1.37911784648895</v>
      </c>
      <c r="FZ56" s="3">
        <v>0.00294501008465886</v>
      </c>
      <c r="GA56" s="3">
        <v>-5.60225915908813</v>
      </c>
      <c r="GB56" s="3">
        <v>-1.43303024768829</v>
      </c>
      <c r="GC56" s="3">
        <v>0.000814106489997357</v>
      </c>
      <c r="GD56" s="3">
        <v>-4.76730346679687</v>
      </c>
      <c r="GE56" s="3">
        <v>-1.07041358947754</v>
      </c>
      <c r="GF56" s="3">
        <v>0.000406366540119052</v>
      </c>
      <c r="GG56" s="3">
        <v>-5.18837642669678</v>
      </c>
      <c r="GH56" s="3">
        <v>-1.25328326225281</v>
      </c>
      <c r="GI56" s="3">
        <v>0.00225398829206824</v>
      </c>
      <c r="GJ56" s="3">
        <v>-5.51959753036499</v>
      </c>
      <c r="GK56" s="3">
        <v>-1.39713072776794</v>
      </c>
      <c r="GL56" s="3">
        <v>0.000793108425568789</v>
      </c>
      <c r="GM56" s="3">
        <v>-5.18444585800171</v>
      </c>
      <c r="GN56" s="3">
        <v>-1.25157618522644</v>
      </c>
      <c r="GO56" s="3">
        <v>0.000349215639289469</v>
      </c>
      <c r="GP56" s="3">
        <v>-4.61992597579956</v>
      </c>
      <c r="GQ56" s="3">
        <v>-1.00640833377838</v>
      </c>
      <c r="GR56" s="3">
        <v>0.000626539229415357</v>
      </c>
      <c r="GS56" s="3">
        <v>-4.98711681365967</v>
      </c>
      <c r="GT56" s="3">
        <v>-1.16587734222412</v>
      </c>
      <c r="GU56" s="3">
        <v>-28.210636138916</v>
      </c>
      <c r="GV56" s="3">
        <v>0.0498997271060944</v>
      </c>
      <c r="GW56" s="3">
        <v>0.0483723990619183</v>
      </c>
      <c r="GX56" s="3">
        <v>0.0484373643994331</v>
      </c>
      <c r="GY56" s="3">
        <v>0.0425107814371586</v>
      </c>
      <c r="GZ56" s="3">
        <v>0.0418022274971008</v>
      </c>
      <c r="HA56" s="3">
        <v>0.043146189302206</v>
      </c>
      <c r="HB56" s="3">
        <v>0.0376921221613884</v>
      </c>
      <c r="HC56" s="3">
        <v>0.0432780422270298</v>
      </c>
      <c r="HD56" s="3">
        <v>0.052046149969101</v>
      </c>
      <c r="HE56" s="3">
        <v>0.0507973879575729</v>
      </c>
      <c r="HF56" s="3">
        <v>0.0416920408606529</v>
      </c>
      <c r="HG56" s="3">
        <v>0.0497672893106937</v>
      </c>
      <c r="HH56" s="3">
        <v>0.0487059243023396</v>
      </c>
      <c r="HI56" s="3">
        <v>0.0489060953259468</v>
      </c>
      <c r="HJ56" s="3">
        <v>0.0488864481449127</v>
      </c>
      <c r="HK56" s="3">
        <v>0.0507975146174431</v>
      </c>
      <c r="HL56" s="3">
        <v>0.0379436165094376</v>
      </c>
      <c r="HM56" s="3">
        <v>0.0444259122014046</v>
      </c>
      <c r="HN56" s="3">
        <v>0.0495249629020691</v>
      </c>
      <c r="HO56" s="3">
        <v>0.0443654023110867</v>
      </c>
      <c r="HP56" s="3">
        <v>0.0356747843325138</v>
      </c>
      <c r="HQ56" s="3">
        <v>0.0413275808095932</v>
      </c>
      <c r="HR56" s="3">
        <v>0.0153577523306012</v>
      </c>
      <c r="HS56" s="3">
        <v>0.0106699541211128</v>
      </c>
      <c r="HT56" s="3">
        <v>0.00835056975483894</v>
      </c>
      <c r="HU56" s="3">
        <v>0.00252510514110327</v>
      </c>
      <c r="HV56" s="3">
        <v>0.00206166529096663</v>
      </c>
      <c r="HW56" s="3">
        <v>0.00274589192122221</v>
      </c>
      <c r="HX56" s="3">
        <v>0.000134832298499532</v>
      </c>
      <c r="HY56" s="3">
        <v>0.00195918348617852</v>
      </c>
      <c r="HZ56" s="3">
        <v>0.00552935479208827</v>
      </c>
      <c r="IA56" s="3">
        <v>0.0161872822791338</v>
      </c>
      <c r="IB56" s="3">
        <v>0.000826639530714601</v>
      </c>
      <c r="IC56" s="3">
        <v>0.00636285822838545</v>
      </c>
      <c r="ID56" s="3">
        <v>0.0115805370733142</v>
      </c>
      <c r="IE56" s="3">
        <v>0.0121676120907068</v>
      </c>
      <c r="IF56" s="3">
        <v>0.0129863722249866</v>
      </c>
      <c r="IG56" s="3">
        <v>0.0206801053136587</v>
      </c>
      <c r="IH56" s="3">
        <v>0.000727970153093338</v>
      </c>
      <c r="II56" s="3">
        <v>0.000559472653549165</v>
      </c>
      <c r="IJ56" s="3">
        <v>0.0122959800064564</v>
      </c>
      <c r="IK56" s="3">
        <v>0.00163193186745048</v>
      </c>
      <c r="IL56" s="3">
        <v>0.00032819589250721</v>
      </c>
      <c r="IM56" s="3">
        <v>0.000717899529263377</v>
      </c>
      <c r="IN56" s="3">
        <v>0.146387159824371</v>
      </c>
    </row>
    <row r="57" spans="1:248">
      <c r="A57" s="3">
        <v>2018</v>
      </c>
      <c r="B57" s="3">
        <v>450000</v>
      </c>
      <c r="C57" s="3" t="s">
        <v>44</v>
      </c>
      <c r="D57" s="3">
        <v>39724.6</v>
      </c>
      <c r="E57" s="3">
        <v>2760.11</v>
      </c>
      <c r="F57" s="3">
        <v>18.8426</v>
      </c>
      <c r="G57" s="3">
        <v>52.6716</v>
      </c>
      <c r="H57" s="3">
        <v>467.716</v>
      </c>
      <c r="I57" s="3">
        <v>5.2818</v>
      </c>
      <c r="J57" s="3">
        <v>152.485</v>
      </c>
      <c r="K57" s="3">
        <v>2053.66</v>
      </c>
      <c r="L57" s="3">
        <v>24</v>
      </c>
      <c r="M57" s="3">
        <v>8.85161</v>
      </c>
      <c r="N57" s="3">
        <v>1168.16</v>
      </c>
      <c r="O57" s="3">
        <v>23.5308</v>
      </c>
      <c r="P57" s="3">
        <v>4130.82</v>
      </c>
      <c r="Q57" s="3">
        <v>5045.33</v>
      </c>
      <c r="R57" s="3">
        <v>605.68</v>
      </c>
      <c r="S57" s="3">
        <v>289.25</v>
      </c>
      <c r="T57" s="3">
        <v>7.256698</v>
      </c>
      <c r="U57" s="3">
        <v>1.27718599720771</v>
      </c>
      <c r="V57" s="3">
        <v>97498</v>
      </c>
      <c r="W57" s="3">
        <v>39961.4</v>
      </c>
      <c r="X57" s="3">
        <v>271</v>
      </c>
      <c r="Y57" s="3">
        <v>20551</v>
      </c>
      <c r="Z57" s="3">
        <v>914.960021972656</v>
      </c>
      <c r="AA57" s="3">
        <v>125361</v>
      </c>
      <c r="AB57" s="3">
        <v>0.31185919046402</v>
      </c>
      <c r="AC57" s="3">
        <v>44.0999984741211</v>
      </c>
      <c r="AD57" s="3">
        <v>9892.2099609375</v>
      </c>
      <c r="AE57" s="3">
        <v>0.275789976119995</v>
      </c>
      <c r="AF57" s="3">
        <v>0.889999985694885</v>
      </c>
      <c r="AG57" s="3">
        <v>98.9391021728516</v>
      </c>
      <c r="AH57" s="3">
        <v>0.183098062872887</v>
      </c>
      <c r="AI57" s="3">
        <v>0.49889999628067</v>
      </c>
      <c r="AJ57" s="3">
        <v>882.491027832031</v>
      </c>
      <c r="AK57" s="3">
        <v>0.0591532476246357</v>
      </c>
      <c r="AL57" s="3">
        <v>37.7855987548828</v>
      </c>
      <c r="AM57" s="3">
        <v>8748.8701171875</v>
      </c>
      <c r="AN57" s="3">
        <v>0.0493544042110443</v>
      </c>
      <c r="AO57" s="3">
        <v>0.0912000015377998</v>
      </c>
      <c r="AP57" s="3">
        <v>77.7463989257812</v>
      </c>
      <c r="AQ57" s="3">
        <v>0.0668416321277618</v>
      </c>
      <c r="AR57" s="3">
        <v>0.874400019645691</v>
      </c>
      <c r="AS57" s="3">
        <v>22497.400390625</v>
      </c>
      <c r="AT57" s="3">
        <v>0.00673928949981928</v>
      </c>
      <c r="AU57" s="3">
        <v>32.9500007629395</v>
      </c>
      <c r="AV57" s="3">
        <v>15025.2998046875</v>
      </c>
      <c r="AW57" s="3">
        <v>0.134782746434212</v>
      </c>
      <c r="AX57" s="3">
        <v>14.6999998092651</v>
      </c>
      <c r="AY57" s="3">
        <v>74</v>
      </c>
      <c r="AZ57" s="3">
        <v>0.156829684972763</v>
      </c>
      <c r="BA57" s="3">
        <v>1.50068998336792</v>
      </c>
      <c r="BB57" s="3">
        <v>24.7205009460449</v>
      </c>
      <c r="BC57" s="3">
        <v>0.316579669713974</v>
      </c>
      <c r="BD57" s="3">
        <v>31.4032001495361</v>
      </c>
      <c r="BE57" s="3">
        <v>47419.69921875</v>
      </c>
      <c r="BF57" s="3">
        <v>0.0239881332963705</v>
      </c>
      <c r="BG57" s="3">
        <v>11.6269998550415</v>
      </c>
      <c r="BH57" s="3">
        <v>80.7443008422852</v>
      </c>
      <c r="BI57" s="3">
        <v>0.172226056456566</v>
      </c>
      <c r="BJ57" s="3">
        <v>162.350006103516</v>
      </c>
      <c r="BK57" s="3">
        <v>15097.2998046875</v>
      </c>
      <c r="BL57" s="3">
        <v>0.265716999769211</v>
      </c>
      <c r="BM57" s="3">
        <v>265.600006103516</v>
      </c>
      <c r="BN57" s="3">
        <v>16823.30078125</v>
      </c>
      <c r="BO57" s="3">
        <v>0.288671106100082</v>
      </c>
      <c r="BP57" s="3">
        <v>13.0600004196167</v>
      </c>
      <c r="BQ57" s="3">
        <v>1971.2099609375</v>
      </c>
      <c r="BR57" s="3">
        <v>0.302642792463303</v>
      </c>
      <c r="BS57" s="3">
        <v>115.099998474121</v>
      </c>
      <c r="BT57" s="3">
        <v>475.790008544922</v>
      </c>
      <c r="BU57" s="3">
        <v>0.482824563980103</v>
      </c>
      <c r="BV57" s="3">
        <v>0.000567900016903877</v>
      </c>
      <c r="BW57" s="3">
        <v>441.029693603516</v>
      </c>
      <c r="BX57" s="3">
        <v>0.0164527222514153</v>
      </c>
      <c r="BY57" s="3">
        <v>0.849713563919067</v>
      </c>
      <c r="BZ57" s="3">
        <v>13.5064659118652</v>
      </c>
      <c r="CA57" s="3">
        <v>0.0337742604315281</v>
      </c>
      <c r="CB57" s="3">
        <v>4818</v>
      </c>
      <c r="CC57" s="3">
        <v>343607</v>
      </c>
      <c r="CD57" s="3">
        <v>0.273562610149384</v>
      </c>
      <c r="CE57" s="3">
        <v>1126.40002441406</v>
      </c>
      <c r="CF57" s="3">
        <v>972492</v>
      </c>
      <c r="CG57" s="3">
        <v>0.0399797968566418</v>
      </c>
      <c r="CH57" s="3">
        <v>2</v>
      </c>
      <c r="CI57" s="3">
        <v>32938</v>
      </c>
      <c r="CJ57" s="3">
        <v>0.00816735532134771</v>
      </c>
      <c r="CK57" s="3">
        <v>121</v>
      </c>
      <c r="CL57" s="3">
        <v>872209</v>
      </c>
      <c r="CM57" s="3">
        <v>0.0234265346080065</v>
      </c>
      <c r="CN57" s="3">
        <v>79.9691619873047</v>
      </c>
      <c r="CO57" s="3">
        <v>0.00389974308200181</v>
      </c>
      <c r="CP57" s="3">
        <v>76.2816314697266</v>
      </c>
      <c r="CQ57" s="3">
        <v>0.00361541798338294</v>
      </c>
      <c r="CR57" s="3">
        <v>66.0717163085937</v>
      </c>
      <c r="CS57" s="3">
        <v>0.0027712017763406</v>
      </c>
      <c r="CT57" s="3">
        <v>37.7083778381348</v>
      </c>
      <c r="CU57" s="3">
        <v>0.00156870309729129</v>
      </c>
      <c r="CV57" s="3">
        <v>33.5131416320801</v>
      </c>
      <c r="CW57" s="3">
        <v>0.00147268804721534</v>
      </c>
      <c r="CX57" s="3">
        <v>49.6351470947266</v>
      </c>
      <c r="CY57" s="3">
        <v>0.00134665926452726</v>
      </c>
      <c r="CZ57" s="3">
        <v>28.1246356964111</v>
      </c>
      <c r="DA57" s="3">
        <v>0.000239622284425423</v>
      </c>
      <c r="DB57" s="3">
        <v>28.8902568817139</v>
      </c>
      <c r="DC57" s="3">
        <v>0.00466533564031124</v>
      </c>
      <c r="DD57" s="3">
        <v>182.064682006836</v>
      </c>
      <c r="DE57" s="3">
        <v>0.000861395441461354</v>
      </c>
      <c r="DF57" s="3">
        <v>98.4419174194336</v>
      </c>
      <c r="DG57" s="3">
        <v>0.00321590318344533</v>
      </c>
      <c r="DH57" s="3">
        <v>31.5911102294922</v>
      </c>
      <c r="DI57" s="3">
        <v>0.000759331742301583</v>
      </c>
      <c r="DJ57" s="3">
        <v>78.5260391235352</v>
      </c>
      <c r="DK57" s="3">
        <v>0.00219323509372771</v>
      </c>
      <c r="DL57" s="3">
        <v>75.6351165771484</v>
      </c>
      <c r="DM57" s="3">
        <v>0.00351314316503704</v>
      </c>
      <c r="DN57" s="3">
        <v>83.2870483398437</v>
      </c>
      <c r="DO57" s="3">
        <v>0.00346597842872143</v>
      </c>
      <c r="DP57" s="3">
        <v>96.9663314819336</v>
      </c>
      <c r="DQ57" s="3">
        <v>0.00312111200764775</v>
      </c>
      <c r="DR57" s="3">
        <v>138.236740112305</v>
      </c>
      <c r="DS57" s="3">
        <v>0.00349273695610464</v>
      </c>
      <c r="DT57" s="3">
        <v>23.5664253234863</v>
      </c>
      <c r="DU57" s="3">
        <v>0.000698142452165484</v>
      </c>
      <c r="DV57" s="3">
        <v>30.9902191162109</v>
      </c>
      <c r="DW57" s="3">
        <v>0.00108983612153679</v>
      </c>
      <c r="DX57" s="3">
        <v>110.150718688965</v>
      </c>
      <c r="DY57" s="3">
        <v>0.00248352997004986</v>
      </c>
      <c r="DZ57" s="3">
        <v>46.3793983459473</v>
      </c>
      <c r="EA57" s="3">
        <v>0.000862016284372658</v>
      </c>
      <c r="EB57" s="3">
        <v>26.3437881469727</v>
      </c>
      <c r="EC57" s="3">
        <v>0.000310029659885913</v>
      </c>
      <c r="ED57" s="3">
        <v>27.7252502441406</v>
      </c>
      <c r="EE57" s="3">
        <v>0.00084495305782184</v>
      </c>
      <c r="EF57" s="3">
        <v>10</v>
      </c>
      <c r="EG57" s="3">
        <v>0.00389974308200181</v>
      </c>
      <c r="EH57" s="3">
        <v>-5.54394102096558</v>
      </c>
      <c r="EI57" s="3">
        <v>-1.40770304203033</v>
      </c>
      <c r="EJ57" s="3">
        <v>0.00361541798338294</v>
      </c>
      <c r="EK57" s="3">
        <v>-5.44472980499268</v>
      </c>
      <c r="EL57" s="3">
        <v>-1.36461615562439</v>
      </c>
      <c r="EM57" s="3">
        <v>0.0027712017763406</v>
      </c>
      <c r="EN57" s="3">
        <v>-5.44894981384277</v>
      </c>
      <c r="EO57" s="3">
        <v>-1.36644887924194</v>
      </c>
      <c r="EP57" s="3">
        <v>0.00156870321370661</v>
      </c>
      <c r="EQ57" s="3">
        <v>-5.06397438049316</v>
      </c>
      <c r="ER57" s="3">
        <v>-1.19925618171692</v>
      </c>
      <c r="ES57" s="3">
        <v>0.00147268816363066</v>
      </c>
      <c r="ET57" s="3">
        <v>-5.01794862747192</v>
      </c>
      <c r="EU57" s="3">
        <v>-1.17926740646362</v>
      </c>
      <c r="EV57" s="3">
        <v>0.00134665938094258</v>
      </c>
      <c r="EW57" s="3">
        <v>-5.10524892807007</v>
      </c>
      <c r="EX57" s="3">
        <v>-1.21718144416809</v>
      </c>
      <c r="EY57" s="3">
        <v>0.000239622386288829</v>
      </c>
      <c r="EZ57" s="3">
        <v>-4.75096702575684</v>
      </c>
      <c r="FA57" s="3">
        <v>-1.06331872940063</v>
      </c>
      <c r="FB57" s="3">
        <v>0.00466533564031124</v>
      </c>
      <c r="FC57" s="3">
        <v>-5.11381387710571</v>
      </c>
      <c r="FD57" s="3">
        <v>-1.22090113162994</v>
      </c>
      <c r="FE57" s="3">
        <v>0.000861395557876676</v>
      </c>
      <c r="FF57" s="3">
        <v>-5.68336725234985</v>
      </c>
      <c r="FG57" s="3">
        <v>-1.46825504302979</v>
      </c>
      <c r="FH57" s="3">
        <v>0.00321590318344533</v>
      </c>
      <c r="FI57" s="3">
        <v>-5.60225105285645</v>
      </c>
      <c r="FJ57" s="3">
        <v>-1.43302667140961</v>
      </c>
      <c r="FK57" s="3">
        <v>0.000759331858716905</v>
      </c>
      <c r="FL57" s="3">
        <v>-5.01079130172729</v>
      </c>
      <c r="FM57" s="3">
        <v>-1.17615902423859</v>
      </c>
      <c r="FN57" s="3">
        <v>0.00219323509372771</v>
      </c>
      <c r="FO57" s="3">
        <v>-5.53533840179443</v>
      </c>
      <c r="FP57" s="3">
        <v>-1.40396690368652</v>
      </c>
      <c r="FQ57" s="3">
        <v>0.00351314316503704</v>
      </c>
      <c r="FR57" s="3">
        <v>-5.46639490127563</v>
      </c>
      <c r="FS57" s="3">
        <v>-1.37402510643005</v>
      </c>
      <c r="FT57" s="3">
        <v>0.00346597842872143</v>
      </c>
      <c r="FU57" s="3">
        <v>-5.47939729690552</v>
      </c>
      <c r="FV57" s="3">
        <v>-1.37967205047607</v>
      </c>
      <c r="FW57" s="3">
        <v>0.00312111200764775</v>
      </c>
      <c r="FX57" s="3">
        <v>-5.47812128067017</v>
      </c>
      <c r="FY57" s="3">
        <v>-1.37911784648895</v>
      </c>
      <c r="FZ57" s="3">
        <v>0.00349273695610464</v>
      </c>
      <c r="GA57" s="3">
        <v>-5.60225915908813</v>
      </c>
      <c r="GB57" s="3">
        <v>-1.43303024768829</v>
      </c>
      <c r="GC57" s="3">
        <v>0.000698142568580806</v>
      </c>
      <c r="GD57" s="3">
        <v>-4.76730346679687</v>
      </c>
      <c r="GE57" s="3">
        <v>-1.07041358947754</v>
      </c>
      <c r="GF57" s="3">
        <v>0.00108983623795211</v>
      </c>
      <c r="GG57" s="3">
        <v>-5.18837642669678</v>
      </c>
      <c r="GH57" s="3">
        <v>-1.25328326225281</v>
      </c>
      <c r="GI57" s="3">
        <v>0.00248352997004986</v>
      </c>
      <c r="GJ57" s="3">
        <v>-5.51959753036499</v>
      </c>
      <c r="GK57" s="3">
        <v>-1.39713072776794</v>
      </c>
      <c r="GL57" s="3">
        <v>0.000862016400787979</v>
      </c>
      <c r="GM57" s="3">
        <v>-5.18444585800171</v>
      </c>
      <c r="GN57" s="3">
        <v>-1.25157618522644</v>
      </c>
      <c r="GO57" s="3">
        <v>0.000310029747197405</v>
      </c>
      <c r="GP57" s="3">
        <v>-4.61992597579956</v>
      </c>
      <c r="GQ57" s="3">
        <v>-1.00640833377838</v>
      </c>
      <c r="GR57" s="3">
        <v>0.000844953174237162</v>
      </c>
      <c r="GS57" s="3">
        <v>-4.98711681365967</v>
      </c>
      <c r="GT57" s="3">
        <v>-1.16587734222412</v>
      </c>
      <c r="GU57" s="3">
        <v>-28.210636138916</v>
      </c>
      <c r="GV57" s="3">
        <v>0.0498997271060944</v>
      </c>
      <c r="GW57" s="3">
        <v>0.0483723990619183</v>
      </c>
      <c r="GX57" s="3">
        <v>0.0484373643994331</v>
      </c>
      <c r="GY57" s="3">
        <v>0.0425107814371586</v>
      </c>
      <c r="GZ57" s="3">
        <v>0.0418022274971008</v>
      </c>
      <c r="HA57" s="3">
        <v>0.043146189302206</v>
      </c>
      <c r="HB57" s="3">
        <v>0.0376921221613884</v>
      </c>
      <c r="HC57" s="3">
        <v>0.0432780422270298</v>
      </c>
      <c r="HD57" s="3">
        <v>0.052046149969101</v>
      </c>
      <c r="HE57" s="3">
        <v>0.0507973879575729</v>
      </c>
      <c r="HF57" s="3">
        <v>0.0416920408606529</v>
      </c>
      <c r="HG57" s="3">
        <v>0.0497672893106937</v>
      </c>
      <c r="HH57" s="3">
        <v>0.0487059243023396</v>
      </c>
      <c r="HI57" s="3">
        <v>0.0489060953259468</v>
      </c>
      <c r="HJ57" s="3">
        <v>0.0488864481449127</v>
      </c>
      <c r="HK57" s="3">
        <v>0.0507975146174431</v>
      </c>
      <c r="HL57" s="3">
        <v>0.0379436165094376</v>
      </c>
      <c r="HM57" s="3">
        <v>0.0444259122014046</v>
      </c>
      <c r="HN57" s="3">
        <v>0.0495249629020691</v>
      </c>
      <c r="HO57" s="3">
        <v>0.0443654023110867</v>
      </c>
      <c r="HP57" s="3">
        <v>0.0356747843325138</v>
      </c>
      <c r="HQ57" s="3">
        <v>0.0413275808095932</v>
      </c>
      <c r="HR57" s="3">
        <v>0.0155616886913776</v>
      </c>
      <c r="HS57" s="3">
        <v>0.0133406231179833</v>
      </c>
      <c r="HT57" s="3">
        <v>0.00886878743767738</v>
      </c>
      <c r="HU57" s="3">
        <v>0.00251465081237257</v>
      </c>
      <c r="HV57" s="3">
        <v>0.00206312397494912</v>
      </c>
      <c r="HW57" s="3">
        <v>0.00288396165706217</v>
      </c>
      <c r="HX57" s="3">
        <v>0.00025401811581105</v>
      </c>
      <c r="HY57" s="3">
        <v>0.00583313358947635</v>
      </c>
      <c r="HZ57" s="3">
        <v>0.00816238112747669</v>
      </c>
      <c r="IA57" s="3">
        <v>0.0160814207047224</v>
      </c>
      <c r="IB57" s="3">
        <v>0.00100011425092816</v>
      </c>
      <c r="IC57" s="3">
        <v>0.00857122428715229</v>
      </c>
      <c r="ID57" s="3">
        <v>0.0129419919103384</v>
      </c>
      <c r="IE57" s="3">
        <v>0.0141177764162421</v>
      </c>
      <c r="IF57" s="3">
        <v>0.0147951310500503</v>
      </c>
      <c r="IG57" s="3">
        <v>0.0245262887328863</v>
      </c>
      <c r="IH57" s="3">
        <v>0.000624275766313076</v>
      </c>
      <c r="II57" s="3">
        <v>0.00150045228656381</v>
      </c>
      <c r="IJ57" s="3">
        <v>0.0135481776669621</v>
      </c>
      <c r="IK57" s="3">
        <v>0.00177371979225427</v>
      </c>
      <c r="IL57" s="3">
        <v>0.000291368633043021</v>
      </c>
      <c r="IM57" s="3">
        <v>0.000968162028584629</v>
      </c>
      <c r="IN57" s="3">
        <v>0.170222476124763</v>
      </c>
    </row>
    <row r="58" spans="1:248">
      <c r="A58" s="3">
        <v>2019</v>
      </c>
      <c r="B58" s="3">
        <v>450000</v>
      </c>
      <c r="C58" s="3" t="s">
        <v>44</v>
      </c>
      <c r="D58" s="3">
        <v>40334.9</v>
      </c>
      <c r="E58" s="3">
        <v>3022.98</v>
      </c>
      <c r="F58" s="3">
        <v>24.5184</v>
      </c>
      <c r="G58" s="3">
        <v>125.263</v>
      </c>
      <c r="H58" s="3">
        <v>467.948</v>
      </c>
      <c r="I58" s="3">
        <v>5.174</v>
      </c>
      <c r="J58" s="3">
        <v>407.378</v>
      </c>
      <c r="K58" s="3">
        <v>3587.75</v>
      </c>
      <c r="L58" s="3">
        <v>24.5</v>
      </c>
      <c r="M58" s="3">
        <v>9.5</v>
      </c>
      <c r="N58" s="3">
        <v>1586.5</v>
      </c>
      <c r="O58" s="3">
        <v>26.6873</v>
      </c>
      <c r="P58" s="3">
        <v>4450.21</v>
      </c>
      <c r="Q58" s="3">
        <v>5127.45</v>
      </c>
      <c r="R58" s="3">
        <v>660.81</v>
      </c>
      <c r="S58" s="3">
        <v>309.91</v>
      </c>
      <c r="T58" s="3">
        <v>8.854346</v>
      </c>
      <c r="U58" s="3">
        <v>1.11955478130042</v>
      </c>
      <c r="V58" s="3">
        <v>108080</v>
      </c>
      <c r="W58" s="3">
        <v>47420.1</v>
      </c>
      <c r="X58" s="3">
        <v>323</v>
      </c>
      <c r="Y58" s="3">
        <v>22687</v>
      </c>
      <c r="Z58" s="3">
        <v>914.960021972656</v>
      </c>
      <c r="AA58" s="3">
        <v>125361</v>
      </c>
      <c r="AB58" s="3">
        <v>0.316763311624527</v>
      </c>
      <c r="AC58" s="3">
        <v>44.0999984741211</v>
      </c>
      <c r="AD58" s="3">
        <v>9892.2099609375</v>
      </c>
      <c r="AE58" s="3">
        <v>0.302482396364212</v>
      </c>
      <c r="AF58" s="3">
        <v>0.889999985694885</v>
      </c>
      <c r="AG58" s="3">
        <v>98.9391021728516</v>
      </c>
      <c r="AH58" s="3">
        <v>0.240985378623009</v>
      </c>
      <c r="AI58" s="3">
        <v>0.49889999628067</v>
      </c>
      <c r="AJ58" s="3">
        <v>882.491027832031</v>
      </c>
      <c r="AK58" s="3">
        <v>0.14145715534687</v>
      </c>
      <c r="AL58" s="3">
        <v>37.7855987548828</v>
      </c>
      <c r="AM58" s="3">
        <v>8748.8701171875</v>
      </c>
      <c r="AN58" s="3">
        <v>0.0493810400366783</v>
      </c>
      <c r="AO58" s="3">
        <v>0.0912000015377998</v>
      </c>
      <c r="AP58" s="3">
        <v>77.7463989257812</v>
      </c>
      <c r="AQ58" s="3">
        <v>0.065453439950943</v>
      </c>
      <c r="AR58" s="3">
        <v>0.874400019645691</v>
      </c>
      <c r="AS58" s="3">
        <v>22497.400390625</v>
      </c>
      <c r="AT58" s="3">
        <v>0.0180696174502373</v>
      </c>
      <c r="AU58" s="3">
        <v>32.9500007629395</v>
      </c>
      <c r="AV58" s="3">
        <v>15025.2998046875</v>
      </c>
      <c r="AW58" s="3">
        <v>0.237107589840889</v>
      </c>
      <c r="AX58" s="3">
        <v>14.6999998092651</v>
      </c>
      <c r="AY58" s="3">
        <v>74</v>
      </c>
      <c r="AZ58" s="3">
        <v>0.165261387825012</v>
      </c>
      <c r="BA58" s="3">
        <v>1.50068998336792</v>
      </c>
      <c r="BB58" s="3">
        <v>24.7205009460449</v>
      </c>
      <c r="BC58" s="3">
        <v>0.344503670930862</v>
      </c>
      <c r="BD58" s="3">
        <v>31.4032001495361</v>
      </c>
      <c r="BE58" s="3">
        <v>47419.69921875</v>
      </c>
      <c r="BF58" s="3">
        <v>0.0328160524368286</v>
      </c>
      <c r="BG58" s="3">
        <v>11.6269998550415</v>
      </c>
      <c r="BH58" s="3">
        <v>80.7443008422852</v>
      </c>
      <c r="BI58" s="3">
        <v>0.217894792556763</v>
      </c>
      <c r="BJ58" s="3">
        <v>162.350006103516</v>
      </c>
      <c r="BK58" s="3">
        <v>15097.2998046875</v>
      </c>
      <c r="BL58" s="3">
        <v>0.287102401256561</v>
      </c>
      <c r="BM58" s="3">
        <v>265.600006103516</v>
      </c>
      <c r="BN58" s="3">
        <v>16823.30078125</v>
      </c>
      <c r="BO58" s="3">
        <v>0.293630748987198</v>
      </c>
      <c r="BP58" s="3">
        <v>13.0600004196167</v>
      </c>
      <c r="BQ58" s="3">
        <v>1971.2099609375</v>
      </c>
      <c r="BR58" s="3">
        <v>0.330796927213669</v>
      </c>
      <c r="BS58" s="3">
        <v>115.099998474121</v>
      </c>
      <c r="BT58" s="3">
        <v>475.790008544922</v>
      </c>
      <c r="BU58" s="3">
        <v>0.540103673934937</v>
      </c>
      <c r="BV58" s="3">
        <v>0.000567900016903877</v>
      </c>
      <c r="BW58" s="3">
        <v>441.029693603516</v>
      </c>
      <c r="BX58" s="3">
        <v>0.0200752690434456</v>
      </c>
      <c r="BY58" s="3">
        <v>0.849713563919067</v>
      </c>
      <c r="BZ58" s="3">
        <v>13.5064659118652</v>
      </c>
      <c r="CA58" s="3">
        <v>0.0213199406862259</v>
      </c>
      <c r="CB58" s="3">
        <v>4818</v>
      </c>
      <c r="CC58" s="3">
        <v>343607</v>
      </c>
      <c r="CD58" s="3">
        <v>0.304797381162643</v>
      </c>
      <c r="CE58" s="3">
        <v>1126.40002441406</v>
      </c>
      <c r="CF58" s="3">
        <v>972492</v>
      </c>
      <c r="CG58" s="3">
        <v>0.0476583689451218</v>
      </c>
      <c r="CH58" s="3">
        <v>2</v>
      </c>
      <c r="CI58" s="3">
        <v>32938</v>
      </c>
      <c r="CJ58" s="3">
        <v>0.00974617432802916</v>
      </c>
      <c r="CK58" s="3">
        <v>121</v>
      </c>
      <c r="CL58" s="3">
        <v>872209</v>
      </c>
      <c r="CM58" s="3">
        <v>0.0258758291602135</v>
      </c>
      <c r="CN58" s="3">
        <v>79.9691619873047</v>
      </c>
      <c r="CO58" s="3">
        <v>0.00396106811240315</v>
      </c>
      <c r="CP58" s="3">
        <v>76.2816314697266</v>
      </c>
      <c r="CQ58" s="3">
        <v>0.00396533729508519</v>
      </c>
      <c r="CR58" s="3">
        <v>66.0717163085937</v>
      </c>
      <c r="CS58" s="3">
        <v>0.00364733044989407</v>
      </c>
      <c r="CT58" s="3">
        <v>37.7083778381348</v>
      </c>
      <c r="CU58" s="3">
        <v>0.00375134544447064</v>
      </c>
      <c r="CV58" s="3">
        <v>33.5131416320801</v>
      </c>
      <c r="CW58" s="3">
        <v>0.00147348281461746</v>
      </c>
      <c r="CX58" s="3">
        <v>49.6351470947266</v>
      </c>
      <c r="CY58" s="3">
        <v>0.00131869141478091</v>
      </c>
      <c r="CZ58" s="3">
        <v>28.1246356964111</v>
      </c>
      <c r="DA58" s="3">
        <v>0.000642483588308096</v>
      </c>
      <c r="DB58" s="3">
        <v>28.8902568817139</v>
      </c>
      <c r="DC58" s="3">
        <v>0.008207181468606</v>
      </c>
      <c r="DD58" s="3">
        <v>182.064682006836</v>
      </c>
      <c r="DE58" s="3">
        <v>0.000907707028090954</v>
      </c>
      <c r="DF58" s="3">
        <v>98.4419174194336</v>
      </c>
      <c r="DG58" s="3">
        <v>0.00349956285208464</v>
      </c>
      <c r="DH58" s="3">
        <v>31.5911102294922</v>
      </c>
      <c r="DI58" s="3">
        <v>0.00103877484798431</v>
      </c>
      <c r="DJ58" s="3">
        <v>78.5260391235352</v>
      </c>
      <c r="DK58" s="3">
        <v>0.00277480948716402</v>
      </c>
      <c r="DL58" s="3">
        <v>75.6351165771484</v>
      </c>
      <c r="DM58" s="3">
        <v>0.00379588757641613</v>
      </c>
      <c r="DN58" s="3">
        <v>83.2870483398437</v>
      </c>
      <c r="DO58" s="3">
        <v>0.00352552719414234</v>
      </c>
      <c r="DP58" s="3">
        <v>96.9663314819336</v>
      </c>
      <c r="DQ58" s="3">
        <v>0.00341146159917116</v>
      </c>
      <c r="DR58" s="3">
        <v>138.236740112305</v>
      </c>
      <c r="DS58" s="3">
        <v>0.00390709191560745</v>
      </c>
      <c r="DT58" s="3">
        <v>23.5664253234863</v>
      </c>
      <c r="DU58" s="3">
        <v>0.000851858872920275</v>
      </c>
      <c r="DV58" s="3">
        <v>30.9902191162109</v>
      </c>
      <c r="DW58" s="3">
        <v>0.000687957101035863</v>
      </c>
      <c r="DX58" s="3">
        <v>110.150718688965</v>
      </c>
      <c r="DY58" s="3">
        <v>0.00276709394529462</v>
      </c>
      <c r="DZ58" s="3">
        <v>46.3793983459473</v>
      </c>
      <c r="EA58" s="3">
        <v>0.00102757627610117</v>
      </c>
      <c r="EB58" s="3">
        <v>26.3437881469727</v>
      </c>
      <c r="EC58" s="3">
        <v>0.000369960995158181</v>
      </c>
      <c r="ED58" s="3">
        <v>27.7252502441406</v>
      </c>
      <c r="EE58" s="3">
        <v>0.000933294708374888</v>
      </c>
      <c r="EF58" s="3">
        <v>10</v>
      </c>
      <c r="EG58" s="3">
        <v>0.00396106811240315</v>
      </c>
      <c r="EH58" s="3">
        <v>-5.54394102096558</v>
      </c>
      <c r="EI58" s="3">
        <v>-1.40770304203033</v>
      </c>
      <c r="EJ58" s="3">
        <v>0.00396533729508519</v>
      </c>
      <c r="EK58" s="3">
        <v>-5.44472980499268</v>
      </c>
      <c r="EL58" s="3">
        <v>-1.36461615562439</v>
      </c>
      <c r="EM58" s="3">
        <v>0.00364733044989407</v>
      </c>
      <c r="EN58" s="3">
        <v>-5.44894981384277</v>
      </c>
      <c r="EO58" s="3">
        <v>-1.36644887924194</v>
      </c>
      <c r="EP58" s="3">
        <v>0.00375134544447064</v>
      </c>
      <c r="EQ58" s="3">
        <v>-5.06397438049316</v>
      </c>
      <c r="ER58" s="3">
        <v>-1.19925618171692</v>
      </c>
      <c r="ES58" s="3">
        <v>0.00147348293103278</v>
      </c>
      <c r="ET58" s="3">
        <v>-5.01794862747192</v>
      </c>
      <c r="EU58" s="3">
        <v>-1.17926740646362</v>
      </c>
      <c r="EV58" s="3">
        <v>0.00131869153119624</v>
      </c>
      <c r="EW58" s="3">
        <v>-5.10524892807007</v>
      </c>
      <c r="EX58" s="3">
        <v>-1.21718144416809</v>
      </c>
      <c r="EY58" s="3">
        <v>0.000642483704723418</v>
      </c>
      <c r="EZ58" s="3">
        <v>-4.75096702575684</v>
      </c>
      <c r="FA58" s="3">
        <v>-1.06331872940063</v>
      </c>
      <c r="FB58" s="3">
        <v>0.008207181468606</v>
      </c>
      <c r="FC58" s="3">
        <v>-5.11381387710571</v>
      </c>
      <c r="FD58" s="3">
        <v>-1.22090113162994</v>
      </c>
      <c r="FE58" s="3">
        <v>0.000907707144506276</v>
      </c>
      <c r="FF58" s="3">
        <v>-5.68336725234985</v>
      </c>
      <c r="FG58" s="3">
        <v>-1.46825504302979</v>
      </c>
      <c r="FH58" s="3">
        <v>0.00349956285208464</v>
      </c>
      <c r="FI58" s="3">
        <v>-5.60225105285645</v>
      </c>
      <c r="FJ58" s="3">
        <v>-1.43302667140961</v>
      </c>
      <c r="FK58" s="3">
        <v>0.00103877496439964</v>
      </c>
      <c r="FL58" s="3">
        <v>-5.01079130172729</v>
      </c>
      <c r="FM58" s="3">
        <v>-1.17615902423859</v>
      </c>
      <c r="FN58" s="3">
        <v>0.00277480948716402</v>
      </c>
      <c r="FO58" s="3">
        <v>-5.53533840179443</v>
      </c>
      <c r="FP58" s="3">
        <v>-1.40396690368652</v>
      </c>
      <c r="FQ58" s="3">
        <v>0.00379588757641613</v>
      </c>
      <c r="FR58" s="3">
        <v>-5.46639490127563</v>
      </c>
      <c r="FS58" s="3">
        <v>-1.37402510643005</v>
      </c>
      <c r="FT58" s="3">
        <v>0.00352552719414234</v>
      </c>
      <c r="FU58" s="3">
        <v>-5.47939729690552</v>
      </c>
      <c r="FV58" s="3">
        <v>-1.37967205047607</v>
      </c>
      <c r="FW58" s="3">
        <v>0.00341146159917116</v>
      </c>
      <c r="FX58" s="3">
        <v>-5.47812128067017</v>
      </c>
      <c r="FY58" s="3">
        <v>-1.37911784648895</v>
      </c>
      <c r="FZ58" s="3">
        <v>0.00390709191560745</v>
      </c>
      <c r="GA58" s="3">
        <v>-5.60225915908813</v>
      </c>
      <c r="GB58" s="3">
        <v>-1.43303024768829</v>
      </c>
      <c r="GC58" s="3">
        <v>0.000851858989335597</v>
      </c>
      <c r="GD58" s="3">
        <v>-4.76730346679687</v>
      </c>
      <c r="GE58" s="3">
        <v>-1.07041358947754</v>
      </c>
      <c r="GF58" s="3">
        <v>0.000687957217451185</v>
      </c>
      <c r="GG58" s="3">
        <v>-5.18837642669678</v>
      </c>
      <c r="GH58" s="3">
        <v>-1.25328326225281</v>
      </c>
      <c r="GI58" s="3">
        <v>0.00276709394529462</v>
      </c>
      <c r="GJ58" s="3">
        <v>-5.51959753036499</v>
      </c>
      <c r="GK58" s="3">
        <v>-1.39713072776794</v>
      </c>
      <c r="GL58" s="3">
        <v>0.00102757639251649</v>
      </c>
      <c r="GM58" s="3">
        <v>-5.18444585800171</v>
      </c>
      <c r="GN58" s="3">
        <v>-1.25157618522644</v>
      </c>
      <c r="GO58" s="3">
        <v>0.000369961082469672</v>
      </c>
      <c r="GP58" s="3">
        <v>-4.61992597579956</v>
      </c>
      <c r="GQ58" s="3">
        <v>-1.00640833377838</v>
      </c>
      <c r="GR58" s="3">
        <v>0.00093329482479021</v>
      </c>
      <c r="GS58" s="3">
        <v>-4.98711681365967</v>
      </c>
      <c r="GT58" s="3">
        <v>-1.16587734222412</v>
      </c>
      <c r="GU58" s="3">
        <v>-28.210636138916</v>
      </c>
      <c r="GV58" s="3">
        <v>0.0498997271060944</v>
      </c>
      <c r="GW58" s="3">
        <v>0.0483723990619183</v>
      </c>
      <c r="GX58" s="3">
        <v>0.0484373643994331</v>
      </c>
      <c r="GY58" s="3">
        <v>0.0425107814371586</v>
      </c>
      <c r="GZ58" s="3">
        <v>0.0418022274971008</v>
      </c>
      <c r="HA58" s="3">
        <v>0.043146189302206</v>
      </c>
      <c r="HB58" s="3">
        <v>0.0376921221613884</v>
      </c>
      <c r="HC58" s="3">
        <v>0.0432780422270298</v>
      </c>
      <c r="HD58" s="3">
        <v>0.052046149969101</v>
      </c>
      <c r="HE58" s="3">
        <v>0.0507973879575729</v>
      </c>
      <c r="HF58" s="3">
        <v>0.0416920408606529</v>
      </c>
      <c r="HG58" s="3">
        <v>0.0497672893106937</v>
      </c>
      <c r="HH58" s="3">
        <v>0.0487059243023396</v>
      </c>
      <c r="HI58" s="3">
        <v>0.0489060953259468</v>
      </c>
      <c r="HJ58" s="3">
        <v>0.0488864481449127</v>
      </c>
      <c r="HK58" s="3">
        <v>0.0507975146174431</v>
      </c>
      <c r="HL58" s="3">
        <v>0.0379436165094376</v>
      </c>
      <c r="HM58" s="3">
        <v>0.0444259122014046</v>
      </c>
      <c r="HN58" s="3">
        <v>0.0495249629020691</v>
      </c>
      <c r="HO58" s="3">
        <v>0.0443654023110867</v>
      </c>
      <c r="HP58" s="3">
        <v>0.0356747843325138</v>
      </c>
      <c r="HQ58" s="3">
        <v>0.0413275808095932</v>
      </c>
      <c r="HR58" s="3">
        <v>0.0158064030110836</v>
      </c>
      <c r="HS58" s="3">
        <v>0.0146317994222045</v>
      </c>
      <c r="HT58" s="3">
        <v>0.0116726970300078</v>
      </c>
      <c r="HU58" s="3">
        <v>0.00601345440372825</v>
      </c>
      <c r="HV58" s="3">
        <v>0.00206423737108707</v>
      </c>
      <c r="HW58" s="3">
        <v>0.0028240664396435</v>
      </c>
      <c r="HX58" s="3">
        <v>0.000681082252413034</v>
      </c>
      <c r="HY58" s="3">
        <v>0.0102615524083376</v>
      </c>
      <c r="HZ58" s="3">
        <v>0.00860121939331293</v>
      </c>
      <c r="IA58" s="3">
        <v>0.0174998864531517</v>
      </c>
      <c r="IB58" s="3">
        <v>0.00136816815938801</v>
      </c>
      <c r="IC58" s="3">
        <v>0.0108440332114697</v>
      </c>
      <c r="ID58" s="3">
        <v>0.0139835877344012</v>
      </c>
      <c r="IE58" s="3">
        <v>0.0143603337928653</v>
      </c>
      <c r="IF58" s="3">
        <v>0.0161714870482683</v>
      </c>
      <c r="IG58" s="3">
        <v>0.0274359248578548</v>
      </c>
      <c r="IH58" s="3">
        <v>0.000761728326324373</v>
      </c>
      <c r="II58" s="3">
        <v>0.000947157794144005</v>
      </c>
      <c r="IJ58" s="3">
        <v>0.0150950793176889</v>
      </c>
      <c r="IK58" s="3">
        <v>0.00211438280530274</v>
      </c>
      <c r="IL58" s="3">
        <v>0.000347692664945498</v>
      </c>
      <c r="IM58" s="3">
        <v>0.00106938544195145</v>
      </c>
      <c r="IN58" s="3">
        <v>0.194555357098579</v>
      </c>
    </row>
    <row r="59" spans="1:248">
      <c r="A59" s="3">
        <v>2020</v>
      </c>
      <c r="B59" s="3">
        <v>450000</v>
      </c>
      <c r="C59" s="3" t="s">
        <v>44</v>
      </c>
      <c r="D59" s="3">
        <v>41543</v>
      </c>
      <c r="E59" s="3">
        <v>3356.2</v>
      </c>
      <c r="F59" s="3">
        <v>27.1</v>
      </c>
      <c r="G59" s="3">
        <v>112.1</v>
      </c>
      <c r="H59" s="3">
        <v>470.1</v>
      </c>
      <c r="I59" s="3">
        <v>5.0662</v>
      </c>
      <c r="J59" s="3">
        <v>546.38</v>
      </c>
      <c r="K59" s="3">
        <v>4826.86</v>
      </c>
      <c r="L59" s="3">
        <v>27</v>
      </c>
      <c r="M59" s="3">
        <v>10.1</v>
      </c>
      <c r="N59" s="3">
        <v>2116.5</v>
      </c>
      <c r="O59" s="3">
        <v>29</v>
      </c>
      <c r="P59" s="3">
        <v>4799.3</v>
      </c>
      <c r="Q59" s="3">
        <v>5332.9</v>
      </c>
      <c r="R59" s="3">
        <v>734</v>
      </c>
      <c r="S59" s="3">
        <v>325.17</v>
      </c>
      <c r="T59" s="3">
        <v>16.69004</v>
      </c>
      <c r="U59" s="3">
        <v>1.42682385967648</v>
      </c>
      <c r="V59" s="3">
        <v>119756</v>
      </c>
      <c r="W59" s="3">
        <v>45820.7</v>
      </c>
      <c r="X59" s="3">
        <v>453</v>
      </c>
      <c r="Y59" s="3">
        <v>34470</v>
      </c>
      <c r="Z59" s="3">
        <v>914.960021972656</v>
      </c>
      <c r="AA59" s="3">
        <v>125361</v>
      </c>
      <c r="AB59" s="3">
        <v>0.326471149921417</v>
      </c>
      <c r="AC59" s="3">
        <v>44.0999984741211</v>
      </c>
      <c r="AD59" s="3">
        <v>9892.2099609375</v>
      </c>
      <c r="AE59" s="3">
        <v>0.336318343877792</v>
      </c>
      <c r="AF59" s="3">
        <v>0.889999985694885</v>
      </c>
      <c r="AG59" s="3">
        <v>98.9391021728516</v>
      </c>
      <c r="AH59" s="3">
        <v>0.267315030097961</v>
      </c>
      <c r="AI59" s="3">
        <v>0.49889999628067</v>
      </c>
      <c r="AJ59" s="3">
        <v>882.491027832031</v>
      </c>
      <c r="AK59" s="3">
        <v>0.126532986760139</v>
      </c>
      <c r="AL59" s="3">
        <v>37.7855987548828</v>
      </c>
      <c r="AM59" s="3">
        <v>8748.8701171875</v>
      </c>
      <c r="AN59" s="3">
        <v>0.0496280789375305</v>
      </c>
      <c r="AO59" s="3">
        <v>0.0912000015377998</v>
      </c>
      <c r="AP59" s="3">
        <v>77.7463989257812</v>
      </c>
      <c r="AQ59" s="3">
        <v>0.0640652552247047</v>
      </c>
      <c r="AR59" s="3">
        <v>0.874400019645691</v>
      </c>
      <c r="AS59" s="3">
        <v>22497.400390625</v>
      </c>
      <c r="AT59" s="3">
        <v>0.0242484379559755</v>
      </c>
      <c r="AU59" s="3">
        <v>32.9500007629395</v>
      </c>
      <c r="AV59" s="3">
        <v>15025.2998046875</v>
      </c>
      <c r="AW59" s="3">
        <v>0.319757074117661</v>
      </c>
      <c r="AX59" s="3">
        <v>14.6999998092651</v>
      </c>
      <c r="AY59" s="3">
        <v>74</v>
      </c>
      <c r="AZ59" s="3">
        <v>0.207419902086258</v>
      </c>
      <c r="BA59" s="3">
        <v>1.50068998336792</v>
      </c>
      <c r="BB59" s="3">
        <v>24.7205009460449</v>
      </c>
      <c r="BC59" s="3">
        <v>0.370343685150146</v>
      </c>
      <c r="BD59" s="3">
        <v>31.4032001495361</v>
      </c>
      <c r="BE59" s="3">
        <v>47419.69921875</v>
      </c>
      <c r="BF59" s="3">
        <v>0.0440002493560314</v>
      </c>
      <c r="BG59" s="3">
        <v>11.6269998550415</v>
      </c>
      <c r="BH59" s="3">
        <v>80.7443008422852</v>
      </c>
      <c r="BI59" s="3">
        <v>0.251355290412903</v>
      </c>
      <c r="BJ59" s="3">
        <v>162.350006103516</v>
      </c>
      <c r="BK59" s="3">
        <v>15097.2998046875</v>
      </c>
      <c r="BL59" s="3">
        <v>0.310476422309875</v>
      </c>
      <c r="BM59" s="3">
        <v>265.600006103516</v>
      </c>
      <c r="BN59" s="3">
        <v>16823.30078125</v>
      </c>
      <c r="BO59" s="3">
        <v>0.306038856506348</v>
      </c>
      <c r="BP59" s="3">
        <v>13.0600004196167</v>
      </c>
      <c r="BQ59" s="3">
        <v>1971.2099609375</v>
      </c>
      <c r="BR59" s="3">
        <v>0.368174046278</v>
      </c>
      <c r="BS59" s="3">
        <v>115.099998474121</v>
      </c>
      <c r="BT59" s="3">
        <v>475.790008544922</v>
      </c>
      <c r="BU59" s="3">
        <v>0.582411468029022</v>
      </c>
      <c r="BV59" s="3">
        <v>0.000567900016903877</v>
      </c>
      <c r="BW59" s="3">
        <v>441.029693603516</v>
      </c>
      <c r="BX59" s="3">
        <v>0.0378421097993851</v>
      </c>
      <c r="BY59" s="3">
        <v>0.849713563919067</v>
      </c>
      <c r="BZ59" s="3">
        <v>13.5064659118652</v>
      </c>
      <c r="CA59" s="3">
        <v>0.0455970279872417</v>
      </c>
      <c r="CB59" s="3">
        <v>4818</v>
      </c>
      <c r="CC59" s="3">
        <v>343607</v>
      </c>
      <c r="CD59" s="3">
        <v>0.339261323213577</v>
      </c>
      <c r="CE59" s="3">
        <v>1126.40002441406</v>
      </c>
      <c r="CF59" s="3">
        <v>972492</v>
      </c>
      <c r="CG59" s="3">
        <v>0.046011820435524</v>
      </c>
      <c r="CH59" s="3">
        <v>2</v>
      </c>
      <c r="CI59" s="3">
        <v>32938</v>
      </c>
      <c r="CJ59" s="3">
        <v>0.0136932227760553</v>
      </c>
      <c r="CK59" s="3">
        <v>121</v>
      </c>
      <c r="CL59" s="3">
        <v>872209</v>
      </c>
      <c r="CM59" s="3">
        <v>0.0393870808184147</v>
      </c>
      <c r="CN59" s="3">
        <v>79.9691619873047</v>
      </c>
      <c r="CO59" s="3">
        <v>0.00408246321603656</v>
      </c>
      <c r="CP59" s="3">
        <v>76.2816314697266</v>
      </c>
      <c r="CQ59" s="3">
        <v>0.00440890341997147</v>
      </c>
      <c r="CR59" s="3">
        <v>66.0717163085937</v>
      </c>
      <c r="CS59" s="3">
        <v>0.00404583150520921</v>
      </c>
      <c r="CT59" s="3">
        <v>37.7083778381348</v>
      </c>
      <c r="CU59" s="3">
        <v>0.00335556687787175</v>
      </c>
      <c r="CV59" s="3">
        <v>33.5131416320801</v>
      </c>
      <c r="CW59" s="3">
        <v>0.00148085423279554</v>
      </c>
      <c r="CX59" s="3">
        <v>49.6351470947266</v>
      </c>
      <c r="CY59" s="3">
        <v>0.00129072356503457</v>
      </c>
      <c r="CZ59" s="3">
        <v>28.1246356964111</v>
      </c>
      <c r="DA59" s="3">
        <v>0.000862177868839353</v>
      </c>
      <c r="DB59" s="3">
        <v>28.8902568817139</v>
      </c>
      <c r="DC59" s="3">
        <v>0.0110679902136326</v>
      </c>
      <c r="DD59" s="3">
        <v>182.064682006836</v>
      </c>
      <c r="DE59" s="3">
        <v>0.00113926490303129</v>
      </c>
      <c r="DF59" s="3">
        <v>98.4419174194336</v>
      </c>
      <c r="DG59" s="3">
        <v>0.00376205262728035</v>
      </c>
      <c r="DH59" s="3">
        <v>31.5911102294922</v>
      </c>
      <c r="DI59" s="3">
        <v>0.00139280478470027</v>
      </c>
      <c r="DJ59" s="3">
        <v>78.5260391235352</v>
      </c>
      <c r="DK59" s="3">
        <v>0.00320091634057462</v>
      </c>
      <c r="DL59" s="3">
        <v>75.6351165771484</v>
      </c>
      <c r="DM59" s="3">
        <v>0.00410492438822985</v>
      </c>
      <c r="DN59" s="3">
        <v>83.2870483398437</v>
      </c>
      <c r="DO59" s="3">
        <v>0.00367450714111328</v>
      </c>
      <c r="DP59" s="3">
        <v>96.9663314819336</v>
      </c>
      <c r="DQ59" s="3">
        <v>0.00379692669957876</v>
      </c>
      <c r="DR59" s="3">
        <v>138.236740112305</v>
      </c>
      <c r="DS59" s="3">
        <v>0.00421314546838403</v>
      </c>
      <c r="DT59" s="3">
        <v>23.5664253234863</v>
      </c>
      <c r="DU59" s="3">
        <v>0.00160576368216425</v>
      </c>
      <c r="DV59" s="3">
        <v>30.9902191162109</v>
      </c>
      <c r="DW59" s="3">
        <v>0.00147133611608297</v>
      </c>
      <c r="DX59" s="3">
        <v>110.150718688965</v>
      </c>
      <c r="DY59" s="3">
        <v>0.00307997385971248</v>
      </c>
      <c r="DZ59" s="3">
        <v>46.3793983459473</v>
      </c>
      <c r="EA59" s="3">
        <v>0.000992074492387474</v>
      </c>
      <c r="EB59" s="3">
        <v>26.3437881469727</v>
      </c>
      <c r="EC59" s="3">
        <v>0.000519789464306086</v>
      </c>
      <c r="ED59" s="3">
        <v>27.7252502441406</v>
      </c>
      <c r="EE59" s="3">
        <v>0.00142062129452825</v>
      </c>
      <c r="EF59" s="3">
        <v>10</v>
      </c>
      <c r="EG59" s="3">
        <v>0.00408246321603656</v>
      </c>
      <c r="EH59" s="3">
        <v>-5.54394102096558</v>
      </c>
      <c r="EI59" s="3">
        <v>-1.40770304203033</v>
      </c>
      <c r="EJ59" s="3">
        <v>0.00440890341997147</v>
      </c>
      <c r="EK59" s="3">
        <v>-5.44472980499268</v>
      </c>
      <c r="EL59" s="3">
        <v>-1.36461615562439</v>
      </c>
      <c r="EM59" s="3">
        <v>0.00404583150520921</v>
      </c>
      <c r="EN59" s="3">
        <v>-5.44894981384277</v>
      </c>
      <c r="EO59" s="3">
        <v>-1.36644887924194</v>
      </c>
      <c r="EP59" s="3">
        <v>0.00335556687787175</v>
      </c>
      <c r="EQ59" s="3">
        <v>-5.06397438049316</v>
      </c>
      <c r="ER59" s="3">
        <v>-1.19925618171692</v>
      </c>
      <c r="ES59" s="3">
        <v>0.00148085434921086</v>
      </c>
      <c r="ET59" s="3">
        <v>-5.01794862747192</v>
      </c>
      <c r="EU59" s="3">
        <v>-1.17926740646362</v>
      </c>
      <c r="EV59" s="3">
        <v>0.00129072368144989</v>
      </c>
      <c r="EW59" s="3">
        <v>-5.10524892807007</v>
      </c>
      <c r="EX59" s="3">
        <v>-1.21718144416809</v>
      </c>
      <c r="EY59" s="3">
        <v>0.000862177985254675</v>
      </c>
      <c r="EZ59" s="3">
        <v>-4.75096702575684</v>
      </c>
      <c r="FA59" s="3">
        <v>-1.06331872940063</v>
      </c>
      <c r="FB59" s="3">
        <v>0.0110679902136326</v>
      </c>
      <c r="FC59" s="3">
        <v>-5.11381387710571</v>
      </c>
      <c r="FD59" s="3">
        <v>-1.22090113162994</v>
      </c>
      <c r="FE59" s="3">
        <v>0.00113926501944661</v>
      </c>
      <c r="FF59" s="3">
        <v>-5.68336725234985</v>
      </c>
      <c r="FG59" s="3">
        <v>-1.46825504302979</v>
      </c>
      <c r="FH59" s="3">
        <v>0.00376205262728035</v>
      </c>
      <c r="FI59" s="3">
        <v>-5.60225105285645</v>
      </c>
      <c r="FJ59" s="3">
        <v>-1.43302667140961</v>
      </c>
      <c r="FK59" s="3">
        <v>0.0013928049011156</v>
      </c>
      <c r="FL59" s="3">
        <v>-5.01079130172729</v>
      </c>
      <c r="FM59" s="3">
        <v>-1.17615902423859</v>
      </c>
      <c r="FN59" s="3">
        <v>0.00320091634057462</v>
      </c>
      <c r="FO59" s="3">
        <v>-5.53533840179443</v>
      </c>
      <c r="FP59" s="3">
        <v>-1.40396690368652</v>
      </c>
      <c r="FQ59" s="3">
        <v>0.00410492438822985</v>
      </c>
      <c r="FR59" s="3">
        <v>-5.46639490127563</v>
      </c>
      <c r="FS59" s="3">
        <v>-1.37402510643005</v>
      </c>
      <c r="FT59" s="3">
        <v>0.00367450714111328</v>
      </c>
      <c r="FU59" s="3">
        <v>-5.47939729690552</v>
      </c>
      <c r="FV59" s="3">
        <v>-1.37967205047607</v>
      </c>
      <c r="FW59" s="3">
        <v>0.00379692669957876</v>
      </c>
      <c r="FX59" s="3">
        <v>-5.47812128067017</v>
      </c>
      <c r="FY59" s="3">
        <v>-1.37911784648895</v>
      </c>
      <c r="FZ59" s="3">
        <v>0.00421314546838403</v>
      </c>
      <c r="GA59" s="3">
        <v>-5.60225915908813</v>
      </c>
      <c r="GB59" s="3">
        <v>-1.43303024768829</v>
      </c>
      <c r="GC59" s="3">
        <v>0.00160576379857957</v>
      </c>
      <c r="GD59" s="3">
        <v>-4.76730346679687</v>
      </c>
      <c r="GE59" s="3">
        <v>-1.07041358947754</v>
      </c>
      <c r="GF59" s="3">
        <v>0.00147133623249829</v>
      </c>
      <c r="GG59" s="3">
        <v>-5.18837642669678</v>
      </c>
      <c r="GH59" s="3">
        <v>-1.25328326225281</v>
      </c>
      <c r="GI59" s="3">
        <v>0.00307997385971248</v>
      </c>
      <c r="GJ59" s="3">
        <v>-5.51959753036499</v>
      </c>
      <c r="GK59" s="3">
        <v>-1.39713072776794</v>
      </c>
      <c r="GL59" s="3">
        <v>0.000992074608802795</v>
      </c>
      <c r="GM59" s="3">
        <v>-5.18444585800171</v>
      </c>
      <c r="GN59" s="3">
        <v>-1.25157618522644</v>
      </c>
      <c r="GO59" s="3">
        <v>0.000519789580721408</v>
      </c>
      <c r="GP59" s="3">
        <v>-4.61992597579956</v>
      </c>
      <c r="GQ59" s="3">
        <v>-1.00640833377838</v>
      </c>
      <c r="GR59" s="3">
        <v>0.00142062141094357</v>
      </c>
      <c r="GS59" s="3">
        <v>-4.98711681365967</v>
      </c>
      <c r="GT59" s="3">
        <v>-1.16587734222412</v>
      </c>
      <c r="GU59" s="3">
        <v>-28.210636138916</v>
      </c>
      <c r="GV59" s="3">
        <v>0.0498997271060944</v>
      </c>
      <c r="GW59" s="3">
        <v>0.0483723990619183</v>
      </c>
      <c r="GX59" s="3">
        <v>0.0484373643994331</v>
      </c>
      <c r="GY59" s="3">
        <v>0.0425107814371586</v>
      </c>
      <c r="GZ59" s="3">
        <v>0.0418022274971008</v>
      </c>
      <c r="HA59" s="3">
        <v>0.043146189302206</v>
      </c>
      <c r="HB59" s="3">
        <v>0.0376921221613884</v>
      </c>
      <c r="HC59" s="3">
        <v>0.0432780422270298</v>
      </c>
      <c r="HD59" s="3">
        <v>0.052046149969101</v>
      </c>
      <c r="HE59" s="3">
        <v>0.0507973879575729</v>
      </c>
      <c r="HF59" s="3">
        <v>0.0416920408606529</v>
      </c>
      <c r="HG59" s="3">
        <v>0.0497672893106937</v>
      </c>
      <c r="HH59" s="3">
        <v>0.0487059243023396</v>
      </c>
      <c r="HI59" s="3">
        <v>0.0489060953259468</v>
      </c>
      <c r="HJ59" s="3">
        <v>0.0488864481449127</v>
      </c>
      <c r="HK59" s="3">
        <v>0.0507975146174431</v>
      </c>
      <c r="HL59" s="3">
        <v>0.0379436165094376</v>
      </c>
      <c r="HM59" s="3">
        <v>0.0444259122014046</v>
      </c>
      <c r="HN59" s="3">
        <v>0.0495249629020691</v>
      </c>
      <c r="HO59" s="3">
        <v>0.0443654023110867</v>
      </c>
      <c r="HP59" s="3">
        <v>0.0356747843325138</v>
      </c>
      <c r="HQ59" s="3">
        <v>0.0413275808095932</v>
      </c>
      <c r="HR59" s="3">
        <v>0.0162908211350441</v>
      </c>
      <c r="HS59" s="3">
        <v>0.0162685252726078</v>
      </c>
      <c r="HT59" s="3">
        <v>0.0129480352625251</v>
      </c>
      <c r="HU59" s="3">
        <v>0.00537901604548097</v>
      </c>
      <c r="HV59" s="3">
        <v>0.0020745643414557</v>
      </c>
      <c r="HW59" s="3">
        <v>0.00276417168788612</v>
      </c>
      <c r="HX59" s="3">
        <v>0.00091397506184876</v>
      </c>
      <c r="HY59" s="3">
        <v>0.0138384597375989</v>
      </c>
      <c r="HZ59" s="3">
        <v>0.0107954069972038</v>
      </c>
      <c r="IA59" s="3">
        <v>0.0188124924898148</v>
      </c>
      <c r="IB59" s="3">
        <v>0.0018344601849094</v>
      </c>
      <c r="IC59" s="3">
        <v>0.0125092715024948</v>
      </c>
      <c r="ID59" s="3">
        <v>0.0151220411062241</v>
      </c>
      <c r="IE59" s="3">
        <v>0.0149671658873558</v>
      </c>
      <c r="IF59" s="3">
        <v>0.0179987214505672</v>
      </c>
      <c r="IG59" s="3">
        <v>0.0295850541442633</v>
      </c>
      <c r="IH59" s="3">
        <v>0.00143586646299809</v>
      </c>
      <c r="II59" s="3">
        <v>0.00202568946406245</v>
      </c>
      <c r="IJ59" s="3">
        <v>0.016801904886961</v>
      </c>
      <c r="IK59" s="3">
        <v>0.00204133288934827</v>
      </c>
      <c r="IL59" s="3">
        <v>0.000488502788357437</v>
      </c>
      <c r="IM59" s="3">
        <v>0.00162777281366289</v>
      </c>
      <c r="IN59" s="3">
        <v>0.216523244976997</v>
      </c>
    </row>
    <row r="60" spans="1:248">
      <c r="A60" s="3">
        <v>2021</v>
      </c>
      <c r="B60" s="3">
        <v>450000</v>
      </c>
      <c r="C60" s="3" t="s">
        <v>44</v>
      </c>
      <c r="D60" s="3">
        <v>43675.6</v>
      </c>
      <c r="E60" s="3">
        <v>3579.17</v>
      </c>
      <c r="F60" s="3">
        <v>30.0004</v>
      </c>
      <c r="G60" s="3">
        <v>66.3104</v>
      </c>
      <c r="H60" s="3">
        <v>467.042</v>
      </c>
      <c r="I60" s="3">
        <v>5.5238</v>
      </c>
      <c r="J60" s="3">
        <v>695.722</v>
      </c>
      <c r="K60" s="3">
        <v>536.25</v>
      </c>
      <c r="L60" s="3">
        <v>28.2</v>
      </c>
      <c r="M60" s="3">
        <v>9.8</v>
      </c>
      <c r="N60" s="3">
        <v>2616.56</v>
      </c>
      <c r="O60" s="3">
        <v>29.8046</v>
      </c>
      <c r="P60" s="3">
        <v>5011.41</v>
      </c>
      <c r="Q60" s="3">
        <v>5511.39</v>
      </c>
      <c r="R60" s="3">
        <v>780.57</v>
      </c>
      <c r="S60" s="3">
        <v>340.66</v>
      </c>
      <c r="T60" s="3">
        <v>15.55526</v>
      </c>
      <c r="U60" s="3">
        <v>1.43039939945063</v>
      </c>
      <c r="V60" s="3">
        <v>129050</v>
      </c>
      <c r="W60" s="3">
        <v>55821.4</v>
      </c>
      <c r="X60" s="3">
        <v>697</v>
      </c>
      <c r="Y60" s="3">
        <v>46804</v>
      </c>
      <c r="Z60" s="3">
        <v>914.960021972656</v>
      </c>
      <c r="AA60" s="3">
        <v>125361</v>
      </c>
      <c r="AB60" s="3">
        <v>0.343607872724533</v>
      </c>
      <c r="AC60" s="3">
        <v>44.0999984741211</v>
      </c>
      <c r="AD60" s="3">
        <v>9892.2099609375</v>
      </c>
      <c r="AE60" s="3">
        <v>0.358959227800369</v>
      </c>
      <c r="AF60" s="3">
        <v>0.889999985694885</v>
      </c>
      <c r="AG60" s="3">
        <v>98.9391021728516</v>
      </c>
      <c r="AH60" s="3">
        <v>0.296896129846573</v>
      </c>
      <c r="AI60" s="3">
        <v>0.49889999628067</v>
      </c>
      <c r="AJ60" s="3">
        <v>882.491027832031</v>
      </c>
      <c r="AK60" s="3">
        <v>0.0746168792247772</v>
      </c>
      <c r="AL60" s="3">
        <v>37.7855987548828</v>
      </c>
      <c r="AM60" s="3">
        <v>8748.8701171875</v>
      </c>
      <c r="AN60" s="3">
        <v>0.0492770336568356</v>
      </c>
      <c r="AO60" s="3">
        <v>0.0912000015377998</v>
      </c>
      <c r="AP60" s="3">
        <v>77.7463989257812</v>
      </c>
      <c r="AQ60" s="3">
        <v>0.069957971572876</v>
      </c>
      <c r="AR60" s="3">
        <v>0.874400019645691</v>
      </c>
      <c r="AS60" s="3">
        <v>22497.400390625</v>
      </c>
      <c r="AT60" s="3">
        <v>0.030886884778738</v>
      </c>
      <c r="AU60" s="3">
        <v>32.9500007629395</v>
      </c>
      <c r="AV60" s="3">
        <v>15025.2998046875</v>
      </c>
      <c r="AW60" s="3">
        <v>0.0335704535245895</v>
      </c>
      <c r="AX60" s="3">
        <v>14.6999998092651</v>
      </c>
      <c r="AY60" s="3">
        <v>74</v>
      </c>
      <c r="AZ60" s="3">
        <v>0.227655991911888</v>
      </c>
      <c r="BA60" s="3">
        <v>1.50068998336792</v>
      </c>
      <c r="BB60" s="3">
        <v>24.7205009460449</v>
      </c>
      <c r="BC60" s="3">
        <v>0.357423663139343</v>
      </c>
      <c r="BD60" s="3">
        <v>31.4032001495361</v>
      </c>
      <c r="BE60" s="3">
        <v>47419.69921875</v>
      </c>
      <c r="BF60" s="3">
        <v>0.0545526444911957</v>
      </c>
      <c r="BG60" s="3">
        <v>11.6269998550415</v>
      </c>
      <c r="BH60" s="3">
        <v>80.7443008422852</v>
      </c>
      <c r="BI60" s="3">
        <v>0.26299637556076</v>
      </c>
      <c r="BJ60" s="3">
        <v>162.350006103516</v>
      </c>
      <c r="BK60" s="3">
        <v>15097.2998046875</v>
      </c>
      <c r="BL60" s="3">
        <v>0.324678689241409</v>
      </c>
      <c r="BM60" s="3">
        <v>265.600006103516</v>
      </c>
      <c r="BN60" s="3">
        <v>16823.30078125</v>
      </c>
      <c r="BO60" s="3">
        <v>0.316818743944168</v>
      </c>
      <c r="BP60" s="3">
        <v>13.0600004196167</v>
      </c>
      <c r="BQ60" s="3">
        <v>1971.2099609375</v>
      </c>
      <c r="BR60" s="3">
        <v>0.391956686973572</v>
      </c>
      <c r="BS60" s="3">
        <v>115.099998474121</v>
      </c>
      <c r="BT60" s="3">
        <v>475.790008544922</v>
      </c>
      <c r="BU60" s="3">
        <v>0.625356912612915</v>
      </c>
      <c r="BV60" s="3">
        <v>0.000567900016903877</v>
      </c>
      <c r="BW60" s="3">
        <v>441.029693603516</v>
      </c>
      <c r="BX60" s="3">
        <v>0.0352690815925598</v>
      </c>
      <c r="BY60" s="3">
        <v>0.849713563919067</v>
      </c>
      <c r="BZ60" s="3">
        <v>13.5064659118652</v>
      </c>
      <c r="CA60" s="3">
        <v>0.045879527926445</v>
      </c>
      <c r="CB60" s="3">
        <v>4818</v>
      </c>
      <c r="CC60" s="3">
        <v>343607</v>
      </c>
      <c r="CD60" s="3">
        <v>0.366694301366806</v>
      </c>
      <c r="CE60" s="3">
        <v>1126.40002441406</v>
      </c>
      <c r="CF60" s="3">
        <v>972492</v>
      </c>
      <c r="CG60" s="3">
        <v>0.0563073270022869</v>
      </c>
      <c r="CH60" s="3">
        <v>2</v>
      </c>
      <c r="CI60" s="3">
        <v>32938</v>
      </c>
      <c r="CJ60" s="3">
        <v>0.0211015306413174</v>
      </c>
      <c r="CK60" s="3">
        <v>121</v>
      </c>
      <c r="CL60" s="3">
        <v>872209</v>
      </c>
      <c r="CM60" s="3">
        <v>0.0535301491618156</v>
      </c>
      <c r="CN60" s="3">
        <v>79.9691619873047</v>
      </c>
      <c r="CO60" s="3">
        <v>0.00429675448685884</v>
      </c>
      <c r="CP60" s="3">
        <v>76.2816314697266</v>
      </c>
      <c r="CQ60" s="3">
        <v>0.00470570987090468</v>
      </c>
      <c r="CR60" s="3">
        <v>66.0717163085937</v>
      </c>
      <c r="CS60" s="3">
        <v>0.00449354341253638</v>
      </c>
      <c r="CT60" s="3">
        <v>37.7083778381348</v>
      </c>
      <c r="CU60" s="3">
        <v>0.00197878782637417</v>
      </c>
      <c r="CV60" s="3">
        <v>33.5131416320801</v>
      </c>
      <c r="CW60" s="3">
        <v>0.00147037941496819</v>
      </c>
      <c r="CX60" s="3">
        <v>49.6351470947266</v>
      </c>
      <c r="CY60" s="3">
        <v>0.00140944425947964</v>
      </c>
      <c r="CZ60" s="3">
        <v>28.1246356964111</v>
      </c>
      <c r="DA60" s="3">
        <v>0.00109821453224868</v>
      </c>
      <c r="DB60" s="3">
        <v>28.8902568817139</v>
      </c>
      <c r="DC60" s="3">
        <v>0.00116199918556958</v>
      </c>
      <c r="DD60" s="3">
        <v>182.064682006836</v>
      </c>
      <c r="DE60" s="3">
        <v>0.0012504126643762</v>
      </c>
      <c r="DF60" s="3">
        <v>98.4419174194336</v>
      </c>
      <c r="DG60" s="3">
        <v>0.00363080762326717</v>
      </c>
      <c r="DH60" s="3">
        <v>31.5911102294922</v>
      </c>
      <c r="DI60" s="3">
        <v>0.0017268352676183</v>
      </c>
      <c r="DJ60" s="3">
        <v>78.5260391235352</v>
      </c>
      <c r="DK60" s="3">
        <v>0.00334916124120355</v>
      </c>
      <c r="DL60" s="3">
        <v>75.6351165771484</v>
      </c>
      <c r="DM60" s="3">
        <v>0.00429269764572382</v>
      </c>
      <c r="DN60" s="3">
        <v>83.2870483398437</v>
      </c>
      <c r="DO60" s="3">
        <v>0.00380393769592047</v>
      </c>
      <c r="DP60" s="3">
        <v>96.9663314819336</v>
      </c>
      <c r="DQ60" s="3">
        <v>0.00404219375923276</v>
      </c>
      <c r="DR60" s="3">
        <v>138.236740112305</v>
      </c>
      <c r="DS60" s="3">
        <v>0.00452381139621139</v>
      </c>
      <c r="DT60" s="3">
        <v>23.5664253234863</v>
      </c>
      <c r="DU60" s="3">
        <v>0.00149658170994371</v>
      </c>
      <c r="DV60" s="3">
        <v>30.9902191162109</v>
      </c>
      <c r="DW60" s="3">
        <v>0.0014804519014433</v>
      </c>
      <c r="DX60" s="3">
        <v>110.150718688965</v>
      </c>
      <c r="DY60" s="3">
        <v>0.00332902325317264</v>
      </c>
      <c r="DZ60" s="3">
        <v>46.3793983459473</v>
      </c>
      <c r="EA60" s="3">
        <v>0.00121405906975269</v>
      </c>
      <c r="EB60" s="3">
        <v>26.3437881469727</v>
      </c>
      <c r="EC60" s="3">
        <v>0.000801005924586207</v>
      </c>
      <c r="ED60" s="3">
        <v>27.7252502441406</v>
      </c>
      <c r="EE60" s="3">
        <v>0.00193073635455221</v>
      </c>
      <c r="EF60" s="3">
        <v>10</v>
      </c>
      <c r="EG60" s="3">
        <v>0.00429675448685884</v>
      </c>
      <c r="EH60" s="3">
        <v>-5.54394102096558</v>
      </c>
      <c r="EI60" s="3">
        <v>-1.40770304203033</v>
      </c>
      <c r="EJ60" s="3">
        <v>0.00470570987090468</v>
      </c>
      <c r="EK60" s="3">
        <v>-5.44472980499268</v>
      </c>
      <c r="EL60" s="3">
        <v>-1.36461615562439</v>
      </c>
      <c r="EM60" s="3">
        <v>0.00449354341253638</v>
      </c>
      <c r="EN60" s="3">
        <v>-5.44894981384277</v>
      </c>
      <c r="EO60" s="3">
        <v>-1.36644887924194</v>
      </c>
      <c r="EP60" s="3">
        <v>0.00197878782637417</v>
      </c>
      <c r="EQ60" s="3">
        <v>-5.06397438049316</v>
      </c>
      <c r="ER60" s="3">
        <v>-1.19925618171692</v>
      </c>
      <c r="ES60" s="3">
        <v>0.00147037953138351</v>
      </c>
      <c r="ET60" s="3">
        <v>-5.01794862747192</v>
      </c>
      <c r="EU60" s="3">
        <v>-1.17926740646362</v>
      </c>
      <c r="EV60" s="3">
        <v>0.00140944437589496</v>
      </c>
      <c r="EW60" s="3">
        <v>-5.10524892807007</v>
      </c>
      <c r="EX60" s="3">
        <v>-1.21718144416809</v>
      </c>
      <c r="EY60" s="3">
        <v>0.001098214648664</v>
      </c>
      <c r="EZ60" s="3">
        <v>-4.75096702575684</v>
      </c>
      <c r="FA60" s="3">
        <v>-1.06331872940063</v>
      </c>
      <c r="FB60" s="3">
        <v>0.00116199930198491</v>
      </c>
      <c r="FC60" s="3">
        <v>-5.11381387710571</v>
      </c>
      <c r="FD60" s="3">
        <v>-1.22090113162994</v>
      </c>
      <c r="FE60" s="3">
        <v>0.00125041278079152</v>
      </c>
      <c r="FF60" s="3">
        <v>-5.68336725234985</v>
      </c>
      <c r="FG60" s="3">
        <v>-1.46825504302979</v>
      </c>
      <c r="FH60" s="3">
        <v>0.00363080762326717</v>
      </c>
      <c r="FI60" s="3">
        <v>-5.60225105285645</v>
      </c>
      <c r="FJ60" s="3">
        <v>-1.43302667140961</v>
      </c>
      <c r="FK60" s="3">
        <v>0.00172683538403362</v>
      </c>
      <c r="FL60" s="3">
        <v>-5.01079130172729</v>
      </c>
      <c r="FM60" s="3">
        <v>-1.17615902423859</v>
      </c>
      <c r="FN60" s="3">
        <v>0.00334916124120355</v>
      </c>
      <c r="FO60" s="3">
        <v>-5.53533840179443</v>
      </c>
      <c r="FP60" s="3">
        <v>-1.40396690368652</v>
      </c>
      <c r="FQ60" s="3">
        <v>0.00429269764572382</v>
      </c>
      <c r="FR60" s="3">
        <v>-5.46639490127563</v>
      </c>
      <c r="FS60" s="3">
        <v>-1.37402510643005</v>
      </c>
      <c r="FT60" s="3">
        <v>0.00380393769592047</v>
      </c>
      <c r="FU60" s="3">
        <v>-5.47939729690552</v>
      </c>
      <c r="FV60" s="3">
        <v>-1.37967205047607</v>
      </c>
      <c r="FW60" s="3">
        <v>0.00404219375923276</v>
      </c>
      <c r="FX60" s="3">
        <v>-5.47812128067017</v>
      </c>
      <c r="FY60" s="3">
        <v>-1.37911784648895</v>
      </c>
      <c r="FZ60" s="3">
        <v>0.00452381139621139</v>
      </c>
      <c r="GA60" s="3">
        <v>-5.60225915908813</v>
      </c>
      <c r="GB60" s="3">
        <v>-1.43303024768829</v>
      </c>
      <c r="GC60" s="3">
        <v>0.00149658182635903</v>
      </c>
      <c r="GD60" s="3">
        <v>-4.76730346679687</v>
      </c>
      <c r="GE60" s="3">
        <v>-1.07041358947754</v>
      </c>
      <c r="GF60" s="3">
        <v>0.00148045201785862</v>
      </c>
      <c r="GG60" s="3">
        <v>-5.18837642669678</v>
      </c>
      <c r="GH60" s="3">
        <v>-1.25328326225281</v>
      </c>
      <c r="GI60" s="3">
        <v>0.00332902325317264</v>
      </c>
      <c r="GJ60" s="3">
        <v>-5.51959753036499</v>
      </c>
      <c r="GK60" s="3">
        <v>-1.39713072776794</v>
      </c>
      <c r="GL60" s="3">
        <v>0.00121405918616802</v>
      </c>
      <c r="GM60" s="3">
        <v>-5.18444585800171</v>
      </c>
      <c r="GN60" s="3">
        <v>-1.25157618522644</v>
      </c>
      <c r="GO60" s="3">
        <v>0.000801006041001528</v>
      </c>
      <c r="GP60" s="3">
        <v>-4.61992597579956</v>
      </c>
      <c r="GQ60" s="3">
        <v>-1.00640833377838</v>
      </c>
      <c r="GR60" s="3">
        <v>0.00193073647096753</v>
      </c>
      <c r="GS60" s="3">
        <v>-4.98711681365967</v>
      </c>
      <c r="GT60" s="3">
        <v>-1.16587734222412</v>
      </c>
      <c r="GU60" s="3">
        <v>-28.210636138916</v>
      </c>
      <c r="GV60" s="3">
        <v>0.0498997271060944</v>
      </c>
      <c r="GW60" s="3">
        <v>0.0483723990619183</v>
      </c>
      <c r="GX60" s="3">
        <v>0.0484373643994331</v>
      </c>
      <c r="GY60" s="3">
        <v>0.0425107814371586</v>
      </c>
      <c r="GZ60" s="3">
        <v>0.0418022274971008</v>
      </c>
      <c r="HA60" s="3">
        <v>0.043146189302206</v>
      </c>
      <c r="HB60" s="3">
        <v>0.0376921221613884</v>
      </c>
      <c r="HC60" s="3">
        <v>0.0432780422270298</v>
      </c>
      <c r="HD60" s="3">
        <v>0.052046149969101</v>
      </c>
      <c r="HE60" s="3">
        <v>0.0507973879575729</v>
      </c>
      <c r="HF60" s="3">
        <v>0.0416920408606529</v>
      </c>
      <c r="HG60" s="3">
        <v>0.0497672893106937</v>
      </c>
      <c r="HH60" s="3">
        <v>0.0487059243023396</v>
      </c>
      <c r="HI60" s="3">
        <v>0.0489060953259468</v>
      </c>
      <c r="HJ60" s="3">
        <v>0.0488864481449127</v>
      </c>
      <c r="HK60" s="3">
        <v>0.0507975146174431</v>
      </c>
      <c r="HL60" s="3">
        <v>0.0379436165094376</v>
      </c>
      <c r="HM60" s="3">
        <v>0.0444259122014046</v>
      </c>
      <c r="HN60" s="3">
        <v>0.0495249629020691</v>
      </c>
      <c r="HO60" s="3">
        <v>0.0443654023110867</v>
      </c>
      <c r="HP60" s="3">
        <v>0.0356747843325138</v>
      </c>
      <c r="HQ60" s="3">
        <v>0.0413275808095932</v>
      </c>
      <c r="HR60" s="3">
        <v>0.0171459391713142</v>
      </c>
      <c r="HS60" s="3">
        <v>0.0173637196421623</v>
      </c>
      <c r="HT60" s="3">
        <v>0.0143808657303452</v>
      </c>
      <c r="HU60" s="3">
        <v>0.00317202182486653</v>
      </c>
      <c r="HV60" s="3">
        <v>0.00205988972447813</v>
      </c>
      <c r="HW60" s="3">
        <v>0.00301841995678842</v>
      </c>
      <c r="HX60" s="3">
        <v>0.00116419221740216</v>
      </c>
      <c r="HY60" s="3">
        <v>0.00145286344923079</v>
      </c>
      <c r="HZ60" s="3">
        <v>0.0118486182764173</v>
      </c>
      <c r="IA60" s="3">
        <v>0.0181561876088381</v>
      </c>
      <c r="IB60" s="3">
        <v>0.00227441103197634</v>
      </c>
      <c r="IC60" s="3">
        <v>0.0130886165425181</v>
      </c>
      <c r="ID60" s="3">
        <v>0.0158137753605843</v>
      </c>
      <c r="IE60" s="3">
        <v>0.0154943680390716</v>
      </c>
      <c r="IF60" s="3">
        <v>0.019161369651556</v>
      </c>
      <c r="IG60" s="3">
        <v>0.0317665785551071</v>
      </c>
      <c r="IH60" s="3">
        <v>0.00133823649957776</v>
      </c>
      <c r="II60" s="3">
        <v>0.00203823996707797</v>
      </c>
      <c r="IJ60" s="3">
        <v>0.0181605219841003</v>
      </c>
      <c r="IK60" s="3">
        <v>0.00249809725210071</v>
      </c>
      <c r="IL60" s="3">
        <v>0.000752792577259243</v>
      </c>
      <c r="IM60" s="3">
        <v>0.00221227155998349</v>
      </c>
      <c r="IN60" s="3">
        <v>0.214361995458603</v>
      </c>
    </row>
    <row r="61" spans="1:248">
      <c r="A61" s="3">
        <v>2022</v>
      </c>
      <c r="B61" s="3">
        <v>450000</v>
      </c>
      <c r="C61" s="3" t="s">
        <v>44</v>
      </c>
      <c r="D61" s="3">
        <v>45746.6</v>
      </c>
      <c r="E61" s="3">
        <v>3836.05</v>
      </c>
      <c r="F61" s="3">
        <v>32.2195</v>
      </c>
      <c r="G61" s="3">
        <v>54.1066</v>
      </c>
      <c r="H61" s="3">
        <v>473.654</v>
      </c>
      <c r="I61" s="3">
        <v>5.5638</v>
      </c>
      <c r="J61" s="3">
        <v>819.65</v>
      </c>
      <c r="K61" s="3">
        <v>531.26</v>
      </c>
      <c r="L61" s="3">
        <v>25.7</v>
      </c>
      <c r="M61" s="3">
        <v>8.69663</v>
      </c>
      <c r="N61" s="3">
        <v>3703.84</v>
      </c>
      <c r="O61" s="3">
        <v>30.8479</v>
      </c>
      <c r="P61" s="3">
        <v>5177.85</v>
      </c>
      <c r="Q61" s="3">
        <v>5805.27</v>
      </c>
      <c r="R61" s="3">
        <v>782.453</v>
      </c>
      <c r="S61" s="3">
        <v>357.15</v>
      </c>
      <c r="T61" s="3">
        <v>15.65469</v>
      </c>
      <c r="U61" s="3">
        <v>1.45067077638261</v>
      </c>
      <c r="V61" s="3">
        <v>145464</v>
      </c>
      <c r="W61" s="3">
        <v>70397.6</v>
      </c>
      <c r="X61" s="3">
        <v>807</v>
      </c>
      <c r="Y61" s="3">
        <v>44691</v>
      </c>
      <c r="Z61" s="3">
        <v>914.960021972656</v>
      </c>
      <c r="AA61" s="3">
        <v>125361</v>
      </c>
      <c r="AB61" s="3">
        <v>0.360249638557434</v>
      </c>
      <c r="AC61" s="3">
        <v>44.0999984741211</v>
      </c>
      <c r="AD61" s="3">
        <v>9892.2099609375</v>
      </c>
      <c r="AE61" s="3">
        <v>0.385043412446976</v>
      </c>
      <c r="AF61" s="3">
        <v>0.889999985694885</v>
      </c>
      <c r="AG61" s="3">
        <v>98.9391021728516</v>
      </c>
      <c r="AH61" s="3">
        <v>0.319528669118881</v>
      </c>
      <c r="AI61" s="3">
        <v>0.49889999628067</v>
      </c>
      <c r="AJ61" s="3">
        <v>882.491027832031</v>
      </c>
      <c r="AK61" s="3">
        <v>0.0607802495360374</v>
      </c>
      <c r="AL61" s="3">
        <v>37.7855987548828</v>
      </c>
      <c r="AM61" s="3">
        <v>8748.8701171875</v>
      </c>
      <c r="AN61" s="3">
        <v>0.0500360652804375</v>
      </c>
      <c r="AO61" s="3">
        <v>0.0912000015377998</v>
      </c>
      <c r="AP61" s="3">
        <v>77.7463989257812</v>
      </c>
      <c r="AQ61" s="3">
        <v>0.0704730674624443</v>
      </c>
      <c r="AR61" s="3">
        <v>0.874400019645691</v>
      </c>
      <c r="AS61" s="3">
        <v>22497.400390625</v>
      </c>
      <c r="AT61" s="3">
        <v>0.0363956466317177</v>
      </c>
      <c r="AU61" s="3">
        <v>32.9500007629395</v>
      </c>
      <c r="AV61" s="3">
        <v>15025.2998046875</v>
      </c>
      <c r="AW61" s="3">
        <v>0.0332376174628735</v>
      </c>
      <c r="AX61" s="3">
        <v>14.6999998092651</v>
      </c>
      <c r="AY61" s="3">
        <v>74</v>
      </c>
      <c r="AZ61" s="3">
        <v>0.185497477650642</v>
      </c>
      <c r="BA61" s="3">
        <v>1.50068998336792</v>
      </c>
      <c r="BB61" s="3">
        <v>24.7205009460449</v>
      </c>
      <c r="BC61" s="3">
        <v>0.309905201196671</v>
      </c>
      <c r="BD61" s="3">
        <v>31.4032001495361</v>
      </c>
      <c r="BE61" s="3">
        <v>47419.69921875</v>
      </c>
      <c r="BF61" s="3">
        <v>0.0774967074394226</v>
      </c>
      <c r="BG61" s="3">
        <v>11.6269998550415</v>
      </c>
      <c r="BH61" s="3">
        <v>80.7443008422852</v>
      </c>
      <c r="BI61" s="3">
        <v>0.278091013431549</v>
      </c>
      <c r="BJ61" s="3">
        <v>162.350006103516</v>
      </c>
      <c r="BK61" s="3">
        <v>15097.2998046875</v>
      </c>
      <c r="BL61" s="3">
        <v>0.335823029279709</v>
      </c>
      <c r="BM61" s="3">
        <v>265.600006103516</v>
      </c>
      <c r="BN61" s="3">
        <v>16823.30078125</v>
      </c>
      <c r="BO61" s="3">
        <v>0.334567576646805</v>
      </c>
      <c r="BP61" s="3">
        <v>13.0600004196167</v>
      </c>
      <c r="BQ61" s="3">
        <v>1971.2099609375</v>
      </c>
      <c r="BR61" s="3">
        <v>0.392918318510056</v>
      </c>
      <c r="BS61" s="3">
        <v>115.099998474121</v>
      </c>
      <c r="BT61" s="3">
        <v>475.790008544922</v>
      </c>
      <c r="BU61" s="3">
        <v>0.671074867248535</v>
      </c>
      <c r="BV61" s="3">
        <v>0.000567900016903877</v>
      </c>
      <c r="BW61" s="3">
        <v>441.029693603516</v>
      </c>
      <c r="BX61" s="3">
        <v>0.0354945324361324</v>
      </c>
      <c r="BY61" s="3">
        <v>0.849713563919067</v>
      </c>
      <c r="BZ61" s="3">
        <v>13.5064659118652</v>
      </c>
      <c r="CA61" s="3">
        <v>0.0474811531603336</v>
      </c>
      <c r="CB61" s="3">
        <v>4818</v>
      </c>
      <c r="CC61" s="3">
        <v>343607</v>
      </c>
      <c r="CD61" s="3">
        <v>0.415143340826035</v>
      </c>
      <c r="CE61" s="3">
        <v>1126.40002441406</v>
      </c>
      <c r="CF61" s="3">
        <v>972492</v>
      </c>
      <c r="CG61" s="3">
        <v>0.0713132098317146</v>
      </c>
      <c r="CH61" s="3">
        <v>2</v>
      </c>
      <c r="CI61" s="3">
        <v>32938</v>
      </c>
      <c r="CJ61" s="3">
        <v>0.0244413409382105</v>
      </c>
      <c r="CK61" s="3">
        <v>121</v>
      </c>
      <c r="CL61" s="3">
        <v>872209</v>
      </c>
      <c r="CM61" s="3">
        <v>0.0511072278022766</v>
      </c>
      <c r="CN61" s="3">
        <v>79.9691619873047</v>
      </c>
      <c r="CO61" s="3">
        <v>0.00450485711917281</v>
      </c>
      <c r="CP61" s="3">
        <v>76.2816314697266</v>
      </c>
      <c r="CQ61" s="3">
        <v>0.00504765566438437</v>
      </c>
      <c r="CR61" s="3">
        <v>66.0717163085937</v>
      </c>
      <c r="CS61" s="3">
        <v>0.00483608851209283</v>
      </c>
      <c r="CT61" s="3">
        <v>37.7083778381348</v>
      </c>
      <c r="CU61" s="3">
        <v>0.00161184999160469</v>
      </c>
      <c r="CV61" s="3">
        <v>33.5131416320801</v>
      </c>
      <c r="CW61" s="3">
        <v>0.00149302824866027</v>
      </c>
      <c r="CX61" s="3">
        <v>49.6351470947266</v>
      </c>
      <c r="CY61" s="3">
        <v>0.00141982187051326</v>
      </c>
      <c r="CZ61" s="3">
        <v>28.1246356964111</v>
      </c>
      <c r="DA61" s="3">
        <v>0.00129408424254507</v>
      </c>
      <c r="DB61" s="3">
        <v>28.8902568817139</v>
      </c>
      <c r="DC61" s="3">
        <v>0.00115047837607563</v>
      </c>
      <c r="DD61" s="3">
        <v>182.064682006836</v>
      </c>
      <c r="DE61" s="3">
        <v>0.00101885478943586</v>
      </c>
      <c r="DF61" s="3">
        <v>98.4419174194336</v>
      </c>
      <c r="DG61" s="3">
        <v>0.00314810196869075</v>
      </c>
      <c r="DH61" s="3">
        <v>31.5911102294922</v>
      </c>
      <c r="DI61" s="3">
        <v>0.00245311763137579</v>
      </c>
      <c r="DJ61" s="3">
        <v>78.5260391235352</v>
      </c>
      <c r="DK61" s="3">
        <v>0.00354138598777354</v>
      </c>
      <c r="DL61" s="3">
        <v>75.6351165771484</v>
      </c>
      <c r="DM61" s="3">
        <v>0.00444004125893116</v>
      </c>
      <c r="DN61" s="3">
        <v>83.2870483398437</v>
      </c>
      <c r="DO61" s="3">
        <v>0.00401704199612141</v>
      </c>
      <c r="DP61" s="3">
        <v>96.9663314819336</v>
      </c>
      <c r="DQ61" s="3">
        <v>0.00405211094766855</v>
      </c>
      <c r="DR61" s="3">
        <v>138.236740112305</v>
      </c>
      <c r="DS61" s="3">
        <v>0.00485453335568309</v>
      </c>
      <c r="DT61" s="3">
        <v>23.5664253234863</v>
      </c>
      <c r="DU61" s="3">
        <v>0.00150614837184548</v>
      </c>
      <c r="DV61" s="3">
        <v>30.9902191162109</v>
      </c>
      <c r="DW61" s="3">
        <v>0.0015321335522458</v>
      </c>
      <c r="DX61" s="3">
        <v>110.150718688965</v>
      </c>
      <c r="DY61" s="3">
        <v>0.00376886641606688</v>
      </c>
      <c r="DZ61" s="3">
        <v>46.3793983459473</v>
      </c>
      <c r="EA61" s="3">
        <v>0.00153760530520231</v>
      </c>
      <c r="EB61" s="3">
        <v>26.3437881469727</v>
      </c>
      <c r="EC61" s="3">
        <v>0.000927783839870244</v>
      </c>
      <c r="ED61" s="3">
        <v>27.7252502441406</v>
      </c>
      <c r="EE61" s="3">
        <v>0.00184334593359381</v>
      </c>
      <c r="EF61" s="3">
        <v>10</v>
      </c>
      <c r="EG61" s="3">
        <v>0.00450485711917281</v>
      </c>
      <c r="EH61" s="3">
        <v>-5.54394102096558</v>
      </c>
      <c r="EI61" s="3">
        <v>-1.40770304203033</v>
      </c>
      <c r="EJ61" s="3">
        <v>0.00504765566438437</v>
      </c>
      <c r="EK61" s="3">
        <v>-5.44472980499268</v>
      </c>
      <c r="EL61" s="3">
        <v>-1.36461615562439</v>
      </c>
      <c r="EM61" s="3">
        <v>0.00483608851209283</v>
      </c>
      <c r="EN61" s="3">
        <v>-5.44894981384277</v>
      </c>
      <c r="EO61" s="3">
        <v>-1.36644887924194</v>
      </c>
      <c r="EP61" s="3">
        <v>0.00161185010802001</v>
      </c>
      <c r="EQ61" s="3">
        <v>-5.06397438049316</v>
      </c>
      <c r="ER61" s="3">
        <v>-1.19925618171692</v>
      </c>
      <c r="ES61" s="3">
        <v>0.00149302836507559</v>
      </c>
      <c r="ET61" s="3">
        <v>-5.01794862747192</v>
      </c>
      <c r="EU61" s="3">
        <v>-1.17926740646362</v>
      </c>
      <c r="EV61" s="3">
        <v>0.00141982198692858</v>
      </c>
      <c r="EW61" s="3">
        <v>-5.10524892807007</v>
      </c>
      <c r="EX61" s="3">
        <v>-1.21718144416809</v>
      </c>
      <c r="EY61" s="3">
        <v>0.00129408435896039</v>
      </c>
      <c r="EZ61" s="3">
        <v>-4.75096702575684</v>
      </c>
      <c r="FA61" s="3">
        <v>-1.06331872940063</v>
      </c>
      <c r="FB61" s="3">
        <v>0.00115047849249095</v>
      </c>
      <c r="FC61" s="3">
        <v>-5.11381387710571</v>
      </c>
      <c r="FD61" s="3">
        <v>-1.22090113162994</v>
      </c>
      <c r="FE61" s="3">
        <v>0.00101885490585119</v>
      </c>
      <c r="FF61" s="3">
        <v>-5.68336725234985</v>
      </c>
      <c r="FG61" s="3">
        <v>-1.46825504302979</v>
      </c>
      <c r="FH61" s="3">
        <v>0.00314810196869075</v>
      </c>
      <c r="FI61" s="3">
        <v>-5.60225105285645</v>
      </c>
      <c r="FJ61" s="3">
        <v>-1.43302667140961</v>
      </c>
      <c r="FK61" s="3">
        <v>0.00245311763137579</v>
      </c>
      <c r="FL61" s="3">
        <v>-5.01079130172729</v>
      </c>
      <c r="FM61" s="3">
        <v>-1.17615902423859</v>
      </c>
      <c r="FN61" s="3">
        <v>0.00354138598777354</v>
      </c>
      <c r="FO61" s="3">
        <v>-5.53533840179443</v>
      </c>
      <c r="FP61" s="3">
        <v>-1.40396690368652</v>
      </c>
      <c r="FQ61" s="3">
        <v>0.00444004125893116</v>
      </c>
      <c r="FR61" s="3">
        <v>-5.46639490127563</v>
      </c>
      <c r="FS61" s="3">
        <v>-1.37402510643005</v>
      </c>
      <c r="FT61" s="3">
        <v>0.00401704199612141</v>
      </c>
      <c r="FU61" s="3">
        <v>-5.47939729690552</v>
      </c>
      <c r="FV61" s="3">
        <v>-1.37967205047607</v>
      </c>
      <c r="FW61" s="3">
        <v>0.00405211094766855</v>
      </c>
      <c r="FX61" s="3">
        <v>-5.47812128067017</v>
      </c>
      <c r="FY61" s="3">
        <v>-1.37911784648895</v>
      </c>
      <c r="FZ61" s="3">
        <v>0.00485453335568309</v>
      </c>
      <c r="GA61" s="3">
        <v>-5.60225915908813</v>
      </c>
      <c r="GB61" s="3">
        <v>-1.43303024768829</v>
      </c>
      <c r="GC61" s="3">
        <v>0.00150614848826081</v>
      </c>
      <c r="GD61" s="3">
        <v>-4.76730346679687</v>
      </c>
      <c r="GE61" s="3">
        <v>-1.07041358947754</v>
      </c>
      <c r="GF61" s="3">
        <v>0.00153213366866112</v>
      </c>
      <c r="GG61" s="3">
        <v>-5.18837642669678</v>
      </c>
      <c r="GH61" s="3">
        <v>-1.25328326225281</v>
      </c>
      <c r="GI61" s="3">
        <v>0.00376886641606688</v>
      </c>
      <c r="GJ61" s="3">
        <v>-5.51959753036499</v>
      </c>
      <c r="GK61" s="3">
        <v>-1.39713072776794</v>
      </c>
      <c r="GL61" s="3">
        <v>0.00153760542161763</v>
      </c>
      <c r="GM61" s="3">
        <v>-5.18444585800171</v>
      </c>
      <c r="GN61" s="3">
        <v>-1.25157618522644</v>
      </c>
      <c r="GO61" s="3">
        <v>0.000927783956285566</v>
      </c>
      <c r="GP61" s="3">
        <v>-4.61992597579956</v>
      </c>
      <c r="GQ61" s="3">
        <v>-1.00640833377838</v>
      </c>
      <c r="GR61" s="3">
        <v>0.00184334605000913</v>
      </c>
      <c r="GS61" s="3">
        <v>-4.98711681365967</v>
      </c>
      <c r="GT61" s="3">
        <v>-1.16587734222412</v>
      </c>
      <c r="GU61" s="3">
        <v>-28.210636138916</v>
      </c>
      <c r="GV61" s="3">
        <v>0.0498997271060944</v>
      </c>
      <c r="GW61" s="3">
        <v>0.0483723990619183</v>
      </c>
      <c r="GX61" s="3">
        <v>0.0484373643994331</v>
      </c>
      <c r="GY61" s="3">
        <v>0.0425107814371586</v>
      </c>
      <c r="GZ61" s="3">
        <v>0.0418022274971008</v>
      </c>
      <c r="HA61" s="3">
        <v>0.043146189302206</v>
      </c>
      <c r="HB61" s="3">
        <v>0.0376921221613884</v>
      </c>
      <c r="HC61" s="3">
        <v>0.0432780422270298</v>
      </c>
      <c r="HD61" s="3">
        <v>0.052046149969101</v>
      </c>
      <c r="HE61" s="3">
        <v>0.0507973879575729</v>
      </c>
      <c r="HF61" s="3">
        <v>0.0416920408606529</v>
      </c>
      <c r="HG61" s="3">
        <v>0.0497672893106937</v>
      </c>
      <c r="HH61" s="3">
        <v>0.0487059243023396</v>
      </c>
      <c r="HI61" s="3">
        <v>0.0489060953259468</v>
      </c>
      <c r="HJ61" s="3">
        <v>0.0488864481449127</v>
      </c>
      <c r="HK61" s="3">
        <v>0.0507975146174431</v>
      </c>
      <c r="HL61" s="3">
        <v>0.0379436165094376</v>
      </c>
      <c r="HM61" s="3">
        <v>0.0444259122014046</v>
      </c>
      <c r="HN61" s="3">
        <v>0.0495249629020691</v>
      </c>
      <c r="HO61" s="3">
        <v>0.0443654023110867</v>
      </c>
      <c r="HP61" s="3">
        <v>0.0356747843325138</v>
      </c>
      <c r="HQ61" s="3">
        <v>0.0413275808095932</v>
      </c>
      <c r="HR61" s="3">
        <v>0.0179763585329056</v>
      </c>
      <c r="HS61" s="3">
        <v>0.0186254736036062</v>
      </c>
      <c r="HT61" s="3">
        <v>0.0154771264642477</v>
      </c>
      <c r="HU61" s="3">
        <v>0.00258381594903767</v>
      </c>
      <c r="HV61" s="3">
        <v>0.0020916189532727</v>
      </c>
      <c r="HW61" s="3">
        <v>0.00304064434021711</v>
      </c>
      <c r="HX61" s="3">
        <v>0.00137182918842882</v>
      </c>
      <c r="HY61" s="3">
        <v>0.00143845903221518</v>
      </c>
      <c r="HZ61" s="3">
        <v>0.00965442974120378</v>
      </c>
      <c r="IA61" s="3">
        <v>0.0157423745840788</v>
      </c>
      <c r="IB61" s="3">
        <v>0.00323099596425891</v>
      </c>
      <c r="IC61" s="3">
        <v>0.0138398362323642</v>
      </c>
      <c r="ID61" s="3">
        <v>0.0163565706461668</v>
      </c>
      <c r="IE61" s="3">
        <v>0.0163623932749033</v>
      </c>
      <c r="IF61" s="3">
        <v>0.0192083809524775</v>
      </c>
      <c r="IG61" s="3">
        <v>0.0340889357030392</v>
      </c>
      <c r="IH61" s="3">
        <v>0.00134679093025625</v>
      </c>
      <c r="II61" s="3">
        <v>0.00210939347743988</v>
      </c>
      <c r="IJ61" s="3">
        <v>0.0205599591135979</v>
      </c>
      <c r="IK61" s="3">
        <v>0.00316383922472596</v>
      </c>
      <c r="IL61" s="3">
        <v>0.000871939584612846</v>
      </c>
      <c r="IM61" s="3">
        <v>0.00211213808506727</v>
      </c>
      <c r="IN61" s="3">
        <v>0.221253305673599</v>
      </c>
    </row>
    <row r="62" spans="1:248">
      <c r="A62" s="3">
        <v>2013</v>
      </c>
      <c r="B62" s="3">
        <v>520000</v>
      </c>
      <c r="C62" s="3" t="s">
        <v>45</v>
      </c>
      <c r="D62" s="3">
        <v>35097</v>
      </c>
      <c r="E62" s="3">
        <v>494.2</v>
      </c>
      <c r="F62" s="3">
        <v>6.3899</v>
      </c>
      <c r="G62" s="3">
        <v>4.2906</v>
      </c>
      <c r="H62" s="3">
        <v>169.267</v>
      </c>
      <c r="I62" s="3">
        <v>0.9642</v>
      </c>
      <c r="J62" s="3">
        <v>70.7286</v>
      </c>
      <c r="K62" s="3">
        <v>309.126</v>
      </c>
      <c r="L62" s="3">
        <v>42.8173</v>
      </c>
      <c r="M62" s="3">
        <v>3.04658</v>
      </c>
      <c r="N62" s="3">
        <v>667.507</v>
      </c>
      <c r="O62" s="3">
        <v>19.5762</v>
      </c>
      <c r="P62" s="3">
        <v>1797.23999999999</v>
      </c>
      <c r="Q62" s="3">
        <v>2662.6</v>
      </c>
      <c r="R62" s="3">
        <v>394.28</v>
      </c>
      <c r="S62" s="3">
        <v>121.22</v>
      </c>
      <c r="T62" s="3">
        <v>0.6227973</v>
      </c>
      <c r="U62" s="3">
        <v>1.12926545675143</v>
      </c>
      <c r="V62" s="3">
        <v>43091</v>
      </c>
      <c r="W62" s="3">
        <v>23887.5</v>
      </c>
      <c r="X62" s="3">
        <v>165</v>
      </c>
      <c r="Y62" s="3">
        <v>7915</v>
      </c>
      <c r="Z62" s="3">
        <v>914.960021972656</v>
      </c>
      <c r="AA62" s="3">
        <v>125361</v>
      </c>
      <c r="AB62" s="3">
        <v>0.274673581123352</v>
      </c>
      <c r="AC62" s="3">
        <v>44.0999984741211</v>
      </c>
      <c r="AD62" s="3">
        <v>9892.2099609375</v>
      </c>
      <c r="AE62" s="3">
        <v>0.0457042008638382</v>
      </c>
      <c r="AF62" s="3">
        <v>0.889999985694885</v>
      </c>
      <c r="AG62" s="3">
        <v>98.9391021728516</v>
      </c>
      <c r="AH62" s="3">
        <v>0.0560933239758015</v>
      </c>
      <c r="AI62" s="3">
        <v>0.49889999628067</v>
      </c>
      <c r="AJ62" s="3">
        <v>882.491027832031</v>
      </c>
      <c r="AK62" s="3">
        <v>0.00429901806637645</v>
      </c>
      <c r="AL62" s="3">
        <v>37.7855987548828</v>
      </c>
      <c r="AM62" s="3">
        <v>8748.8701171875</v>
      </c>
      <c r="AN62" s="3">
        <v>0.0150935743004084</v>
      </c>
      <c r="AO62" s="3">
        <v>0.0912000015377998</v>
      </c>
      <c r="AP62" s="3">
        <v>77.7463989257812</v>
      </c>
      <c r="AQ62" s="3">
        <v>0.0112420031800866</v>
      </c>
      <c r="AR62" s="3">
        <v>0.874400019645691</v>
      </c>
      <c r="AS62" s="3">
        <v>22497.400390625</v>
      </c>
      <c r="AT62" s="3">
        <v>0.003105110488832</v>
      </c>
      <c r="AU62" s="3">
        <v>32.9500007629395</v>
      </c>
      <c r="AV62" s="3">
        <v>15025.2998046875</v>
      </c>
      <c r="AW62" s="3">
        <v>0.0184211283922195</v>
      </c>
      <c r="AX62" s="3">
        <v>14.6999998092651</v>
      </c>
      <c r="AY62" s="3">
        <v>74</v>
      </c>
      <c r="AZ62" s="3">
        <v>0.474153459072113</v>
      </c>
      <c r="BA62" s="3">
        <v>1.50068998336792</v>
      </c>
      <c r="BB62" s="3">
        <v>24.7205009460449</v>
      </c>
      <c r="BC62" s="3">
        <v>0.0665763393044472</v>
      </c>
      <c r="BD62" s="3">
        <v>31.4032001495361</v>
      </c>
      <c r="BE62" s="3">
        <v>47419.69921875</v>
      </c>
      <c r="BF62" s="3">
        <v>0.0134232258424163</v>
      </c>
      <c r="BG62" s="3">
        <v>11.6269998550415</v>
      </c>
      <c r="BH62" s="3">
        <v>80.7443008422852</v>
      </c>
      <c r="BI62" s="3">
        <v>0.115010276436806</v>
      </c>
      <c r="BJ62" s="3">
        <v>162.350006103516</v>
      </c>
      <c r="BK62" s="3">
        <v>15097.2998046875</v>
      </c>
      <c r="BL62" s="3">
        <v>0.109467394649982</v>
      </c>
      <c r="BM62" s="3">
        <v>265.600006103516</v>
      </c>
      <c r="BN62" s="3">
        <v>16823.30078125</v>
      </c>
      <c r="BO62" s="3">
        <v>0.144766479730606</v>
      </c>
      <c r="BP62" s="3">
        <v>13.0600004196167</v>
      </c>
      <c r="BQ62" s="3">
        <v>1971.2099609375</v>
      </c>
      <c r="BR62" s="3">
        <v>0.194683760404587</v>
      </c>
      <c r="BS62" s="3">
        <v>115.099998474121</v>
      </c>
      <c r="BT62" s="3">
        <v>475.790008544922</v>
      </c>
      <c r="BU62" s="3">
        <v>0.0169674828648567</v>
      </c>
      <c r="BV62" s="3">
        <v>0.000567900016903877</v>
      </c>
      <c r="BW62" s="3">
        <v>441.029693603516</v>
      </c>
      <c r="BX62" s="3">
        <v>0.00141085789073259</v>
      </c>
      <c r="BY62" s="3">
        <v>0.849713563919067</v>
      </c>
      <c r="BZ62" s="3">
        <v>13.5064659118652</v>
      </c>
      <c r="CA62" s="3">
        <v>0.0220871735364199</v>
      </c>
      <c r="CB62" s="3">
        <v>4818</v>
      </c>
      <c r="CC62" s="3">
        <v>343607</v>
      </c>
      <c r="CD62" s="3">
        <v>0.112970016896725</v>
      </c>
      <c r="CE62" s="3">
        <v>1126.40002441406</v>
      </c>
      <c r="CF62" s="3">
        <v>972492</v>
      </c>
      <c r="CG62" s="3">
        <v>0.0234320629388094</v>
      </c>
      <c r="CH62" s="3">
        <v>2</v>
      </c>
      <c r="CI62" s="3">
        <v>32938</v>
      </c>
      <c r="CJ62" s="3">
        <v>0.00494899181649089</v>
      </c>
      <c r="CK62" s="3">
        <v>121</v>
      </c>
      <c r="CL62" s="3">
        <v>872209</v>
      </c>
      <c r="CM62" s="3">
        <v>0.00893717166036367</v>
      </c>
      <c r="CN62" s="3">
        <v>79.9691619873047</v>
      </c>
      <c r="CO62" s="3">
        <v>0.00343474373221397</v>
      </c>
      <c r="CP62" s="3">
        <v>76.2816314697266</v>
      </c>
      <c r="CQ62" s="3">
        <v>0.000599150778725743</v>
      </c>
      <c r="CR62" s="3">
        <v>66.0717163085937</v>
      </c>
      <c r="CS62" s="3">
        <v>0.000848976313136518</v>
      </c>
      <c r="CT62" s="3">
        <v>37.7083778381348</v>
      </c>
      <c r="CU62" s="3">
        <v>0.000114006972580682</v>
      </c>
      <c r="CV62" s="3">
        <v>33.5131416320801</v>
      </c>
      <c r="CW62" s="3">
        <v>0.000450377789093181</v>
      </c>
      <c r="CX62" s="3">
        <v>49.6351470947266</v>
      </c>
      <c r="CY62" s="3">
        <v>0.000226492789806798</v>
      </c>
      <c r="CZ62" s="3">
        <v>28.1246356964111</v>
      </c>
      <c r="DA62" s="3">
        <v>0.000110405359009746</v>
      </c>
      <c r="DB62" s="3">
        <v>28.8902568817139</v>
      </c>
      <c r="DC62" s="3">
        <v>0.000637624238152057</v>
      </c>
      <c r="DD62" s="3">
        <v>182.064682006836</v>
      </c>
      <c r="DE62" s="3">
        <v>0.00260431319475174</v>
      </c>
      <c r="DF62" s="3">
        <v>98.4419174194336</v>
      </c>
      <c r="DG62" s="3">
        <v>0.000676300725899637</v>
      </c>
      <c r="DH62" s="3">
        <v>31.5911102294922</v>
      </c>
      <c r="DI62" s="3">
        <v>0.000424905156251043</v>
      </c>
      <c r="DJ62" s="3">
        <v>78.5260391235352</v>
      </c>
      <c r="DK62" s="3">
        <v>0.00146461324766278</v>
      </c>
      <c r="DL62" s="3">
        <v>75.6351165771484</v>
      </c>
      <c r="DM62" s="3">
        <v>0.00144730915781111</v>
      </c>
      <c r="DN62" s="3">
        <v>83.2870483398437</v>
      </c>
      <c r="DO62" s="3">
        <v>0.00173816317692399</v>
      </c>
      <c r="DP62" s="3">
        <v>96.9663314819336</v>
      </c>
      <c r="DQ62" s="3">
        <v>0.00200774590484798</v>
      </c>
      <c r="DR62" s="3">
        <v>138.236740112305</v>
      </c>
      <c r="DS62" s="3">
        <v>0.000122742203529924</v>
      </c>
      <c r="DT62" s="3">
        <v>23.5664253234863</v>
      </c>
      <c r="DU62" s="3">
        <v>5.98672850173898e-5</v>
      </c>
      <c r="DV62" s="3">
        <v>30.9902191162109</v>
      </c>
      <c r="DW62" s="3">
        <v>0.000712714332621545</v>
      </c>
      <c r="DX62" s="3">
        <v>110.150718688965</v>
      </c>
      <c r="DY62" s="3">
        <v>0.00102559488732368</v>
      </c>
      <c r="DZ62" s="3">
        <v>46.3793983459473</v>
      </c>
      <c r="EA62" s="3">
        <v>0.000505225674714893</v>
      </c>
      <c r="EB62" s="3">
        <v>26.3437881469727</v>
      </c>
      <c r="EC62" s="3">
        <v>0.000187861820450053</v>
      </c>
      <c r="ED62" s="3">
        <v>27.7252502441406</v>
      </c>
      <c r="EE62" s="3">
        <v>0.000322347739711404</v>
      </c>
      <c r="EF62" s="3">
        <v>10</v>
      </c>
      <c r="EG62" s="3">
        <v>0.00343474373221397</v>
      </c>
      <c r="EH62" s="3">
        <v>-5.54394102096558</v>
      </c>
      <c r="EI62" s="3">
        <v>-1.40770304203033</v>
      </c>
      <c r="EJ62" s="3">
        <v>0.000599150895141065</v>
      </c>
      <c r="EK62" s="3">
        <v>-5.44472980499268</v>
      </c>
      <c r="EL62" s="3">
        <v>-1.36461615562439</v>
      </c>
      <c r="EM62" s="3">
        <v>0.00084897642955184</v>
      </c>
      <c r="EN62" s="3">
        <v>-5.44894981384277</v>
      </c>
      <c r="EO62" s="3">
        <v>-1.36644887924194</v>
      </c>
      <c r="EP62" s="3">
        <v>0.000114007074444089</v>
      </c>
      <c r="EQ62" s="3">
        <v>-5.06397438049316</v>
      </c>
      <c r="ER62" s="3">
        <v>-1.19925618171692</v>
      </c>
      <c r="ES62" s="3">
        <v>0.000450377876404673</v>
      </c>
      <c r="ET62" s="3">
        <v>-5.01794862747192</v>
      </c>
      <c r="EU62" s="3">
        <v>-1.17926740646362</v>
      </c>
      <c r="EV62" s="3">
        <v>0.000226492891670205</v>
      </c>
      <c r="EW62" s="3">
        <v>-5.10524892807007</v>
      </c>
      <c r="EX62" s="3">
        <v>-1.21718144416809</v>
      </c>
      <c r="EY62" s="3">
        <v>0.000110405460873153</v>
      </c>
      <c r="EZ62" s="3">
        <v>-4.75096702575684</v>
      </c>
      <c r="FA62" s="3">
        <v>-1.06331872940063</v>
      </c>
      <c r="FB62" s="3">
        <v>0.000637624354567379</v>
      </c>
      <c r="FC62" s="3">
        <v>-5.11381387710571</v>
      </c>
      <c r="FD62" s="3">
        <v>-1.22090113162994</v>
      </c>
      <c r="FE62" s="3">
        <v>0.00260431319475174</v>
      </c>
      <c r="FF62" s="3">
        <v>-5.68336725234985</v>
      </c>
      <c r="FG62" s="3">
        <v>-1.46825504302979</v>
      </c>
      <c r="FH62" s="3">
        <v>0.000676300842314959</v>
      </c>
      <c r="FI62" s="3">
        <v>-5.60225105285645</v>
      </c>
      <c r="FJ62" s="3">
        <v>-1.43302667140961</v>
      </c>
      <c r="FK62" s="3">
        <v>0.000424905243562534</v>
      </c>
      <c r="FL62" s="3">
        <v>-5.01079130172729</v>
      </c>
      <c r="FM62" s="3">
        <v>-1.17615902423859</v>
      </c>
      <c r="FN62" s="3">
        <v>0.0014646133640781</v>
      </c>
      <c r="FO62" s="3">
        <v>-5.53533840179443</v>
      </c>
      <c r="FP62" s="3">
        <v>-1.40396690368652</v>
      </c>
      <c r="FQ62" s="3">
        <v>0.00144730927422643</v>
      </c>
      <c r="FR62" s="3">
        <v>-5.46639490127563</v>
      </c>
      <c r="FS62" s="3">
        <v>-1.37402510643005</v>
      </c>
      <c r="FT62" s="3">
        <v>0.00173816329333931</v>
      </c>
      <c r="FU62" s="3">
        <v>-5.47939729690552</v>
      </c>
      <c r="FV62" s="3">
        <v>-1.37967205047607</v>
      </c>
      <c r="FW62" s="3">
        <v>0.00200774590484798</v>
      </c>
      <c r="FX62" s="3">
        <v>-5.47812128067017</v>
      </c>
      <c r="FY62" s="3">
        <v>-1.37911784648895</v>
      </c>
      <c r="FZ62" s="3">
        <v>0.000122742305393331</v>
      </c>
      <c r="GA62" s="3">
        <v>-5.60225915908813</v>
      </c>
      <c r="GB62" s="3">
        <v>-1.43303024768829</v>
      </c>
      <c r="GC62" s="3">
        <v>5.98673832428176e-5</v>
      </c>
      <c r="GD62" s="3">
        <v>-4.76730346679687</v>
      </c>
      <c r="GE62" s="3">
        <v>-1.07041358947754</v>
      </c>
      <c r="GF62" s="3">
        <v>0.000712714449036866</v>
      </c>
      <c r="GG62" s="3">
        <v>-5.18837642669678</v>
      </c>
      <c r="GH62" s="3">
        <v>-1.25328326225281</v>
      </c>
      <c r="GI62" s="3">
        <v>0.001025595003739</v>
      </c>
      <c r="GJ62" s="3">
        <v>-5.51959753036499</v>
      </c>
      <c r="GK62" s="3">
        <v>-1.39713072776794</v>
      </c>
      <c r="GL62" s="3">
        <v>0.000505225791130215</v>
      </c>
      <c r="GM62" s="3">
        <v>-5.18444585800171</v>
      </c>
      <c r="GN62" s="3">
        <v>-1.25157618522644</v>
      </c>
      <c r="GO62" s="3">
        <v>0.000187861922313459</v>
      </c>
      <c r="GP62" s="3">
        <v>-4.61992597579956</v>
      </c>
      <c r="GQ62" s="3">
        <v>-1.00640833377838</v>
      </c>
      <c r="GR62" s="3">
        <v>0.000322347827022895</v>
      </c>
      <c r="GS62" s="3">
        <v>-4.98711681365967</v>
      </c>
      <c r="GT62" s="3">
        <v>-1.16587734222412</v>
      </c>
      <c r="GU62" s="3">
        <v>-28.210636138916</v>
      </c>
      <c r="GV62" s="3">
        <v>0.0498997271060944</v>
      </c>
      <c r="GW62" s="3">
        <v>0.0483723990619183</v>
      </c>
      <c r="GX62" s="3">
        <v>0.0484373643994331</v>
      </c>
      <c r="GY62" s="3">
        <v>0.0425107814371586</v>
      </c>
      <c r="GZ62" s="3">
        <v>0.0418022274971008</v>
      </c>
      <c r="HA62" s="3">
        <v>0.043146189302206</v>
      </c>
      <c r="HB62" s="3">
        <v>0.0376921221613884</v>
      </c>
      <c r="HC62" s="3">
        <v>0.0432780422270298</v>
      </c>
      <c r="HD62" s="3">
        <v>0.052046149969101</v>
      </c>
      <c r="HE62" s="3">
        <v>0.0507973879575729</v>
      </c>
      <c r="HF62" s="3">
        <v>0.0416920408606529</v>
      </c>
      <c r="HG62" s="3">
        <v>0.0497672893106937</v>
      </c>
      <c r="HH62" s="3">
        <v>0.0487059243023396</v>
      </c>
      <c r="HI62" s="3">
        <v>0.0489060953259468</v>
      </c>
      <c r="HJ62" s="3">
        <v>0.0488864481449127</v>
      </c>
      <c r="HK62" s="3">
        <v>0.0507975146174431</v>
      </c>
      <c r="HL62" s="3">
        <v>0.0379436165094376</v>
      </c>
      <c r="HM62" s="3">
        <v>0.0444259122014046</v>
      </c>
      <c r="HN62" s="3">
        <v>0.0495249629020691</v>
      </c>
      <c r="HO62" s="3">
        <v>0.0443654023110867</v>
      </c>
      <c r="HP62" s="3">
        <v>0.0356747843325138</v>
      </c>
      <c r="HQ62" s="3">
        <v>0.0413275808095932</v>
      </c>
      <c r="HR62" s="3">
        <v>0.013706136494875</v>
      </c>
      <c r="HS62" s="3">
        <v>0.0022108219563961</v>
      </c>
      <c r="HT62" s="3">
        <v>0.0027170127723366</v>
      </c>
      <c r="HU62" s="3">
        <v>0.000182754622073844</v>
      </c>
      <c r="HV62" s="3">
        <v>0.000630945025477558</v>
      </c>
      <c r="HW62" s="3">
        <v>0.000485049589769915</v>
      </c>
      <c r="HX62" s="3">
        <v>0.00011703820200637</v>
      </c>
      <c r="HY62" s="3">
        <v>0.000797230401076376</v>
      </c>
      <c r="HZ62" s="3">
        <v>0.024677861481905</v>
      </c>
      <c r="IA62" s="3">
        <v>0.00338190421462059</v>
      </c>
      <c r="IB62" s="3">
        <v>0.000559641688596457</v>
      </c>
      <c r="IC62" s="3">
        <v>0.00572374975308776</v>
      </c>
      <c r="ID62" s="3">
        <v>0.00533171044662595</v>
      </c>
      <c r="IE62" s="3">
        <v>0.00707996310666203</v>
      </c>
      <c r="IF62" s="3">
        <v>0.00951739773154259</v>
      </c>
      <c r="IG62" s="3">
        <v>0.000861905980855227</v>
      </c>
      <c r="IH62" s="3">
        <v>5.35330509592313e-5</v>
      </c>
      <c r="II62" s="3">
        <v>0.00098124286159873</v>
      </c>
      <c r="IJ62" s="3">
        <v>0.00559483608230948</v>
      </c>
      <c r="IK62" s="3">
        <v>0.00103957287501544</v>
      </c>
      <c r="IL62" s="3">
        <v>0.000176554211066104</v>
      </c>
      <c r="IM62" s="3">
        <v>0.000369351677363738</v>
      </c>
      <c r="IN62" s="3">
        <v>0.0861962139606476</v>
      </c>
    </row>
    <row r="63" spans="1:248">
      <c r="A63" s="3">
        <v>2014</v>
      </c>
      <c r="B63" s="3">
        <v>520000</v>
      </c>
      <c r="C63" s="3" t="s">
        <v>45</v>
      </c>
      <c r="D63" s="3">
        <v>36251.9</v>
      </c>
      <c r="E63" s="3">
        <v>580.63</v>
      </c>
      <c r="F63" s="3">
        <v>8.5</v>
      </c>
      <c r="G63" s="3">
        <v>8.6004</v>
      </c>
      <c r="H63" s="3">
        <v>146.075</v>
      </c>
      <c r="I63" s="3">
        <v>0.9809</v>
      </c>
      <c r="J63" s="3">
        <v>88.5739</v>
      </c>
      <c r="K63" s="3">
        <v>353.92</v>
      </c>
      <c r="L63" s="3">
        <v>47.8787</v>
      </c>
      <c r="M63" s="3">
        <v>4.90007</v>
      </c>
      <c r="N63" s="3">
        <v>860.469</v>
      </c>
      <c r="O63" s="3">
        <v>22.1073</v>
      </c>
      <c r="P63" s="3">
        <v>2004.79</v>
      </c>
      <c r="Q63" s="3">
        <v>2885.34</v>
      </c>
      <c r="R63" s="3">
        <v>386.175</v>
      </c>
      <c r="S63" s="3">
        <v>154.62</v>
      </c>
      <c r="T63" s="3">
        <v>0.8232374</v>
      </c>
      <c r="U63" s="3">
        <v>1.08027314460848</v>
      </c>
      <c r="V63" s="3">
        <v>51173</v>
      </c>
      <c r="W63" s="3">
        <v>23969</v>
      </c>
      <c r="X63" s="3">
        <v>224</v>
      </c>
      <c r="Y63" s="3">
        <v>10107</v>
      </c>
      <c r="Z63" s="3">
        <v>914.960021972656</v>
      </c>
      <c r="AA63" s="3">
        <v>125361</v>
      </c>
      <c r="AB63" s="3">
        <v>0.283953905105591</v>
      </c>
      <c r="AC63" s="3">
        <v>44.0999984741211</v>
      </c>
      <c r="AD63" s="3">
        <v>9892.2099609375</v>
      </c>
      <c r="AE63" s="3">
        <v>0.054480504244566</v>
      </c>
      <c r="AF63" s="3">
        <v>0.889999985694885</v>
      </c>
      <c r="AG63" s="3">
        <v>98.9391021728516</v>
      </c>
      <c r="AH63" s="3">
        <v>0.0776141732931137</v>
      </c>
      <c r="AI63" s="3">
        <v>0.49889999628067</v>
      </c>
      <c r="AJ63" s="3">
        <v>882.491027832031</v>
      </c>
      <c r="AK63" s="3">
        <v>0.00918545573949814</v>
      </c>
      <c r="AL63" s="3">
        <v>37.7855987548828</v>
      </c>
      <c r="AM63" s="3">
        <v>8748.8701171875</v>
      </c>
      <c r="AN63" s="3">
        <v>0.0124312192201614</v>
      </c>
      <c r="AO63" s="3">
        <v>0.0912000015377998</v>
      </c>
      <c r="AP63" s="3">
        <v>77.7463989257812</v>
      </c>
      <c r="AQ63" s="3">
        <v>0.0114570567384362</v>
      </c>
      <c r="AR63" s="3">
        <v>0.874400019645691</v>
      </c>
      <c r="AS63" s="3">
        <v>22497.400390625</v>
      </c>
      <c r="AT63" s="3">
        <v>0.00389835750684142</v>
      </c>
      <c r="AU63" s="3">
        <v>32.9500007629395</v>
      </c>
      <c r="AV63" s="3">
        <v>15025.2998046875</v>
      </c>
      <c r="AW63" s="3">
        <v>0.0214089192450047</v>
      </c>
      <c r="AX63" s="3">
        <v>14.6999998092651</v>
      </c>
      <c r="AY63" s="3">
        <v>74</v>
      </c>
      <c r="AZ63" s="3">
        <v>0.559505879878998</v>
      </c>
      <c r="BA63" s="3">
        <v>1.50068998336792</v>
      </c>
      <c r="BB63" s="3">
        <v>24.7205009460449</v>
      </c>
      <c r="BC63" s="3">
        <v>0.146399989724159</v>
      </c>
      <c r="BD63" s="3">
        <v>31.4032001495361</v>
      </c>
      <c r="BE63" s="3">
        <v>47419.69921875</v>
      </c>
      <c r="BF63" s="3">
        <v>0.017495159059763</v>
      </c>
      <c r="BG63" s="3">
        <v>11.6269998550415</v>
      </c>
      <c r="BH63" s="3">
        <v>80.7443008422852</v>
      </c>
      <c r="BI63" s="3">
        <v>0.151630640029907</v>
      </c>
      <c r="BJ63" s="3">
        <v>162.350006103516</v>
      </c>
      <c r="BK63" s="3">
        <v>15097.2998046875</v>
      </c>
      <c r="BL63" s="3">
        <v>0.123364321887493</v>
      </c>
      <c r="BM63" s="3">
        <v>265.600006103516</v>
      </c>
      <c r="BN63" s="3">
        <v>16823.30078125</v>
      </c>
      <c r="BO63" s="3">
        <v>0.158218830823898</v>
      </c>
      <c r="BP63" s="3">
        <v>13.0600004196167</v>
      </c>
      <c r="BQ63" s="3">
        <v>1971.2099609375</v>
      </c>
      <c r="BR63" s="3">
        <v>0.190544649958611</v>
      </c>
      <c r="BS63" s="3">
        <v>115.099998474121</v>
      </c>
      <c r="BT63" s="3">
        <v>475.790008544922</v>
      </c>
      <c r="BU63" s="3">
        <v>0.109567776322365</v>
      </c>
      <c r="BV63" s="3">
        <v>0.000567900016903877</v>
      </c>
      <c r="BW63" s="3">
        <v>441.029693603516</v>
      </c>
      <c r="BX63" s="3">
        <v>0.00186534051317722</v>
      </c>
      <c r="BY63" s="3">
        <v>0.849713563919067</v>
      </c>
      <c r="BZ63" s="3">
        <v>13.5064659118652</v>
      </c>
      <c r="CA63" s="3">
        <v>0.0182163305580616</v>
      </c>
      <c r="CB63" s="3">
        <v>4818</v>
      </c>
      <c r="CC63" s="3">
        <v>343607</v>
      </c>
      <c r="CD63" s="3">
        <v>0.136825576424599</v>
      </c>
      <c r="CE63" s="3">
        <v>1126.40002441406</v>
      </c>
      <c r="CF63" s="3">
        <v>972492</v>
      </c>
      <c r="CG63" s="3">
        <v>0.0235159657895565</v>
      </c>
      <c r="CH63" s="3">
        <v>2</v>
      </c>
      <c r="CI63" s="3">
        <v>32938</v>
      </c>
      <c r="CJ63" s="3">
        <v>0.00674034468829632</v>
      </c>
      <c r="CK63" s="3">
        <v>121</v>
      </c>
      <c r="CL63" s="3">
        <v>872209</v>
      </c>
      <c r="CM63" s="3">
        <v>0.0114506790414453</v>
      </c>
      <c r="CN63" s="3">
        <v>79.9691619873047</v>
      </c>
      <c r="CO63" s="3">
        <v>0.0035507925786078</v>
      </c>
      <c r="CP63" s="3">
        <v>76.2816314697266</v>
      </c>
      <c r="CQ63" s="3">
        <v>0.000714202120434493</v>
      </c>
      <c r="CR63" s="3">
        <v>66.0717163085937</v>
      </c>
      <c r="CS63" s="3">
        <v>0.00117469590622932</v>
      </c>
      <c r="CT63" s="3">
        <v>37.7083778381348</v>
      </c>
      <c r="CU63" s="3">
        <v>0.000243591915932484</v>
      </c>
      <c r="CV63" s="3">
        <v>33.5131416320801</v>
      </c>
      <c r="CW63" s="3">
        <v>0.000370935653336346</v>
      </c>
      <c r="CX63" s="3">
        <v>49.6351470947266</v>
      </c>
      <c r="CY63" s="3">
        <v>0.000230825477046892</v>
      </c>
      <c r="CZ63" s="3">
        <v>28.1246356964111</v>
      </c>
      <c r="DA63" s="3">
        <v>0.000138610063004307</v>
      </c>
      <c r="DB63" s="3">
        <v>28.8902568817139</v>
      </c>
      <c r="DC63" s="3">
        <v>0.000741042895242572</v>
      </c>
      <c r="DD63" s="3">
        <v>182.064682006836</v>
      </c>
      <c r="DE63" s="3">
        <v>0.0030731160659343</v>
      </c>
      <c r="DF63" s="3">
        <v>98.4419174194336</v>
      </c>
      <c r="DG63" s="3">
        <v>0.00148717127740383</v>
      </c>
      <c r="DH63" s="3">
        <v>31.5911102294922</v>
      </c>
      <c r="DI63" s="3">
        <v>0.000553800084162503</v>
      </c>
      <c r="DJ63" s="3">
        <v>78.5260391235352</v>
      </c>
      <c r="DK63" s="3">
        <v>0.00193095998838544</v>
      </c>
      <c r="DL63" s="3">
        <v>75.6351165771484</v>
      </c>
      <c r="DM63" s="3">
        <v>0.00163104559760541</v>
      </c>
      <c r="DN63" s="3">
        <v>83.2870483398437</v>
      </c>
      <c r="DO63" s="3">
        <v>0.00189968105405569</v>
      </c>
      <c r="DP63" s="3">
        <v>96.9663314819336</v>
      </c>
      <c r="DQ63" s="3">
        <v>0.0019650598987937</v>
      </c>
      <c r="DR63" s="3">
        <v>138.236740112305</v>
      </c>
      <c r="DS63" s="3">
        <v>0.000792609644122422</v>
      </c>
      <c r="DT63" s="3">
        <v>23.5664253234863</v>
      </c>
      <c r="DU63" s="3">
        <v>7.91524580563419e-5</v>
      </c>
      <c r="DV63" s="3">
        <v>30.9902191162109</v>
      </c>
      <c r="DW63" s="3">
        <v>0.000587809015996754</v>
      </c>
      <c r="DX63" s="3">
        <v>110.150718688965</v>
      </c>
      <c r="DY63" s="3">
        <v>0.00124216685071588</v>
      </c>
      <c r="DZ63" s="3">
        <v>46.3793983459473</v>
      </c>
      <c r="EA63" s="3">
        <v>0.000507034710608423</v>
      </c>
      <c r="EB63" s="3">
        <v>26.3437881469727</v>
      </c>
      <c r="EC63" s="3">
        <v>0.000255860883044079</v>
      </c>
      <c r="ED63" s="3">
        <v>27.7252502441406</v>
      </c>
      <c r="EE63" s="3">
        <v>0.000413005443988368</v>
      </c>
      <c r="EF63" s="3">
        <v>10</v>
      </c>
      <c r="EG63" s="3">
        <v>0.0035507925786078</v>
      </c>
      <c r="EH63" s="3">
        <v>-5.54394102096558</v>
      </c>
      <c r="EI63" s="3">
        <v>-1.40770304203033</v>
      </c>
      <c r="EJ63" s="3">
        <v>0.000714202236849815</v>
      </c>
      <c r="EK63" s="3">
        <v>-5.44472980499268</v>
      </c>
      <c r="EL63" s="3">
        <v>-1.36461615562439</v>
      </c>
      <c r="EM63" s="3">
        <v>0.00117469602264464</v>
      </c>
      <c r="EN63" s="3">
        <v>-5.44894981384277</v>
      </c>
      <c r="EO63" s="3">
        <v>-1.36644887924194</v>
      </c>
      <c r="EP63" s="3">
        <v>0.000243592017795891</v>
      </c>
      <c r="EQ63" s="3">
        <v>-5.06397438049316</v>
      </c>
      <c r="ER63" s="3">
        <v>-1.19925618171692</v>
      </c>
      <c r="ES63" s="3">
        <v>0.000370935740647838</v>
      </c>
      <c r="ET63" s="3">
        <v>-5.01794862747192</v>
      </c>
      <c r="EU63" s="3">
        <v>-1.17926740646362</v>
      </c>
      <c r="EV63" s="3">
        <v>0.000230825578910299</v>
      </c>
      <c r="EW63" s="3">
        <v>-5.10524892807007</v>
      </c>
      <c r="EX63" s="3">
        <v>-1.21718144416809</v>
      </c>
      <c r="EY63" s="3">
        <v>0.000138610164867714</v>
      </c>
      <c r="EZ63" s="3">
        <v>-4.75096702575684</v>
      </c>
      <c r="FA63" s="3">
        <v>-1.06331872940063</v>
      </c>
      <c r="FB63" s="3">
        <v>0.000741043011657894</v>
      </c>
      <c r="FC63" s="3">
        <v>-5.11381387710571</v>
      </c>
      <c r="FD63" s="3">
        <v>-1.22090113162994</v>
      </c>
      <c r="FE63" s="3">
        <v>0.0030731160659343</v>
      </c>
      <c r="FF63" s="3">
        <v>-5.68336725234985</v>
      </c>
      <c r="FG63" s="3">
        <v>-1.46825504302979</v>
      </c>
      <c r="FH63" s="3">
        <v>0.00148717139381915</v>
      </c>
      <c r="FI63" s="3">
        <v>-5.60225105285645</v>
      </c>
      <c r="FJ63" s="3">
        <v>-1.43302667140961</v>
      </c>
      <c r="FK63" s="3">
        <v>0.000553800200577825</v>
      </c>
      <c r="FL63" s="3">
        <v>-5.01079130172729</v>
      </c>
      <c r="FM63" s="3">
        <v>-1.17615902423859</v>
      </c>
      <c r="FN63" s="3">
        <v>0.00193096010480076</v>
      </c>
      <c r="FO63" s="3">
        <v>-5.53533840179443</v>
      </c>
      <c r="FP63" s="3">
        <v>-1.40396690368652</v>
      </c>
      <c r="FQ63" s="3">
        <v>0.00163104571402073</v>
      </c>
      <c r="FR63" s="3">
        <v>-5.46639490127563</v>
      </c>
      <c r="FS63" s="3">
        <v>-1.37402510643005</v>
      </c>
      <c r="FT63" s="3">
        <v>0.00189968117047101</v>
      </c>
      <c r="FU63" s="3">
        <v>-5.47939729690552</v>
      </c>
      <c r="FV63" s="3">
        <v>-1.37967205047607</v>
      </c>
      <c r="FW63" s="3">
        <v>0.0019650598987937</v>
      </c>
      <c r="FX63" s="3">
        <v>-5.47812128067017</v>
      </c>
      <c r="FY63" s="3">
        <v>-1.37911784648895</v>
      </c>
      <c r="FZ63" s="3">
        <v>0.000792609760537744</v>
      </c>
      <c r="GA63" s="3">
        <v>-5.60225915908813</v>
      </c>
      <c r="GB63" s="3">
        <v>-1.43303024768829</v>
      </c>
      <c r="GC63" s="3">
        <v>7.91525599197485e-5</v>
      </c>
      <c r="GD63" s="3">
        <v>-4.76730346679687</v>
      </c>
      <c r="GE63" s="3">
        <v>-1.07041358947754</v>
      </c>
      <c r="GF63" s="3">
        <v>0.000587809132412076</v>
      </c>
      <c r="GG63" s="3">
        <v>-5.18837642669678</v>
      </c>
      <c r="GH63" s="3">
        <v>-1.25328326225281</v>
      </c>
      <c r="GI63" s="3">
        <v>0.0012421669671312</v>
      </c>
      <c r="GJ63" s="3">
        <v>-5.51959753036499</v>
      </c>
      <c r="GK63" s="3">
        <v>-1.39713072776794</v>
      </c>
      <c r="GL63" s="3">
        <v>0.000507034827023745</v>
      </c>
      <c r="GM63" s="3">
        <v>-5.18444585800171</v>
      </c>
      <c r="GN63" s="3">
        <v>-1.25157618522644</v>
      </c>
      <c r="GO63" s="3">
        <v>0.00025586097035557</v>
      </c>
      <c r="GP63" s="3">
        <v>-4.61992597579956</v>
      </c>
      <c r="GQ63" s="3">
        <v>-1.00640833377838</v>
      </c>
      <c r="GR63" s="3">
        <v>0.000413005531299859</v>
      </c>
      <c r="GS63" s="3">
        <v>-4.98711681365967</v>
      </c>
      <c r="GT63" s="3">
        <v>-1.16587734222412</v>
      </c>
      <c r="GU63" s="3">
        <v>-28.210636138916</v>
      </c>
      <c r="GV63" s="3">
        <v>0.0498997271060944</v>
      </c>
      <c r="GW63" s="3">
        <v>0.0483723990619183</v>
      </c>
      <c r="GX63" s="3">
        <v>0.0484373643994331</v>
      </c>
      <c r="GY63" s="3">
        <v>0.0425107814371586</v>
      </c>
      <c r="GZ63" s="3">
        <v>0.0418022274971008</v>
      </c>
      <c r="HA63" s="3">
        <v>0.043146189302206</v>
      </c>
      <c r="HB63" s="3">
        <v>0.0376921221613884</v>
      </c>
      <c r="HC63" s="3">
        <v>0.0432780422270298</v>
      </c>
      <c r="HD63" s="3">
        <v>0.052046149969101</v>
      </c>
      <c r="HE63" s="3">
        <v>0.0507973879575729</v>
      </c>
      <c r="HF63" s="3">
        <v>0.0416920408606529</v>
      </c>
      <c r="HG63" s="3">
        <v>0.0497672893106937</v>
      </c>
      <c r="HH63" s="3">
        <v>0.0487059243023396</v>
      </c>
      <c r="HI63" s="3">
        <v>0.0489060953259468</v>
      </c>
      <c r="HJ63" s="3">
        <v>0.0488864481449127</v>
      </c>
      <c r="HK63" s="3">
        <v>0.0507975146174431</v>
      </c>
      <c r="HL63" s="3">
        <v>0.0379436165094376</v>
      </c>
      <c r="HM63" s="3">
        <v>0.0444259122014046</v>
      </c>
      <c r="HN63" s="3">
        <v>0.0495249629020691</v>
      </c>
      <c r="HO63" s="3">
        <v>0.0443654023110867</v>
      </c>
      <c r="HP63" s="3">
        <v>0.0356747843325138</v>
      </c>
      <c r="HQ63" s="3">
        <v>0.0413275808095932</v>
      </c>
      <c r="HR63" s="3">
        <v>0.0141692226752639</v>
      </c>
      <c r="HS63" s="3">
        <v>0.00263535277917981</v>
      </c>
      <c r="HT63" s="3">
        <v>0.0037594260647893</v>
      </c>
      <c r="HU63" s="3">
        <v>0.000390480912756175</v>
      </c>
      <c r="HV63" s="3">
        <v>0.00051965267630294</v>
      </c>
      <c r="HW63" s="3">
        <v>0.000494328327476978</v>
      </c>
      <c r="HX63" s="3">
        <v>0.00014693736738991</v>
      </c>
      <c r="HY63" s="3">
        <v>0.000926536100450903</v>
      </c>
      <c r="HZ63" s="3">
        <v>0.0291201267391443</v>
      </c>
      <c r="IA63" s="3">
        <v>0.00743673695251346</v>
      </c>
      <c r="IB63" s="3">
        <v>0.000729408871848136</v>
      </c>
      <c r="IC63" s="3">
        <v>0.00754624605178833</v>
      </c>
      <c r="ID63" s="3">
        <v>0.00600857334211469</v>
      </c>
      <c r="IE63" s="3">
        <v>0.00773786520585418</v>
      </c>
      <c r="IF63" s="3">
        <v>0.00931505113840103</v>
      </c>
      <c r="IG63" s="3">
        <v>0.0055657709017396</v>
      </c>
      <c r="IH63" s="3">
        <v>7.07777653587982e-5</v>
      </c>
      <c r="II63" s="3">
        <v>0.000809277116786689</v>
      </c>
      <c r="IJ63" s="3">
        <v>0.00677628163248301</v>
      </c>
      <c r="IK63" s="3">
        <v>0.00104329525493085</v>
      </c>
      <c r="IL63" s="3">
        <v>0.000240460343775339</v>
      </c>
      <c r="IM63" s="3">
        <v>0.000473228865303099</v>
      </c>
      <c r="IN63" s="3">
        <v>0.105915039777756</v>
      </c>
    </row>
    <row r="64" spans="1:248">
      <c r="A64" s="3">
        <v>2015</v>
      </c>
      <c r="B64" s="3">
        <v>520000</v>
      </c>
      <c r="C64" s="3" t="s">
        <v>45</v>
      </c>
      <c r="D64" s="3">
        <v>35562</v>
      </c>
      <c r="E64" s="3">
        <v>875.75</v>
      </c>
      <c r="F64" s="3">
        <v>11.9589</v>
      </c>
      <c r="G64" s="3">
        <v>13.6</v>
      </c>
      <c r="H64" s="3">
        <v>147.06</v>
      </c>
      <c r="I64" s="3">
        <v>1.3</v>
      </c>
      <c r="J64" s="3">
        <v>110.242</v>
      </c>
      <c r="K64" s="3">
        <v>481.39</v>
      </c>
      <c r="L64" s="3">
        <v>42</v>
      </c>
      <c r="M64" s="3">
        <v>8.9</v>
      </c>
      <c r="N64" s="3">
        <v>1018.84</v>
      </c>
      <c r="O64" s="3">
        <v>23</v>
      </c>
      <c r="P64" s="3">
        <v>2212.34</v>
      </c>
      <c r="Q64" s="3">
        <v>2941.5</v>
      </c>
      <c r="R64" s="3">
        <v>421.918</v>
      </c>
      <c r="S64" s="3">
        <v>193.29</v>
      </c>
      <c r="T64" s="3">
        <v>1.078314</v>
      </c>
      <c r="U64" s="3">
        <v>1.05986197206918</v>
      </c>
      <c r="V64" s="3">
        <v>57994</v>
      </c>
      <c r="W64" s="3">
        <v>23536.7</v>
      </c>
      <c r="X64" s="3">
        <v>242</v>
      </c>
      <c r="Y64" s="3">
        <v>14115</v>
      </c>
      <c r="Z64" s="3">
        <v>914.960021972656</v>
      </c>
      <c r="AA64" s="3">
        <v>125361</v>
      </c>
      <c r="AB64" s="3">
        <v>0.278410136699677</v>
      </c>
      <c r="AC64" s="3">
        <v>44.0999984741211</v>
      </c>
      <c r="AD64" s="3">
        <v>9892.2099609375</v>
      </c>
      <c r="AE64" s="3">
        <v>0.0844476744532585</v>
      </c>
      <c r="AF64" s="3">
        <v>0.889999985694885</v>
      </c>
      <c r="AG64" s="3">
        <v>98.9391021728516</v>
      </c>
      <c r="AH64" s="3">
        <v>0.112891398370266</v>
      </c>
      <c r="AI64" s="3">
        <v>0.49889999628067</v>
      </c>
      <c r="AJ64" s="3">
        <v>882.491027832031</v>
      </c>
      <c r="AK64" s="3">
        <v>0.0148539878427982</v>
      </c>
      <c r="AL64" s="3">
        <v>37.7855987548828</v>
      </c>
      <c r="AM64" s="3">
        <v>8748.8701171875</v>
      </c>
      <c r="AN64" s="3">
        <v>0.0125442938879132</v>
      </c>
      <c r="AO64" s="3">
        <v>0.0912000015377998</v>
      </c>
      <c r="AP64" s="3">
        <v>77.7463989257812</v>
      </c>
      <c r="AQ64" s="3">
        <v>0.0155662465840578</v>
      </c>
      <c r="AR64" s="3">
        <v>0.874400019645691</v>
      </c>
      <c r="AS64" s="3">
        <v>22497.400390625</v>
      </c>
      <c r="AT64" s="3">
        <v>0.00486153271049261</v>
      </c>
      <c r="AU64" s="3">
        <v>32.9500007629395</v>
      </c>
      <c r="AV64" s="3">
        <v>15025.2998046875</v>
      </c>
      <c r="AW64" s="3">
        <v>0.0299112554639578</v>
      </c>
      <c r="AX64" s="3">
        <v>14.6999998092651</v>
      </c>
      <c r="AY64" s="3">
        <v>74</v>
      </c>
      <c r="AZ64" s="3">
        <v>0.460370987653732</v>
      </c>
      <c r="BA64" s="3">
        <v>1.50068998336792</v>
      </c>
      <c r="BB64" s="3">
        <v>24.7205009460449</v>
      </c>
      <c r="BC64" s="3">
        <v>0.318663656711578</v>
      </c>
      <c r="BD64" s="3">
        <v>31.4032001495361</v>
      </c>
      <c r="BE64" s="3">
        <v>47419.69921875</v>
      </c>
      <c r="BF64" s="3">
        <v>0.0208371449261904</v>
      </c>
      <c r="BG64" s="3">
        <v>11.6269998550415</v>
      </c>
      <c r="BH64" s="3">
        <v>80.7443008422852</v>
      </c>
      <c r="BI64" s="3">
        <v>0.164546355605125</v>
      </c>
      <c r="BJ64" s="3">
        <v>162.350006103516</v>
      </c>
      <c r="BK64" s="3">
        <v>15097.2998046875</v>
      </c>
      <c r="BL64" s="3">
        <v>0.137261256575584</v>
      </c>
      <c r="BM64" s="3">
        <v>265.600006103516</v>
      </c>
      <c r="BN64" s="3">
        <v>16823.30078125</v>
      </c>
      <c r="BO64" s="3">
        <v>0.16161060333252</v>
      </c>
      <c r="BP64" s="3">
        <v>13.0600004196167</v>
      </c>
      <c r="BQ64" s="3">
        <v>1971.2099609375</v>
      </c>
      <c r="BR64" s="3">
        <v>0.208798110485077</v>
      </c>
      <c r="BS64" s="3">
        <v>115.099998474121</v>
      </c>
      <c r="BT64" s="3">
        <v>475.790008544922</v>
      </c>
      <c r="BU64" s="3">
        <v>0.216778948903084</v>
      </c>
      <c r="BV64" s="3">
        <v>0.000567900016903877</v>
      </c>
      <c r="BW64" s="3">
        <v>441.029693603516</v>
      </c>
      <c r="BX64" s="3">
        <v>0.00244370731525123</v>
      </c>
      <c r="BY64" s="3">
        <v>0.849713563919067</v>
      </c>
      <c r="BZ64" s="3">
        <v>13.5064659118652</v>
      </c>
      <c r="CA64" s="3">
        <v>0.016603659838438</v>
      </c>
      <c r="CB64" s="3">
        <v>4818</v>
      </c>
      <c r="CC64" s="3">
        <v>343607</v>
      </c>
      <c r="CD64" s="3">
        <v>0.156959056854248</v>
      </c>
      <c r="CE64" s="3">
        <v>1126.40002441406</v>
      </c>
      <c r="CF64" s="3">
        <v>972492</v>
      </c>
      <c r="CG64" s="3">
        <v>0.0230709221214056</v>
      </c>
      <c r="CH64" s="3">
        <v>2</v>
      </c>
      <c r="CI64" s="3">
        <v>32938</v>
      </c>
      <c r="CJ64" s="3">
        <v>0.00728685921058059</v>
      </c>
      <c r="CK64" s="3">
        <v>121</v>
      </c>
      <c r="CL64" s="3">
        <v>872209</v>
      </c>
      <c r="CM64" s="3">
        <v>0.0160465463995934</v>
      </c>
      <c r="CN64" s="3">
        <v>79.9691619873047</v>
      </c>
      <c r="CO64" s="3">
        <v>0.00348146865144372</v>
      </c>
      <c r="CP64" s="3">
        <v>76.2816314697266</v>
      </c>
      <c r="CQ64" s="3">
        <v>0.00110705127008259</v>
      </c>
      <c r="CR64" s="3">
        <v>66.0717163085937</v>
      </c>
      <c r="CS64" s="3">
        <v>0.00170861918013543</v>
      </c>
      <c r="CT64" s="3">
        <v>37.7083778381348</v>
      </c>
      <c r="CU64" s="3">
        <v>0.000393917434848845</v>
      </c>
      <c r="CV64" s="3">
        <v>33.5131416320801</v>
      </c>
      <c r="CW64" s="3">
        <v>0.000374309689505026</v>
      </c>
      <c r="CX64" s="3">
        <v>49.6351470947266</v>
      </c>
      <c r="CY64" s="3">
        <v>0.000313613389153033</v>
      </c>
      <c r="CZ64" s="3">
        <v>28.1246356964111</v>
      </c>
      <c r="DA64" s="3">
        <v>0.000172856729477644</v>
      </c>
      <c r="DB64" s="3">
        <v>28.8902568817139</v>
      </c>
      <c r="DC64" s="3">
        <v>0.00103534059599042</v>
      </c>
      <c r="DD64" s="3">
        <v>182.064682006836</v>
      </c>
      <c r="DE64" s="3">
        <v>0.00252861226908863</v>
      </c>
      <c r="DF64" s="3">
        <v>98.4419174194336</v>
      </c>
      <c r="DG64" s="3">
        <v>0.00323707284405828</v>
      </c>
      <c r="DH64" s="3">
        <v>31.5911102294922</v>
      </c>
      <c r="DI64" s="3">
        <v>0.000659588898997754</v>
      </c>
      <c r="DJ64" s="3">
        <v>78.5260391235352</v>
      </c>
      <c r="DK64" s="3">
        <v>0.00209543691016734</v>
      </c>
      <c r="DL64" s="3">
        <v>75.6351165771484</v>
      </c>
      <c r="DM64" s="3">
        <v>0.00181478215381503</v>
      </c>
      <c r="DN64" s="3">
        <v>83.2870483398437</v>
      </c>
      <c r="DO64" s="3">
        <v>0.0019404049962759</v>
      </c>
      <c r="DP64" s="3">
        <v>96.9663314819336</v>
      </c>
      <c r="DQ64" s="3">
        <v>0.002153305336833</v>
      </c>
      <c r="DR64" s="3">
        <v>138.236740112305</v>
      </c>
      <c r="DS64" s="3">
        <v>0.00156817177776247</v>
      </c>
      <c r="DT64" s="3">
        <v>23.5664253234863</v>
      </c>
      <c r="DU64" s="3">
        <v>0.000103694444987923</v>
      </c>
      <c r="DV64" s="3">
        <v>30.9902191162109</v>
      </c>
      <c r="DW64" s="3">
        <v>0.000535770959686488</v>
      </c>
      <c r="DX64" s="3">
        <v>110.150718688965</v>
      </c>
      <c r="DY64" s="3">
        <v>0.00142494810279459</v>
      </c>
      <c r="DZ64" s="3">
        <v>46.3793983459473</v>
      </c>
      <c r="EA64" s="3">
        <v>0.000497439003083855</v>
      </c>
      <c r="EB64" s="3">
        <v>26.3437881469727</v>
      </c>
      <c r="EC64" s="3">
        <v>0.000276606355328113</v>
      </c>
      <c r="ED64" s="3">
        <v>27.7252502441406</v>
      </c>
      <c r="EE64" s="3">
        <v>0.000578770122956485</v>
      </c>
      <c r="EF64" s="3">
        <v>10</v>
      </c>
      <c r="EG64" s="3">
        <v>0.00348146865144372</v>
      </c>
      <c r="EH64" s="3">
        <v>-5.54394102096558</v>
      </c>
      <c r="EI64" s="3">
        <v>-1.40770304203033</v>
      </c>
      <c r="EJ64" s="3">
        <v>0.00110705138649791</v>
      </c>
      <c r="EK64" s="3">
        <v>-5.44472980499268</v>
      </c>
      <c r="EL64" s="3">
        <v>-1.36461615562439</v>
      </c>
      <c r="EM64" s="3">
        <v>0.00170861929655075</v>
      </c>
      <c r="EN64" s="3">
        <v>-5.44894981384277</v>
      </c>
      <c r="EO64" s="3">
        <v>-1.36644887924194</v>
      </c>
      <c r="EP64" s="3">
        <v>0.000393917522160336</v>
      </c>
      <c r="EQ64" s="3">
        <v>-5.06397438049316</v>
      </c>
      <c r="ER64" s="3">
        <v>-1.19925618171692</v>
      </c>
      <c r="ES64" s="3">
        <v>0.000374309776816517</v>
      </c>
      <c r="ET64" s="3">
        <v>-5.01794862747192</v>
      </c>
      <c r="EU64" s="3">
        <v>-1.17926740646362</v>
      </c>
      <c r="EV64" s="3">
        <v>0.000313613476464525</v>
      </c>
      <c r="EW64" s="3">
        <v>-5.10524892807007</v>
      </c>
      <c r="EX64" s="3">
        <v>-1.21718144416809</v>
      </c>
      <c r="EY64" s="3">
        <v>0.000172856831341051</v>
      </c>
      <c r="EZ64" s="3">
        <v>-4.75096702575684</v>
      </c>
      <c r="FA64" s="3">
        <v>-1.06331872940063</v>
      </c>
      <c r="FB64" s="3">
        <v>0.00103534071240574</v>
      </c>
      <c r="FC64" s="3">
        <v>-5.11381387710571</v>
      </c>
      <c r="FD64" s="3">
        <v>-1.22090113162994</v>
      </c>
      <c r="FE64" s="3">
        <v>0.00252861226908863</v>
      </c>
      <c r="FF64" s="3">
        <v>-5.68336725234985</v>
      </c>
      <c r="FG64" s="3">
        <v>-1.46825504302979</v>
      </c>
      <c r="FH64" s="3">
        <v>0.00323707284405828</v>
      </c>
      <c r="FI64" s="3">
        <v>-5.60225105285645</v>
      </c>
      <c r="FJ64" s="3">
        <v>-1.43302667140961</v>
      </c>
      <c r="FK64" s="3">
        <v>0.000659589015413076</v>
      </c>
      <c r="FL64" s="3">
        <v>-5.01079130172729</v>
      </c>
      <c r="FM64" s="3">
        <v>-1.17615902423859</v>
      </c>
      <c r="FN64" s="3">
        <v>0.00209543691016734</v>
      </c>
      <c r="FO64" s="3">
        <v>-5.53533840179443</v>
      </c>
      <c r="FP64" s="3">
        <v>-1.40396690368652</v>
      </c>
      <c r="FQ64" s="3">
        <v>0.00181478227023035</v>
      </c>
      <c r="FR64" s="3">
        <v>-5.46639490127563</v>
      </c>
      <c r="FS64" s="3">
        <v>-1.37402510643005</v>
      </c>
      <c r="FT64" s="3">
        <v>0.00194040511269122</v>
      </c>
      <c r="FU64" s="3">
        <v>-5.47939729690552</v>
      </c>
      <c r="FV64" s="3">
        <v>-1.37967205047607</v>
      </c>
      <c r="FW64" s="3">
        <v>0.002153305336833</v>
      </c>
      <c r="FX64" s="3">
        <v>-5.47812128067017</v>
      </c>
      <c r="FY64" s="3">
        <v>-1.37911784648895</v>
      </c>
      <c r="FZ64" s="3">
        <v>0.00156817189417779</v>
      </c>
      <c r="GA64" s="3">
        <v>-5.60225915908813</v>
      </c>
      <c r="GB64" s="3">
        <v>-1.43303024768829</v>
      </c>
      <c r="GC64" s="3">
        <v>0.00010369454685133</v>
      </c>
      <c r="GD64" s="3">
        <v>-4.76730346679687</v>
      </c>
      <c r="GE64" s="3">
        <v>-1.07041358947754</v>
      </c>
      <c r="GF64" s="3">
        <v>0.00053577107610181</v>
      </c>
      <c r="GG64" s="3">
        <v>-5.18837642669678</v>
      </c>
      <c r="GH64" s="3">
        <v>-1.25328326225281</v>
      </c>
      <c r="GI64" s="3">
        <v>0.00142494821920991</v>
      </c>
      <c r="GJ64" s="3">
        <v>-5.51959753036499</v>
      </c>
      <c r="GK64" s="3">
        <v>-1.39713072776794</v>
      </c>
      <c r="GL64" s="3">
        <v>0.000497439119499177</v>
      </c>
      <c r="GM64" s="3">
        <v>-5.18444585800171</v>
      </c>
      <c r="GN64" s="3">
        <v>-1.25157618522644</v>
      </c>
      <c r="GO64" s="3">
        <v>0.000276606442639604</v>
      </c>
      <c r="GP64" s="3">
        <v>-4.61992597579956</v>
      </c>
      <c r="GQ64" s="3">
        <v>-1.00640833377838</v>
      </c>
      <c r="GR64" s="3">
        <v>0.000578770239371806</v>
      </c>
      <c r="GS64" s="3">
        <v>-4.98711681365967</v>
      </c>
      <c r="GT64" s="3">
        <v>-1.16587734222412</v>
      </c>
      <c r="GU64" s="3">
        <v>-28.210636138916</v>
      </c>
      <c r="GV64" s="3">
        <v>0.0498997271060944</v>
      </c>
      <c r="GW64" s="3">
        <v>0.0483723990619183</v>
      </c>
      <c r="GX64" s="3">
        <v>0.0484373643994331</v>
      </c>
      <c r="GY64" s="3">
        <v>0.0425107814371586</v>
      </c>
      <c r="GZ64" s="3">
        <v>0.0418022274971008</v>
      </c>
      <c r="HA64" s="3">
        <v>0.043146189302206</v>
      </c>
      <c r="HB64" s="3">
        <v>0.0376921221613884</v>
      </c>
      <c r="HC64" s="3">
        <v>0.0432780422270298</v>
      </c>
      <c r="HD64" s="3">
        <v>0.052046149969101</v>
      </c>
      <c r="HE64" s="3">
        <v>0.0507973879575729</v>
      </c>
      <c r="HF64" s="3">
        <v>0.0416920408606529</v>
      </c>
      <c r="HG64" s="3">
        <v>0.0497672893106937</v>
      </c>
      <c r="HH64" s="3">
        <v>0.0487059243023396</v>
      </c>
      <c r="HI64" s="3">
        <v>0.0489060953259468</v>
      </c>
      <c r="HJ64" s="3">
        <v>0.0488864481449127</v>
      </c>
      <c r="HK64" s="3">
        <v>0.0507975146174431</v>
      </c>
      <c r="HL64" s="3">
        <v>0.0379436165094376</v>
      </c>
      <c r="HM64" s="3">
        <v>0.0444259122014046</v>
      </c>
      <c r="HN64" s="3">
        <v>0.0495249629020691</v>
      </c>
      <c r="HO64" s="3">
        <v>0.0443654023110867</v>
      </c>
      <c r="HP64" s="3">
        <v>0.0356747843325138</v>
      </c>
      <c r="HQ64" s="3">
        <v>0.0413275808095932</v>
      </c>
      <c r="HR64" s="3">
        <v>0.0138925900682807</v>
      </c>
      <c r="HS64" s="3">
        <v>0.00408493680879474</v>
      </c>
      <c r="HT64" s="3">
        <v>0.00546816177666187</v>
      </c>
      <c r="HU64" s="3">
        <v>0.000631454633548856</v>
      </c>
      <c r="HV64" s="3">
        <v>0.000524379429407418</v>
      </c>
      <c r="HW64" s="3">
        <v>0.000671624206006527</v>
      </c>
      <c r="HX64" s="3">
        <v>0.00018324148550164</v>
      </c>
      <c r="HY64" s="3">
        <v>0.00129450054373592</v>
      </c>
      <c r="HZ64" s="3">
        <v>0.0239605382084846</v>
      </c>
      <c r="IA64" s="3">
        <v>0.0161872822791338</v>
      </c>
      <c r="IB64" s="3">
        <v>0.000868743110913783</v>
      </c>
      <c r="IC64" s="3">
        <v>0.00818902626633644</v>
      </c>
      <c r="ID64" s="3">
        <v>0.00668543623760343</v>
      </c>
      <c r="IE64" s="3">
        <v>0.00790374353528023</v>
      </c>
      <c r="IF64" s="3">
        <v>0.0102073978632689</v>
      </c>
      <c r="IG64" s="3">
        <v>0.0110118314623833</v>
      </c>
      <c r="IH64" s="3">
        <v>9.27230939851142e-5</v>
      </c>
      <c r="II64" s="3">
        <v>0.000737632741220295</v>
      </c>
      <c r="IJ64" s="3">
        <v>0.00777339143678546</v>
      </c>
      <c r="IK64" s="3">
        <v>0.00102355075068772</v>
      </c>
      <c r="IL64" s="3">
        <v>0.000259957130765542</v>
      </c>
      <c r="IM64" s="3">
        <v>0.000663164944853634</v>
      </c>
      <c r="IN64" s="3">
        <v>0.122315309941769</v>
      </c>
    </row>
    <row r="65" spans="1:248">
      <c r="A65" s="3">
        <v>2016</v>
      </c>
      <c r="B65" s="3">
        <v>520000</v>
      </c>
      <c r="C65" s="3" t="s">
        <v>45</v>
      </c>
      <c r="D65" s="3">
        <v>36500</v>
      </c>
      <c r="E65" s="3">
        <v>1113.93</v>
      </c>
      <c r="F65" s="3">
        <v>16.6382</v>
      </c>
      <c r="G65" s="3">
        <v>18.811</v>
      </c>
      <c r="H65" s="3">
        <v>148.045</v>
      </c>
      <c r="I65" s="3">
        <v>1.5491</v>
      </c>
      <c r="J65" s="3">
        <v>127.833</v>
      </c>
      <c r="K65" s="3">
        <v>336.23</v>
      </c>
      <c r="L65" s="3">
        <v>44.5</v>
      </c>
      <c r="M65" s="3">
        <v>12.4</v>
      </c>
      <c r="N65" s="3">
        <v>1518.68</v>
      </c>
      <c r="O65" s="3">
        <v>24.6249</v>
      </c>
      <c r="P65" s="3">
        <v>2528.71</v>
      </c>
      <c r="Q65" s="3">
        <v>3082.69</v>
      </c>
      <c r="R65" s="3">
        <v>452.75</v>
      </c>
      <c r="S65" s="3">
        <v>209.45</v>
      </c>
      <c r="T65" s="3">
        <v>2.229422</v>
      </c>
      <c r="U65" s="3">
        <v>1.15895863461706</v>
      </c>
      <c r="V65" s="3">
        <v>64230</v>
      </c>
      <c r="W65" s="3">
        <v>24124</v>
      </c>
      <c r="X65" s="3">
        <v>474</v>
      </c>
      <c r="Y65" s="3">
        <v>10425</v>
      </c>
      <c r="Z65" s="3">
        <v>914.960021972656</v>
      </c>
      <c r="AA65" s="3">
        <v>125361</v>
      </c>
      <c r="AB65" s="3">
        <v>0.285947561264038</v>
      </c>
      <c r="AC65" s="3">
        <v>44.0999984741211</v>
      </c>
      <c r="AD65" s="3">
        <v>9892.2099609375</v>
      </c>
      <c r="AE65" s="3">
        <v>0.108633026480675</v>
      </c>
      <c r="AF65" s="3">
        <v>0.889999985694885</v>
      </c>
      <c r="AG65" s="3">
        <v>98.9391021728516</v>
      </c>
      <c r="AH65" s="3">
        <v>0.16061544418335</v>
      </c>
      <c r="AI65" s="3">
        <v>0.49889999628067</v>
      </c>
      <c r="AJ65" s="3">
        <v>882.491027832031</v>
      </c>
      <c r="AK65" s="3">
        <v>0.0207622032612562</v>
      </c>
      <c r="AL65" s="3">
        <v>37.7855987548828</v>
      </c>
      <c r="AM65" s="3">
        <v>8748.8701171875</v>
      </c>
      <c r="AN65" s="3">
        <v>0.0126573676243424</v>
      </c>
      <c r="AO65" s="3">
        <v>0.0912000015377998</v>
      </c>
      <c r="AP65" s="3">
        <v>77.7463989257812</v>
      </c>
      <c r="AQ65" s="3">
        <v>0.0187740158289671</v>
      </c>
      <c r="AR65" s="3">
        <v>0.874400019645691</v>
      </c>
      <c r="AS65" s="3">
        <v>22497.400390625</v>
      </c>
      <c r="AT65" s="3">
        <v>0.00564347580075264</v>
      </c>
      <c r="AU65" s="3">
        <v>32.9500007629395</v>
      </c>
      <c r="AV65" s="3">
        <v>15025.2998046875</v>
      </c>
      <c r="AW65" s="3">
        <v>0.0202289838343859</v>
      </c>
      <c r="AX65" s="3">
        <v>14.6999998092651</v>
      </c>
      <c r="AY65" s="3">
        <v>74</v>
      </c>
      <c r="AZ65" s="3">
        <v>0.502529501914978</v>
      </c>
      <c r="BA65" s="3">
        <v>1.50068998336792</v>
      </c>
      <c r="BB65" s="3">
        <v>24.7205009460449</v>
      </c>
      <c r="BC65" s="3">
        <v>0.469397008419037</v>
      </c>
      <c r="BD65" s="3">
        <v>31.4032001495361</v>
      </c>
      <c r="BE65" s="3">
        <v>47419.69921875</v>
      </c>
      <c r="BF65" s="3">
        <v>0.0313848964869976</v>
      </c>
      <c r="BG65" s="3">
        <v>11.6269998550415</v>
      </c>
      <c r="BH65" s="3">
        <v>80.7443008422852</v>
      </c>
      <c r="BI65" s="3">
        <v>0.188055664300919</v>
      </c>
      <c r="BJ65" s="3">
        <v>162.350006103516</v>
      </c>
      <c r="BK65" s="3">
        <v>15097.2998046875</v>
      </c>
      <c r="BL65" s="3">
        <v>0.158444449305534</v>
      </c>
      <c r="BM65" s="3">
        <v>265.600006103516</v>
      </c>
      <c r="BN65" s="3">
        <v>16823.30078125</v>
      </c>
      <c r="BO65" s="3">
        <v>0.170137748122215</v>
      </c>
      <c r="BP65" s="3">
        <v>13.0600004196167</v>
      </c>
      <c r="BQ65" s="3">
        <v>1971.2099609375</v>
      </c>
      <c r="BR65" s="3">
        <v>0.224543571472168</v>
      </c>
      <c r="BS65" s="3">
        <v>115.099998474121</v>
      </c>
      <c r="BT65" s="3">
        <v>475.790008544922</v>
      </c>
      <c r="BU65" s="3">
        <v>0.26158195734024</v>
      </c>
      <c r="BV65" s="3">
        <v>0.000567900016903877</v>
      </c>
      <c r="BW65" s="3">
        <v>441.029693603516</v>
      </c>
      <c r="BX65" s="3">
        <v>0.00505375722423196</v>
      </c>
      <c r="BY65" s="3">
        <v>0.849713563919067</v>
      </c>
      <c r="BZ65" s="3">
        <v>13.5064659118652</v>
      </c>
      <c r="CA65" s="3">
        <v>0.0244332086294889</v>
      </c>
      <c r="CB65" s="3">
        <v>4818</v>
      </c>
      <c r="CC65" s="3">
        <v>343607</v>
      </c>
      <c r="CD65" s="3">
        <v>0.175365790724754</v>
      </c>
      <c r="CE65" s="3">
        <v>1126.40002441406</v>
      </c>
      <c r="CF65" s="3">
        <v>972492</v>
      </c>
      <c r="CG65" s="3">
        <v>0.0236755348742008</v>
      </c>
      <c r="CH65" s="3">
        <v>2</v>
      </c>
      <c r="CI65" s="3">
        <v>32938</v>
      </c>
      <c r="CJ65" s="3">
        <v>0.0143308229744434</v>
      </c>
      <c r="CK65" s="3">
        <v>121</v>
      </c>
      <c r="CL65" s="3">
        <v>872209</v>
      </c>
      <c r="CM65" s="3">
        <v>0.0118153216317296</v>
      </c>
      <c r="CN65" s="3">
        <v>79.9691619873047</v>
      </c>
      <c r="CO65" s="3">
        <v>0.00357572291977704</v>
      </c>
      <c r="CP65" s="3">
        <v>76.2816314697266</v>
      </c>
      <c r="CQ65" s="3">
        <v>0.00142410467378795</v>
      </c>
      <c r="CR65" s="3">
        <v>66.0717163085937</v>
      </c>
      <c r="CS65" s="3">
        <v>0.00243092584423721</v>
      </c>
      <c r="CT65" s="3">
        <v>37.7083778381348</v>
      </c>
      <c r="CU65" s="3">
        <v>0.000550599186681211</v>
      </c>
      <c r="CV65" s="3">
        <v>33.5131416320801</v>
      </c>
      <c r="CW65" s="3">
        <v>0.000377683696569875</v>
      </c>
      <c r="CX65" s="3">
        <v>49.6351470947266</v>
      </c>
      <c r="CY65" s="3">
        <v>0.000378240365535021</v>
      </c>
      <c r="CZ65" s="3">
        <v>28.1246356964111</v>
      </c>
      <c r="DA65" s="3">
        <v>0.000200659516849555</v>
      </c>
      <c r="DB65" s="3">
        <v>28.8902568817139</v>
      </c>
      <c r="DC65" s="3">
        <v>0.000700200907886028</v>
      </c>
      <c r="DD65" s="3">
        <v>182.064682006836</v>
      </c>
      <c r="DE65" s="3">
        <v>0.00276017026044428</v>
      </c>
      <c r="DF65" s="3">
        <v>98.4419174194336</v>
      </c>
      <c r="DG65" s="3">
        <v>0.00476826354861259</v>
      </c>
      <c r="DH65" s="3">
        <v>31.5911102294922</v>
      </c>
      <c r="DI65" s="3">
        <v>0.000993472407571971</v>
      </c>
      <c r="DJ65" s="3">
        <v>78.5260391235352</v>
      </c>
      <c r="DK65" s="3">
        <v>0.0023948191665113</v>
      </c>
      <c r="DL65" s="3">
        <v>75.6351165771484</v>
      </c>
      <c r="DM65" s="3">
        <v>0.00209485297091305</v>
      </c>
      <c r="DN65" s="3">
        <v>83.2870483398437</v>
      </c>
      <c r="DO65" s="3">
        <v>0.00204278761520982</v>
      </c>
      <c r="DP65" s="3">
        <v>96.9663314819336</v>
      </c>
      <c r="DQ65" s="3">
        <v>0.00231568585149944</v>
      </c>
      <c r="DR65" s="3">
        <v>138.236740112305</v>
      </c>
      <c r="DS65" s="3">
        <v>0.00189227517694235</v>
      </c>
      <c r="DT65" s="3">
        <v>23.5664253234863</v>
      </c>
      <c r="DU65" s="3">
        <v>0.000214447340113111</v>
      </c>
      <c r="DV65" s="3">
        <v>30.9902191162109</v>
      </c>
      <c r="DW65" s="3">
        <v>0.000788416771683842</v>
      </c>
      <c r="DX65" s="3">
        <v>110.150718688965</v>
      </c>
      <c r="DY65" s="3">
        <v>0.00159205310046673</v>
      </c>
      <c r="DZ65" s="3">
        <v>46.3793983459473</v>
      </c>
      <c r="EA65" s="3">
        <v>0.000510475249029696</v>
      </c>
      <c r="EB65" s="3">
        <v>26.3437881469727</v>
      </c>
      <c r="EC65" s="3">
        <v>0.000543992500752211</v>
      </c>
      <c r="ED65" s="3">
        <v>27.7252502441406</v>
      </c>
      <c r="EE65" s="3">
        <v>0.000426157435867935</v>
      </c>
      <c r="EF65" s="3">
        <v>10</v>
      </c>
      <c r="EG65" s="3">
        <v>0.00357572291977704</v>
      </c>
      <c r="EH65" s="3">
        <v>-5.54394102096558</v>
      </c>
      <c r="EI65" s="3">
        <v>-1.40770304203033</v>
      </c>
      <c r="EJ65" s="3">
        <v>0.00142410479020327</v>
      </c>
      <c r="EK65" s="3">
        <v>-5.44472980499268</v>
      </c>
      <c r="EL65" s="3">
        <v>-1.36461615562439</v>
      </c>
      <c r="EM65" s="3">
        <v>0.00243092584423721</v>
      </c>
      <c r="EN65" s="3">
        <v>-5.44894981384277</v>
      </c>
      <c r="EO65" s="3">
        <v>-1.36644887924194</v>
      </c>
      <c r="EP65" s="3">
        <v>0.000550599303096533</v>
      </c>
      <c r="EQ65" s="3">
        <v>-5.06397438049316</v>
      </c>
      <c r="ER65" s="3">
        <v>-1.19925618171692</v>
      </c>
      <c r="ES65" s="3">
        <v>0.000377683783881366</v>
      </c>
      <c r="ET65" s="3">
        <v>-5.01794862747192</v>
      </c>
      <c r="EU65" s="3">
        <v>-1.17926740646362</v>
      </c>
      <c r="EV65" s="3">
        <v>0.000378240452846512</v>
      </c>
      <c r="EW65" s="3">
        <v>-5.10524892807007</v>
      </c>
      <c r="EX65" s="3">
        <v>-1.21718144416809</v>
      </c>
      <c r="EY65" s="3">
        <v>0.000200659618712962</v>
      </c>
      <c r="EZ65" s="3">
        <v>-4.75096702575684</v>
      </c>
      <c r="FA65" s="3">
        <v>-1.06331872940063</v>
      </c>
      <c r="FB65" s="3">
        <v>0.00070020102430135</v>
      </c>
      <c r="FC65" s="3">
        <v>-5.11381387710571</v>
      </c>
      <c r="FD65" s="3">
        <v>-1.22090113162994</v>
      </c>
      <c r="FE65" s="3">
        <v>0.00276017026044428</v>
      </c>
      <c r="FF65" s="3">
        <v>-5.68336725234985</v>
      </c>
      <c r="FG65" s="3">
        <v>-1.46825504302979</v>
      </c>
      <c r="FH65" s="3">
        <v>0.00476826354861259</v>
      </c>
      <c r="FI65" s="3">
        <v>-5.60225105285645</v>
      </c>
      <c r="FJ65" s="3">
        <v>-1.43302667140961</v>
      </c>
      <c r="FK65" s="3">
        <v>0.000993472523987293</v>
      </c>
      <c r="FL65" s="3">
        <v>-5.01079130172729</v>
      </c>
      <c r="FM65" s="3">
        <v>-1.17615902423859</v>
      </c>
      <c r="FN65" s="3">
        <v>0.0023948191665113</v>
      </c>
      <c r="FO65" s="3">
        <v>-5.53533840179443</v>
      </c>
      <c r="FP65" s="3">
        <v>-1.40396690368652</v>
      </c>
      <c r="FQ65" s="3">
        <v>0.00209485297091305</v>
      </c>
      <c r="FR65" s="3">
        <v>-5.46639490127563</v>
      </c>
      <c r="FS65" s="3">
        <v>-1.37402510643005</v>
      </c>
      <c r="FT65" s="3">
        <v>0.00204278761520982</v>
      </c>
      <c r="FU65" s="3">
        <v>-5.47939729690552</v>
      </c>
      <c r="FV65" s="3">
        <v>-1.37967205047607</v>
      </c>
      <c r="FW65" s="3">
        <v>0.00231568585149944</v>
      </c>
      <c r="FX65" s="3">
        <v>-5.47812128067017</v>
      </c>
      <c r="FY65" s="3">
        <v>-1.37911784648895</v>
      </c>
      <c r="FZ65" s="3">
        <v>0.00189227529335767</v>
      </c>
      <c r="GA65" s="3">
        <v>-5.60225915908813</v>
      </c>
      <c r="GB65" s="3">
        <v>-1.43303024768829</v>
      </c>
      <c r="GC65" s="3">
        <v>0.000214447441976517</v>
      </c>
      <c r="GD65" s="3">
        <v>-4.76730346679687</v>
      </c>
      <c r="GE65" s="3">
        <v>-1.07041358947754</v>
      </c>
      <c r="GF65" s="3">
        <v>0.000788416888099164</v>
      </c>
      <c r="GG65" s="3">
        <v>-5.18837642669678</v>
      </c>
      <c r="GH65" s="3">
        <v>-1.25328326225281</v>
      </c>
      <c r="GI65" s="3">
        <v>0.00159205321688205</v>
      </c>
      <c r="GJ65" s="3">
        <v>-5.51959753036499</v>
      </c>
      <c r="GK65" s="3">
        <v>-1.39713072776794</v>
      </c>
      <c r="GL65" s="3">
        <v>0.000510475365445018</v>
      </c>
      <c r="GM65" s="3">
        <v>-5.18444585800171</v>
      </c>
      <c r="GN65" s="3">
        <v>-1.25157618522644</v>
      </c>
      <c r="GO65" s="3">
        <v>0.000543992617167532</v>
      </c>
      <c r="GP65" s="3">
        <v>-4.61992597579956</v>
      </c>
      <c r="GQ65" s="3">
        <v>-1.00640833377838</v>
      </c>
      <c r="GR65" s="3">
        <v>0.000426157523179427</v>
      </c>
      <c r="GS65" s="3">
        <v>-4.98711681365967</v>
      </c>
      <c r="GT65" s="3">
        <v>-1.16587734222412</v>
      </c>
      <c r="GU65" s="3">
        <v>-28.210636138916</v>
      </c>
      <c r="GV65" s="3">
        <v>0.0498997271060944</v>
      </c>
      <c r="GW65" s="3">
        <v>0.0483723990619183</v>
      </c>
      <c r="GX65" s="3">
        <v>0.0484373643994331</v>
      </c>
      <c r="GY65" s="3">
        <v>0.0425107814371586</v>
      </c>
      <c r="GZ65" s="3">
        <v>0.0418022274971008</v>
      </c>
      <c r="HA65" s="3">
        <v>0.043146189302206</v>
      </c>
      <c r="HB65" s="3">
        <v>0.0376921221613884</v>
      </c>
      <c r="HC65" s="3">
        <v>0.0432780422270298</v>
      </c>
      <c r="HD65" s="3">
        <v>0.052046149969101</v>
      </c>
      <c r="HE65" s="3">
        <v>0.0507973879575729</v>
      </c>
      <c r="HF65" s="3">
        <v>0.0416920408606529</v>
      </c>
      <c r="HG65" s="3">
        <v>0.0497672893106937</v>
      </c>
      <c r="HH65" s="3">
        <v>0.0487059243023396</v>
      </c>
      <c r="HI65" s="3">
        <v>0.0489060953259468</v>
      </c>
      <c r="HJ65" s="3">
        <v>0.0488864481449127</v>
      </c>
      <c r="HK65" s="3">
        <v>0.0507975146174431</v>
      </c>
      <c r="HL65" s="3">
        <v>0.0379436165094376</v>
      </c>
      <c r="HM65" s="3">
        <v>0.0444259122014046</v>
      </c>
      <c r="HN65" s="3">
        <v>0.0495249629020691</v>
      </c>
      <c r="HO65" s="3">
        <v>0.0443654023110867</v>
      </c>
      <c r="HP65" s="3">
        <v>0.0356747843325138</v>
      </c>
      <c r="HQ65" s="3">
        <v>0.0413275808095932</v>
      </c>
      <c r="HR65" s="3">
        <v>0.0142687056213617</v>
      </c>
      <c r="HS65" s="3">
        <v>0.00525484001263976</v>
      </c>
      <c r="HT65" s="3">
        <v>0.00777978869155049</v>
      </c>
      <c r="HU65" s="3">
        <v>0.000882617488969117</v>
      </c>
      <c r="HV65" s="3">
        <v>0.000529106182511896</v>
      </c>
      <c r="HW65" s="3">
        <v>0.00081002723891288</v>
      </c>
      <c r="HX65" s="3">
        <v>0.000212714585359208</v>
      </c>
      <c r="HY65" s="3">
        <v>0.000875470810569823</v>
      </c>
      <c r="HZ65" s="3">
        <v>0.0261547267436981</v>
      </c>
      <c r="IA65" s="3">
        <v>0.0238441415131092</v>
      </c>
      <c r="IB65" s="3">
        <v>0.00130850041750818</v>
      </c>
      <c r="IC65" s="3">
        <v>0.00935902073979378</v>
      </c>
      <c r="ID65" s="3">
        <v>0.00771718332543969</v>
      </c>
      <c r="IE65" s="3">
        <v>0.0083207730203867</v>
      </c>
      <c r="IF65" s="3">
        <v>0.0109771378338337</v>
      </c>
      <c r="IG65" s="3">
        <v>0.0132877137511969</v>
      </c>
      <c r="IH65" s="3">
        <v>0.000191757819266059</v>
      </c>
      <c r="II65" s="3">
        <v>0.00108546763658524</v>
      </c>
      <c r="IJ65" s="3">
        <v>0.008684984408319</v>
      </c>
      <c r="IK65" s="3">
        <v>0.00105037458706647</v>
      </c>
      <c r="IL65" s="3">
        <v>0.000511249003466219</v>
      </c>
      <c r="IM65" s="3">
        <v>0.000488298654090613</v>
      </c>
      <c r="IN65" s="3">
        <v>0.143594592809677</v>
      </c>
    </row>
    <row r="66" spans="1:248">
      <c r="A66" s="3">
        <v>2017</v>
      </c>
      <c r="B66" s="3">
        <v>520000</v>
      </c>
      <c r="C66" s="3" t="s">
        <v>45</v>
      </c>
      <c r="D66" s="3">
        <v>36459</v>
      </c>
      <c r="E66" s="3">
        <v>1325.62</v>
      </c>
      <c r="F66" s="3">
        <v>19.3259</v>
      </c>
      <c r="G66" s="3">
        <v>25.4716</v>
      </c>
      <c r="H66" s="3">
        <v>149.03</v>
      </c>
      <c r="I66" s="3">
        <v>1.9741</v>
      </c>
      <c r="J66" s="3">
        <v>129.726</v>
      </c>
      <c r="K66" s="3">
        <v>836.119</v>
      </c>
      <c r="L66" s="3">
        <v>45</v>
      </c>
      <c r="M66" s="3">
        <v>10.4</v>
      </c>
      <c r="N66" s="3">
        <v>1434.34</v>
      </c>
      <c r="O66" s="3">
        <v>24.5232</v>
      </c>
      <c r="P66" s="3">
        <v>2938.47</v>
      </c>
      <c r="Q66" s="3">
        <v>3485.65</v>
      </c>
      <c r="R66" s="3">
        <v>576.43</v>
      </c>
      <c r="S66" s="3">
        <v>251.46</v>
      </c>
      <c r="T66" s="3">
        <v>4.872978</v>
      </c>
      <c r="U66" s="3">
        <v>1.20666573611146</v>
      </c>
      <c r="V66" s="3">
        <v>75025</v>
      </c>
      <c r="W66" s="3">
        <v>28290</v>
      </c>
      <c r="X66" s="3">
        <v>442</v>
      </c>
      <c r="Y66" s="3">
        <v>12559</v>
      </c>
      <c r="Z66" s="3">
        <v>914.960021972656</v>
      </c>
      <c r="AA66" s="3">
        <v>125361</v>
      </c>
      <c r="AB66" s="3">
        <v>0.285618096590042</v>
      </c>
      <c r="AC66" s="3">
        <v>44.0999984741211</v>
      </c>
      <c r="AD66" s="3">
        <v>9892.2099609375</v>
      </c>
      <c r="AE66" s="3">
        <v>0.130128517746925</v>
      </c>
      <c r="AF66" s="3">
        <v>0.889999985694885</v>
      </c>
      <c r="AG66" s="3">
        <v>98.9391021728516</v>
      </c>
      <c r="AH66" s="3">
        <v>0.1880272179842</v>
      </c>
      <c r="AI66" s="3">
        <v>0.49889999628067</v>
      </c>
      <c r="AJ66" s="3">
        <v>882.491027832031</v>
      </c>
      <c r="AK66" s="3">
        <v>0.028313972055912</v>
      </c>
      <c r="AL66" s="3">
        <v>37.7855987548828</v>
      </c>
      <c r="AM66" s="3">
        <v>8748.8701171875</v>
      </c>
      <c r="AN66" s="3">
        <v>0.0127704422920942</v>
      </c>
      <c r="AO66" s="3">
        <v>0.0912000015377998</v>
      </c>
      <c r="AP66" s="3">
        <v>77.7463989257812</v>
      </c>
      <c r="AQ66" s="3">
        <v>0.0242469273507595</v>
      </c>
      <c r="AR66" s="3">
        <v>0.874400019645691</v>
      </c>
      <c r="AS66" s="3">
        <v>22497.400390625</v>
      </c>
      <c r="AT66" s="3">
        <v>0.00572762219235301</v>
      </c>
      <c r="AU66" s="3">
        <v>32.9500007629395</v>
      </c>
      <c r="AV66" s="3">
        <v>15025.2998046875</v>
      </c>
      <c r="AW66" s="3">
        <v>0.0535719208419323</v>
      </c>
      <c r="AX66" s="3">
        <v>14.6999998092651</v>
      </c>
      <c r="AY66" s="3">
        <v>74</v>
      </c>
      <c r="AZ66" s="3">
        <v>0.51096123456955</v>
      </c>
      <c r="BA66" s="3">
        <v>1.50068998336792</v>
      </c>
      <c r="BB66" s="3">
        <v>24.7205009460449</v>
      </c>
      <c r="BC66" s="3">
        <v>0.383263677358627</v>
      </c>
      <c r="BD66" s="3">
        <v>31.4032001495361</v>
      </c>
      <c r="BE66" s="3">
        <v>47419.69921875</v>
      </c>
      <c r="BF66" s="3">
        <v>0.029605133458972</v>
      </c>
      <c r="BG66" s="3">
        <v>11.6269998550415</v>
      </c>
      <c r="BH66" s="3">
        <v>80.7443008422852</v>
      </c>
      <c r="BI66" s="3">
        <v>0.186584249138832</v>
      </c>
      <c r="BJ66" s="3">
        <v>162.350006103516</v>
      </c>
      <c r="BK66" s="3">
        <v>15097.2998046875</v>
      </c>
      <c r="BL66" s="3">
        <v>0.185880765318871</v>
      </c>
      <c r="BM66" s="3">
        <v>265.600006103516</v>
      </c>
      <c r="BN66" s="3">
        <v>16823.30078125</v>
      </c>
      <c r="BO66" s="3">
        <v>0.194474458694458</v>
      </c>
      <c r="BP66" s="3">
        <v>13.0600004196167</v>
      </c>
      <c r="BQ66" s="3">
        <v>1971.2099609375</v>
      </c>
      <c r="BR66" s="3">
        <v>0.28770524263382</v>
      </c>
      <c r="BS66" s="3">
        <v>115.099998474121</v>
      </c>
      <c r="BT66" s="3">
        <v>475.790008544922</v>
      </c>
      <c r="BU66" s="3">
        <v>0.378053158521652</v>
      </c>
      <c r="BV66" s="3">
        <v>0.000567900016903877</v>
      </c>
      <c r="BW66" s="3">
        <v>441.029693603516</v>
      </c>
      <c r="BX66" s="3">
        <v>0.0110478196293116</v>
      </c>
      <c r="BY66" s="3">
        <v>0.849713563919067</v>
      </c>
      <c r="BZ66" s="3">
        <v>13.5064659118652</v>
      </c>
      <c r="CA66" s="3">
        <v>0.0282025095075369</v>
      </c>
      <c r="CB66" s="3">
        <v>4818</v>
      </c>
      <c r="CC66" s="3">
        <v>343607</v>
      </c>
      <c r="CD66" s="3">
        <v>0.207229271531105</v>
      </c>
      <c r="CE66" s="3">
        <v>1126.40002441406</v>
      </c>
      <c r="CF66" s="3">
        <v>972492</v>
      </c>
      <c r="CG66" s="3">
        <v>0.0279643423855305</v>
      </c>
      <c r="CH66" s="3">
        <v>2</v>
      </c>
      <c r="CI66" s="3">
        <v>32938</v>
      </c>
      <c r="CJ66" s="3">
        <v>0.0133592421188951</v>
      </c>
      <c r="CK66" s="3">
        <v>121</v>
      </c>
      <c r="CL66" s="3">
        <v>872209</v>
      </c>
      <c r="CM66" s="3">
        <v>0.0142623223364353</v>
      </c>
      <c r="CN66" s="3">
        <v>79.9691619873047</v>
      </c>
      <c r="CO66" s="3">
        <v>0.00357160298153758</v>
      </c>
      <c r="CP66" s="3">
        <v>76.2816314697266</v>
      </c>
      <c r="CQ66" s="3">
        <v>0.00170589587651193</v>
      </c>
      <c r="CR66" s="3">
        <v>66.0717163085937</v>
      </c>
      <c r="CS66" s="3">
        <v>0.00284580490551889</v>
      </c>
      <c r="CT66" s="3">
        <v>37.7083778381348</v>
      </c>
      <c r="CU66" s="3">
        <v>0.000750866893213242</v>
      </c>
      <c r="CV66" s="3">
        <v>33.5131416320801</v>
      </c>
      <c r="CW66" s="3">
        <v>0.000381057761842385</v>
      </c>
      <c r="CX66" s="3">
        <v>49.6351470947266</v>
      </c>
      <c r="CY66" s="3">
        <v>0.000488503195811063</v>
      </c>
      <c r="CZ66" s="3">
        <v>28.1246356964111</v>
      </c>
      <c r="DA66" s="3">
        <v>0.000203651419724338</v>
      </c>
      <c r="DB66" s="3">
        <v>28.8902568817139</v>
      </c>
      <c r="DC66" s="3">
        <v>0.00185432482976466</v>
      </c>
      <c r="DD66" s="3">
        <v>182.064682006836</v>
      </c>
      <c r="DE66" s="3">
        <v>0.00280648190528154</v>
      </c>
      <c r="DF66" s="3">
        <v>98.4419174194336</v>
      </c>
      <c r="DG66" s="3">
        <v>0.00389329763129354</v>
      </c>
      <c r="DH66" s="3">
        <v>31.5911102294922</v>
      </c>
      <c r="DI66" s="3">
        <v>0.000937134958803654</v>
      </c>
      <c r="DJ66" s="3">
        <v>78.5260391235352</v>
      </c>
      <c r="DK66" s="3">
        <v>0.00237608118914068</v>
      </c>
      <c r="DL66" s="3">
        <v>75.6351165771484</v>
      </c>
      <c r="DM66" s="3">
        <v>0.00245759868994355</v>
      </c>
      <c r="DN66" s="3">
        <v>83.2870483398437</v>
      </c>
      <c r="DO66" s="3">
        <v>0.00233499030582607</v>
      </c>
      <c r="DP66" s="3">
        <v>96.9663314819336</v>
      </c>
      <c r="DQ66" s="3">
        <v>0.00296706333756447</v>
      </c>
      <c r="DR66" s="3">
        <v>138.236740112305</v>
      </c>
      <c r="DS66" s="3">
        <v>0.00273482408374548</v>
      </c>
      <c r="DT66" s="3">
        <v>23.5664253234863</v>
      </c>
      <c r="DU66" s="3">
        <v>0.000468794896733016</v>
      </c>
      <c r="DV66" s="3">
        <v>30.9902191162109</v>
      </c>
      <c r="DW66" s="3">
        <v>0.000910045520868152</v>
      </c>
      <c r="DX66" s="3">
        <v>110.150718688965</v>
      </c>
      <c r="DY66" s="3">
        <v>0.00188132468611002</v>
      </c>
      <c r="DZ66" s="3">
        <v>46.3793983459473</v>
      </c>
      <c r="EA66" s="3">
        <v>0.000602947489824146</v>
      </c>
      <c r="EB66" s="3">
        <v>26.3437881469727</v>
      </c>
      <c r="EC66" s="3">
        <v>0.00050711166113615</v>
      </c>
      <c r="ED66" s="3">
        <v>27.7252502441406</v>
      </c>
      <c r="EE66" s="3">
        <v>0.000514416373334825</v>
      </c>
      <c r="EF66" s="3">
        <v>10</v>
      </c>
      <c r="EG66" s="3">
        <v>0.00357160298153758</v>
      </c>
      <c r="EH66" s="3">
        <v>-5.54394102096558</v>
      </c>
      <c r="EI66" s="3">
        <v>-1.40770304203033</v>
      </c>
      <c r="EJ66" s="3">
        <v>0.00170589599292725</v>
      </c>
      <c r="EK66" s="3">
        <v>-5.44472980499268</v>
      </c>
      <c r="EL66" s="3">
        <v>-1.36461615562439</v>
      </c>
      <c r="EM66" s="3">
        <v>0.00284580490551889</v>
      </c>
      <c r="EN66" s="3">
        <v>-5.44894981384277</v>
      </c>
      <c r="EO66" s="3">
        <v>-1.36644887924194</v>
      </c>
      <c r="EP66" s="3">
        <v>0.000750867009628564</v>
      </c>
      <c r="EQ66" s="3">
        <v>-5.06397438049316</v>
      </c>
      <c r="ER66" s="3">
        <v>-1.19925618171692</v>
      </c>
      <c r="ES66" s="3">
        <v>0.000381057849153876</v>
      </c>
      <c r="ET66" s="3">
        <v>-5.01794862747192</v>
      </c>
      <c r="EU66" s="3">
        <v>-1.17926740646362</v>
      </c>
      <c r="EV66" s="3">
        <v>0.000488503312226385</v>
      </c>
      <c r="EW66" s="3">
        <v>-5.10524892807007</v>
      </c>
      <c r="EX66" s="3">
        <v>-1.21718144416809</v>
      </c>
      <c r="EY66" s="3">
        <v>0.000203651521587744</v>
      </c>
      <c r="EZ66" s="3">
        <v>-4.75096702575684</v>
      </c>
      <c r="FA66" s="3">
        <v>-1.06331872940063</v>
      </c>
      <c r="FB66" s="3">
        <v>0.00185432494617999</v>
      </c>
      <c r="FC66" s="3">
        <v>-5.11381387710571</v>
      </c>
      <c r="FD66" s="3">
        <v>-1.22090113162994</v>
      </c>
      <c r="FE66" s="3">
        <v>0.00280648190528154</v>
      </c>
      <c r="FF66" s="3">
        <v>-5.68336725234985</v>
      </c>
      <c r="FG66" s="3">
        <v>-1.46825504302979</v>
      </c>
      <c r="FH66" s="3">
        <v>0.00389329763129354</v>
      </c>
      <c r="FI66" s="3">
        <v>-5.60225105285645</v>
      </c>
      <c r="FJ66" s="3">
        <v>-1.43302667140961</v>
      </c>
      <c r="FK66" s="3">
        <v>0.000937135075218976</v>
      </c>
      <c r="FL66" s="3">
        <v>-5.01079130172729</v>
      </c>
      <c r="FM66" s="3">
        <v>-1.17615902423859</v>
      </c>
      <c r="FN66" s="3">
        <v>0.00237608118914068</v>
      </c>
      <c r="FO66" s="3">
        <v>-5.53533840179443</v>
      </c>
      <c r="FP66" s="3">
        <v>-1.40396690368652</v>
      </c>
      <c r="FQ66" s="3">
        <v>0.00245759868994355</v>
      </c>
      <c r="FR66" s="3">
        <v>-5.46639490127563</v>
      </c>
      <c r="FS66" s="3">
        <v>-1.37402510643005</v>
      </c>
      <c r="FT66" s="3">
        <v>0.00233499030582607</v>
      </c>
      <c r="FU66" s="3">
        <v>-5.47939729690552</v>
      </c>
      <c r="FV66" s="3">
        <v>-1.37967205047607</v>
      </c>
      <c r="FW66" s="3">
        <v>0.00296706333756447</v>
      </c>
      <c r="FX66" s="3">
        <v>-5.47812128067017</v>
      </c>
      <c r="FY66" s="3">
        <v>-1.37911784648895</v>
      </c>
      <c r="FZ66" s="3">
        <v>0.00273482408374548</v>
      </c>
      <c r="GA66" s="3">
        <v>-5.60225915908813</v>
      </c>
      <c r="GB66" s="3">
        <v>-1.43303024768829</v>
      </c>
      <c r="GC66" s="3">
        <v>0.000468794984044507</v>
      </c>
      <c r="GD66" s="3">
        <v>-4.76730346679687</v>
      </c>
      <c r="GE66" s="3">
        <v>-1.07041358947754</v>
      </c>
      <c r="GF66" s="3">
        <v>0.000910045637283474</v>
      </c>
      <c r="GG66" s="3">
        <v>-5.18837642669678</v>
      </c>
      <c r="GH66" s="3">
        <v>-1.25328326225281</v>
      </c>
      <c r="GI66" s="3">
        <v>0.00188132480252534</v>
      </c>
      <c r="GJ66" s="3">
        <v>-5.51959753036499</v>
      </c>
      <c r="GK66" s="3">
        <v>-1.39713072776794</v>
      </c>
      <c r="GL66" s="3">
        <v>0.000602947606239468</v>
      </c>
      <c r="GM66" s="3">
        <v>-5.18444585800171</v>
      </c>
      <c r="GN66" s="3">
        <v>-1.25157618522644</v>
      </c>
      <c r="GO66" s="3">
        <v>0.000507111777551472</v>
      </c>
      <c r="GP66" s="3">
        <v>-4.61992597579956</v>
      </c>
      <c r="GQ66" s="3">
        <v>-1.00640833377838</v>
      </c>
      <c r="GR66" s="3">
        <v>0.000514416489750147</v>
      </c>
      <c r="GS66" s="3">
        <v>-4.98711681365967</v>
      </c>
      <c r="GT66" s="3">
        <v>-1.16587734222412</v>
      </c>
      <c r="GU66" s="3">
        <v>-28.210636138916</v>
      </c>
      <c r="GV66" s="3">
        <v>0.0498997271060944</v>
      </c>
      <c r="GW66" s="3">
        <v>0.0483723990619183</v>
      </c>
      <c r="GX66" s="3">
        <v>0.0484373643994331</v>
      </c>
      <c r="GY66" s="3">
        <v>0.0425107814371586</v>
      </c>
      <c r="GZ66" s="3">
        <v>0.0418022274971008</v>
      </c>
      <c r="HA66" s="3">
        <v>0.043146189302206</v>
      </c>
      <c r="HB66" s="3">
        <v>0.0376921221613884</v>
      </c>
      <c r="HC66" s="3">
        <v>0.0432780422270298</v>
      </c>
      <c r="HD66" s="3">
        <v>0.052046149969101</v>
      </c>
      <c r="HE66" s="3">
        <v>0.0507973879575729</v>
      </c>
      <c r="HF66" s="3">
        <v>0.0416920408606529</v>
      </c>
      <c r="HG66" s="3">
        <v>0.0497672893106937</v>
      </c>
      <c r="HH66" s="3">
        <v>0.0487059243023396</v>
      </c>
      <c r="HI66" s="3">
        <v>0.0489060953259468</v>
      </c>
      <c r="HJ66" s="3">
        <v>0.0488864481449127</v>
      </c>
      <c r="HK66" s="3">
        <v>0.0507975146174431</v>
      </c>
      <c r="HL66" s="3">
        <v>0.0379436165094376</v>
      </c>
      <c r="HM66" s="3">
        <v>0.0444259122014046</v>
      </c>
      <c r="HN66" s="3">
        <v>0.0495249629020691</v>
      </c>
      <c r="HO66" s="3">
        <v>0.0443654023110867</v>
      </c>
      <c r="HP66" s="3">
        <v>0.0356747843325138</v>
      </c>
      <c r="HQ66" s="3">
        <v>0.0413275808095932</v>
      </c>
      <c r="HR66" s="3">
        <v>0.014252264983952</v>
      </c>
      <c r="HS66" s="3">
        <v>0.00629462860524654</v>
      </c>
      <c r="HT66" s="3">
        <v>0.00910754315555096</v>
      </c>
      <c r="HU66" s="3">
        <v>0.00120364909525961</v>
      </c>
      <c r="HV66" s="3">
        <v>0.000533832935616374</v>
      </c>
      <c r="HW66" s="3">
        <v>0.00104616256430745</v>
      </c>
      <c r="HX66" s="3">
        <v>0.000215886233490892</v>
      </c>
      <c r="HY66" s="3">
        <v>0.00231848796829581</v>
      </c>
      <c r="HZ66" s="3">
        <v>0.0265935659408569</v>
      </c>
      <c r="IA66" s="3">
        <v>0.0194687936455011</v>
      </c>
      <c r="IB66" s="3">
        <v>0.00123429845552891</v>
      </c>
      <c r="IC66" s="3">
        <v>0.00928579270839691</v>
      </c>
      <c r="ID66" s="3">
        <v>0.00905349478125572</v>
      </c>
      <c r="IE66" s="3">
        <v>0.00951098650693893</v>
      </c>
      <c r="IF66" s="3">
        <v>0.0140648875385523</v>
      </c>
      <c r="IG66" s="3">
        <v>0.0192041601985693</v>
      </c>
      <c r="IH66" s="3">
        <v>0.00041919422801584</v>
      </c>
      <c r="II66" s="3">
        <v>0.00125292222946882</v>
      </c>
      <c r="IJ66" s="3">
        <v>0.0102630220353603</v>
      </c>
      <c r="IK66" s="3">
        <v>0.00124064926058054</v>
      </c>
      <c r="IL66" s="3">
        <v>0.000476588087622076</v>
      </c>
      <c r="IM66" s="3">
        <v>0.00058942730538547</v>
      </c>
      <c r="IN66" s="3">
        <v>0.157630234956741</v>
      </c>
    </row>
    <row r="67" spans="1:248">
      <c r="A67" s="3">
        <v>2018</v>
      </c>
      <c r="B67" s="3">
        <v>520000</v>
      </c>
      <c r="C67" s="3" t="s">
        <v>45</v>
      </c>
      <c r="D67" s="3">
        <v>35005.6</v>
      </c>
      <c r="E67" s="3">
        <v>1535.42</v>
      </c>
      <c r="F67" s="3">
        <v>20.9289</v>
      </c>
      <c r="G67" s="3">
        <v>39.795</v>
      </c>
      <c r="H67" s="3">
        <v>149.127</v>
      </c>
      <c r="I67" s="3">
        <v>2.2306</v>
      </c>
      <c r="J67" s="3">
        <v>176.734</v>
      </c>
      <c r="K67" s="3">
        <v>2193.37</v>
      </c>
      <c r="L67" s="3">
        <v>44</v>
      </c>
      <c r="M67" s="3">
        <v>9.67287</v>
      </c>
      <c r="N67" s="3">
        <v>1612.09</v>
      </c>
      <c r="O67" s="3">
        <v>25.5129</v>
      </c>
      <c r="P67" s="3">
        <v>3323.1</v>
      </c>
      <c r="Q67" s="3">
        <v>3940.43</v>
      </c>
      <c r="R67" s="3">
        <v>702.92</v>
      </c>
      <c r="S67" s="3">
        <v>276.91</v>
      </c>
      <c r="T67" s="3">
        <v>5.933671</v>
      </c>
      <c r="U67" s="3">
        <v>1.1247775822338</v>
      </c>
      <c r="V67" s="3">
        <v>69877</v>
      </c>
      <c r="W67" s="3">
        <v>33357</v>
      </c>
      <c r="X67" s="3">
        <v>494</v>
      </c>
      <c r="Y67" s="3">
        <v>19456</v>
      </c>
      <c r="Z67" s="3">
        <v>914.960021972656</v>
      </c>
      <c r="AA67" s="3">
        <v>125361</v>
      </c>
      <c r="AB67" s="3">
        <v>0.27393913269043</v>
      </c>
      <c r="AC67" s="3">
        <v>44.0999984741211</v>
      </c>
      <c r="AD67" s="3">
        <v>9892.2099609375</v>
      </c>
      <c r="AE67" s="3">
        <v>0.15143209695816</v>
      </c>
      <c r="AF67" s="3">
        <v>0.889999985694885</v>
      </c>
      <c r="AG67" s="3">
        <v>98.9391021728516</v>
      </c>
      <c r="AH67" s="3">
        <v>0.204376175999641</v>
      </c>
      <c r="AI67" s="3">
        <v>0.49889999628067</v>
      </c>
      <c r="AJ67" s="3">
        <v>882.491027832031</v>
      </c>
      <c r="AK67" s="3">
        <v>0.0445537976920605</v>
      </c>
      <c r="AL67" s="3">
        <v>37.7855987548828</v>
      </c>
      <c r="AM67" s="3">
        <v>8748.8701171875</v>
      </c>
      <c r="AN67" s="3">
        <v>0.0127815771847963</v>
      </c>
      <c r="AO67" s="3">
        <v>0.0912000015377998</v>
      </c>
      <c r="AP67" s="3">
        <v>77.7463989257812</v>
      </c>
      <c r="AQ67" s="3">
        <v>0.0275499913841486</v>
      </c>
      <c r="AR67" s="3">
        <v>0.874400019645691</v>
      </c>
      <c r="AS67" s="3">
        <v>22497.400390625</v>
      </c>
      <c r="AT67" s="3">
        <v>0.00781718920916319</v>
      </c>
      <c r="AU67" s="3">
        <v>32.9500007629395</v>
      </c>
      <c r="AV67" s="3">
        <v>15025.2998046875</v>
      </c>
      <c r="AW67" s="3">
        <v>0.144101500511169</v>
      </c>
      <c r="AX67" s="3">
        <v>14.6999998092651</v>
      </c>
      <c r="AY67" s="3">
        <v>74</v>
      </c>
      <c r="AZ67" s="3">
        <v>0.494097799062729</v>
      </c>
      <c r="BA67" s="3">
        <v>1.50068998336792</v>
      </c>
      <c r="BB67" s="3">
        <v>24.7205009460449</v>
      </c>
      <c r="BC67" s="3">
        <v>0.351948589086533</v>
      </c>
      <c r="BD67" s="3">
        <v>31.4032001495361</v>
      </c>
      <c r="BE67" s="3">
        <v>47419.69921875</v>
      </c>
      <c r="BF67" s="3">
        <v>0.0333560593426228</v>
      </c>
      <c r="BG67" s="3">
        <v>11.6269998550415</v>
      </c>
      <c r="BH67" s="3">
        <v>80.7443008422852</v>
      </c>
      <c r="BI67" s="3">
        <v>0.200903385877609</v>
      </c>
      <c r="BJ67" s="3">
        <v>162.350006103516</v>
      </c>
      <c r="BK67" s="3">
        <v>15097.2998046875</v>
      </c>
      <c r="BL67" s="3">
        <v>0.211634457111359</v>
      </c>
      <c r="BM67" s="3">
        <v>265.600006103516</v>
      </c>
      <c r="BN67" s="3">
        <v>16823.30078125</v>
      </c>
      <c r="BO67" s="3">
        <v>0.221940845251083</v>
      </c>
      <c r="BP67" s="3">
        <v>13.0600004196167</v>
      </c>
      <c r="BQ67" s="3">
        <v>1971.2099609375</v>
      </c>
      <c r="BR67" s="3">
        <v>0.352301925420761</v>
      </c>
      <c r="BS67" s="3">
        <v>115.099998474121</v>
      </c>
      <c r="BT67" s="3">
        <v>475.790008544922</v>
      </c>
      <c r="BU67" s="3">
        <v>0.448612362146378</v>
      </c>
      <c r="BV67" s="3">
        <v>0.000567900016903877</v>
      </c>
      <c r="BW67" s="3">
        <v>441.029693603516</v>
      </c>
      <c r="BX67" s="3">
        <v>0.013452859595418</v>
      </c>
      <c r="BY67" s="3">
        <v>0.849713563919067</v>
      </c>
      <c r="BZ67" s="3">
        <v>13.5064659118652</v>
      </c>
      <c r="CA67" s="3">
        <v>0.0217325910925865</v>
      </c>
      <c r="CB67" s="3">
        <v>4818</v>
      </c>
      <c r="CC67" s="3">
        <v>343607</v>
      </c>
      <c r="CD67" s="3">
        <v>0.192033976316452</v>
      </c>
      <c r="CE67" s="3">
        <v>1126.40002441406</v>
      </c>
      <c r="CF67" s="3">
        <v>972492</v>
      </c>
      <c r="CG67" s="3">
        <v>0.0331807099282742</v>
      </c>
      <c r="CH67" s="3">
        <v>2</v>
      </c>
      <c r="CI67" s="3">
        <v>32938</v>
      </c>
      <c r="CJ67" s="3">
        <v>0.0149380620568991</v>
      </c>
      <c r="CK67" s="3">
        <v>121</v>
      </c>
      <c r="CL67" s="3">
        <v>872209</v>
      </c>
      <c r="CM67" s="3">
        <v>0.022170927375555</v>
      </c>
      <c r="CN67" s="3">
        <v>79.9691619873047</v>
      </c>
      <c r="CO67" s="3">
        <v>0.00342555972747505</v>
      </c>
      <c r="CP67" s="3">
        <v>76.2816314697266</v>
      </c>
      <c r="CQ67" s="3">
        <v>0.00198517111130059</v>
      </c>
      <c r="CR67" s="3">
        <v>66.0717163085937</v>
      </c>
      <c r="CS67" s="3">
        <v>0.00309324753470719</v>
      </c>
      <c r="CT67" s="3">
        <v>37.7083778381348</v>
      </c>
      <c r="CU67" s="3">
        <v>0.00118153577204794</v>
      </c>
      <c r="CV67" s="3">
        <v>33.5131416320801</v>
      </c>
      <c r="CW67" s="3">
        <v>0.000381390011170879</v>
      </c>
      <c r="CX67" s="3">
        <v>49.6351470947266</v>
      </c>
      <c r="CY67" s="3">
        <v>0.000555050035472959</v>
      </c>
      <c r="CZ67" s="3">
        <v>28.1246356964111</v>
      </c>
      <c r="DA67" s="3">
        <v>0.000277948100119829</v>
      </c>
      <c r="DB67" s="3">
        <v>28.8902568817139</v>
      </c>
      <c r="DC67" s="3">
        <v>0.00498789269477129</v>
      </c>
      <c r="DD67" s="3">
        <v>182.064682006836</v>
      </c>
      <c r="DE67" s="3">
        <v>0.00271385861560702</v>
      </c>
      <c r="DF67" s="3">
        <v>98.4419174194336</v>
      </c>
      <c r="DG67" s="3">
        <v>0.00357519020326436</v>
      </c>
      <c r="DH67" s="3">
        <v>31.5911102294922</v>
      </c>
      <c r="DI67" s="3">
        <v>0.00105586857534945</v>
      </c>
      <c r="DJ67" s="3">
        <v>78.5260391235352</v>
      </c>
      <c r="DK67" s="3">
        <v>0.00255843019112945</v>
      </c>
      <c r="DL67" s="3">
        <v>75.6351165771484</v>
      </c>
      <c r="DM67" s="3">
        <v>0.00279809790663421</v>
      </c>
      <c r="DN67" s="3">
        <v>83.2870483398437</v>
      </c>
      <c r="DO67" s="3">
        <v>0.00266477023251355</v>
      </c>
      <c r="DP67" s="3">
        <v>96.9663314819336</v>
      </c>
      <c r="DQ67" s="3">
        <v>0.00363323977217078</v>
      </c>
      <c r="DR67" s="3">
        <v>138.236740112305</v>
      </c>
      <c r="DS67" s="3">
        <v>0.00324524706229568</v>
      </c>
      <c r="DT67" s="3">
        <v>23.5664253234863</v>
      </c>
      <c r="DU67" s="3">
        <v>0.000570848525967449</v>
      </c>
      <c r="DV67" s="3">
        <v>30.9902191162109</v>
      </c>
      <c r="DW67" s="3">
        <v>0.000701272569131106</v>
      </c>
      <c r="DX67" s="3">
        <v>110.150718688965</v>
      </c>
      <c r="DY67" s="3">
        <v>0.00174337474163622</v>
      </c>
      <c r="DZ67" s="3">
        <v>46.3793983459473</v>
      </c>
      <c r="EA67" s="3">
        <v>0.000715419126208872</v>
      </c>
      <c r="EB67" s="3">
        <v>26.3437881469727</v>
      </c>
      <c r="EC67" s="3">
        <v>0.000567043025512248</v>
      </c>
      <c r="ED67" s="3">
        <v>27.7252502441406</v>
      </c>
      <c r="EE67" s="3">
        <v>0.000799665518570691</v>
      </c>
      <c r="EF67" s="3">
        <v>10</v>
      </c>
      <c r="EG67" s="3">
        <v>0.00342555972747505</v>
      </c>
      <c r="EH67" s="3">
        <v>-5.54394102096558</v>
      </c>
      <c r="EI67" s="3">
        <v>-1.40770304203033</v>
      </c>
      <c r="EJ67" s="3">
        <v>0.00198517111130059</v>
      </c>
      <c r="EK67" s="3">
        <v>-5.44472980499268</v>
      </c>
      <c r="EL67" s="3">
        <v>-1.36461615562439</v>
      </c>
      <c r="EM67" s="3">
        <v>0.00309324753470719</v>
      </c>
      <c r="EN67" s="3">
        <v>-5.44894981384277</v>
      </c>
      <c r="EO67" s="3">
        <v>-1.36644887924194</v>
      </c>
      <c r="EP67" s="3">
        <v>0.00118153588846326</v>
      </c>
      <c r="EQ67" s="3">
        <v>-5.06397438049316</v>
      </c>
      <c r="ER67" s="3">
        <v>-1.19925618171692</v>
      </c>
      <c r="ES67" s="3">
        <v>0.00038139009848237</v>
      </c>
      <c r="ET67" s="3">
        <v>-5.01794862747192</v>
      </c>
      <c r="EU67" s="3">
        <v>-1.17926740646362</v>
      </c>
      <c r="EV67" s="3">
        <v>0.000555050151888281</v>
      </c>
      <c r="EW67" s="3">
        <v>-5.10524892807007</v>
      </c>
      <c r="EX67" s="3">
        <v>-1.21718144416809</v>
      </c>
      <c r="EY67" s="3">
        <v>0.000277948187431321</v>
      </c>
      <c r="EZ67" s="3">
        <v>-4.75096702575684</v>
      </c>
      <c r="FA67" s="3">
        <v>-1.06331872940063</v>
      </c>
      <c r="FB67" s="3">
        <v>0.00498789269477129</v>
      </c>
      <c r="FC67" s="3">
        <v>-5.11381387710571</v>
      </c>
      <c r="FD67" s="3">
        <v>-1.22090113162994</v>
      </c>
      <c r="FE67" s="3">
        <v>0.00271385861560702</v>
      </c>
      <c r="FF67" s="3">
        <v>-5.68336725234985</v>
      </c>
      <c r="FG67" s="3">
        <v>-1.46825504302979</v>
      </c>
      <c r="FH67" s="3">
        <v>0.00357519020326436</v>
      </c>
      <c r="FI67" s="3">
        <v>-5.60225105285645</v>
      </c>
      <c r="FJ67" s="3">
        <v>-1.43302667140961</v>
      </c>
      <c r="FK67" s="3">
        <v>0.00105586869176477</v>
      </c>
      <c r="FL67" s="3">
        <v>-5.01079130172729</v>
      </c>
      <c r="FM67" s="3">
        <v>-1.17615902423859</v>
      </c>
      <c r="FN67" s="3">
        <v>0.00255843019112945</v>
      </c>
      <c r="FO67" s="3">
        <v>-5.53533840179443</v>
      </c>
      <c r="FP67" s="3">
        <v>-1.40396690368652</v>
      </c>
      <c r="FQ67" s="3">
        <v>0.00279809790663421</v>
      </c>
      <c r="FR67" s="3">
        <v>-5.46639490127563</v>
      </c>
      <c r="FS67" s="3">
        <v>-1.37402510643005</v>
      </c>
      <c r="FT67" s="3">
        <v>0.00266477023251355</v>
      </c>
      <c r="FU67" s="3">
        <v>-5.47939729690552</v>
      </c>
      <c r="FV67" s="3">
        <v>-1.37967205047607</v>
      </c>
      <c r="FW67" s="3">
        <v>0.00363323977217078</v>
      </c>
      <c r="FX67" s="3">
        <v>-5.47812128067017</v>
      </c>
      <c r="FY67" s="3">
        <v>-1.37911784648895</v>
      </c>
      <c r="FZ67" s="3">
        <v>0.00324524706229568</v>
      </c>
      <c r="GA67" s="3">
        <v>-5.60225915908813</v>
      </c>
      <c r="GB67" s="3">
        <v>-1.43303024768829</v>
      </c>
      <c r="GC67" s="3">
        <v>0.000570848642382771</v>
      </c>
      <c r="GD67" s="3">
        <v>-4.76730346679687</v>
      </c>
      <c r="GE67" s="3">
        <v>-1.07041358947754</v>
      </c>
      <c r="GF67" s="3">
        <v>0.000701272685546428</v>
      </c>
      <c r="GG67" s="3">
        <v>-5.18837642669678</v>
      </c>
      <c r="GH67" s="3">
        <v>-1.25328326225281</v>
      </c>
      <c r="GI67" s="3">
        <v>0.00174337485805154</v>
      </c>
      <c r="GJ67" s="3">
        <v>-5.51959753036499</v>
      </c>
      <c r="GK67" s="3">
        <v>-1.39713072776794</v>
      </c>
      <c r="GL67" s="3">
        <v>0.000715419242624193</v>
      </c>
      <c r="GM67" s="3">
        <v>-5.18444585800171</v>
      </c>
      <c r="GN67" s="3">
        <v>-1.25157618522644</v>
      </c>
      <c r="GO67" s="3">
        <v>0.00056704314192757</v>
      </c>
      <c r="GP67" s="3">
        <v>-4.61992597579956</v>
      </c>
      <c r="GQ67" s="3">
        <v>-1.00640833377838</v>
      </c>
      <c r="GR67" s="3">
        <v>0.000799665634986013</v>
      </c>
      <c r="GS67" s="3">
        <v>-4.98711681365967</v>
      </c>
      <c r="GT67" s="3">
        <v>-1.16587734222412</v>
      </c>
      <c r="GU67" s="3">
        <v>-28.210636138916</v>
      </c>
      <c r="GV67" s="3">
        <v>0.0498997271060944</v>
      </c>
      <c r="GW67" s="3">
        <v>0.0483723990619183</v>
      </c>
      <c r="GX67" s="3">
        <v>0.0484373643994331</v>
      </c>
      <c r="GY67" s="3">
        <v>0.0425107814371586</v>
      </c>
      <c r="GZ67" s="3">
        <v>0.0418022274971008</v>
      </c>
      <c r="HA67" s="3">
        <v>0.043146189302206</v>
      </c>
      <c r="HB67" s="3">
        <v>0.0376921221613884</v>
      </c>
      <c r="HC67" s="3">
        <v>0.0432780422270298</v>
      </c>
      <c r="HD67" s="3">
        <v>0.052046149969101</v>
      </c>
      <c r="HE67" s="3">
        <v>0.0507973879575729</v>
      </c>
      <c r="HF67" s="3">
        <v>0.0416920408606529</v>
      </c>
      <c r="HG67" s="3">
        <v>0.0497672893106937</v>
      </c>
      <c r="HH67" s="3">
        <v>0.0487059243023396</v>
      </c>
      <c r="HI67" s="3">
        <v>0.0489060953259468</v>
      </c>
      <c r="HJ67" s="3">
        <v>0.0488864481449127</v>
      </c>
      <c r="HK67" s="3">
        <v>0.0507975146174431</v>
      </c>
      <c r="HL67" s="3">
        <v>0.0379436165094376</v>
      </c>
      <c r="HM67" s="3">
        <v>0.0444259122014046</v>
      </c>
      <c r="HN67" s="3">
        <v>0.0495249629020691</v>
      </c>
      <c r="HO67" s="3">
        <v>0.0443654023110867</v>
      </c>
      <c r="HP67" s="3">
        <v>0.0356747843325138</v>
      </c>
      <c r="HQ67" s="3">
        <v>0.0413275808095932</v>
      </c>
      <c r="HR67" s="3">
        <v>0.0136694880202413</v>
      </c>
      <c r="HS67" s="3">
        <v>0.00732513377442956</v>
      </c>
      <c r="HT67" s="3">
        <v>0.0098994430154562</v>
      </c>
      <c r="HU67" s="3">
        <v>0.00189401675015688</v>
      </c>
      <c r="HV67" s="3">
        <v>0.000534298422280699</v>
      </c>
      <c r="HW67" s="3">
        <v>0.00118867715355009</v>
      </c>
      <c r="HX67" s="3">
        <v>0.000294646451948211</v>
      </c>
      <c r="HY67" s="3">
        <v>0.00623643072322011</v>
      </c>
      <c r="HZ67" s="3">
        <v>0.0257158875465393</v>
      </c>
      <c r="IA67" s="3">
        <v>0.0178780686110258</v>
      </c>
      <c r="IB67" s="3">
        <v>0.0013906821841374</v>
      </c>
      <c r="IC67" s="3">
        <v>0.00999841652810574</v>
      </c>
      <c r="ID67" s="3">
        <v>0.010307852178812</v>
      </c>
      <c r="IE67" s="3">
        <v>0.0108542600646615</v>
      </c>
      <c r="IF67" s="3">
        <v>0.0172227900475264</v>
      </c>
      <c r="IG67" s="3">
        <v>0.02278839237988</v>
      </c>
      <c r="IH67" s="3">
        <v>0.000510450161527842</v>
      </c>
      <c r="II67" s="3">
        <v>0.000965490180533379</v>
      </c>
      <c r="IJ67" s="3">
        <v>0.00951047521084547</v>
      </c>
      <c r="IK67" s="3">
        <v>0.00147207558620721</v>
      </c>
      <c r="IL67" s="3">
        <v>0.000532912148628384</v>
      </c>
      <c r="IM67" s="3">
        <v>0.000916270771995187</v>
      </c>
      <c r="IN67" s="3">
        <v>0.171106159687042</v>
      </c>
    </row>
    <row r="68" spans="1:248">
      <c r="A68" s="3">
        <v>2019</v>
      </c>
      <c r="B68" s="3">
        <v>520000</v>
      </c>
      <c r="C68" s="3" t="s">
        <v>45</v>
      </c>
      <c r="D68" s="3">
        <v>34149.8</v>
      </c>
      <c r="E68" s="3">
        <v>1759.85</v>
      </c>
      <c r="F68" s="3">
        <v>25.7388</v>
      </c>
      <c r="G68" s="3">
        <v>119.934</v>
      </c>
      <c r="H68" s="3">
        <v>149.201</v>
      </c>
      <c r="I68" s="3">
        <v>2.6368</v>
      </c>
      <c r="J68" s="3">
        <v>212.336</v>
      </c>
      <c r="K68" s="3">
        <v>3874.72</v>
      </c>
      <c r="L68" s="3">
        <v>41.6</v>
      </c>
      <c r="M68" s="3">
        <v>9.4</v>
      </c>
      <c r="N68" s="3">
        <v>1415.35</v>
      </c>
      <c r="O68" s="3">
        <v>28.4877</v>
      </c>
      <c r="P68" s="3">
        <v>3520.08</v>
      </c>
      <c r="Q68" s="3">
        <v>4049.75</v>
      </c>
      <c r="R68" s="3">
        <v>813.02</v>
      </c>
      <c r="S68" s="3">
        <v>293.51</v>
      </c>
      <c r="T68" s="3">
        <v>7.227107</v>
      </c>
      <c r="U68" s="3">
        <v>1.24390737655138</v>
      </c>
      <c r="V68" s="3">
        <v>67065</v>
      </c>
      <c r="W68" s="3">
        <v>37757</v>
      </c>
      <c r="X68" s="3">
        <v>590</v>
      </c>
      <c r="Y68" s="3">
        <v>24729</v>
      </c>
      <c r="Z68" s="3">
        <v>914.960021972656</v>
      </c>
      <c r="AA68" s="3">
        <v>125361</v>
      </c>
      <c r="AB68" s="3">
        <v>0.267062246799469</v>
      </c>
      <c r="AC68" s="3">
        <v>44.0999984741211</v>
      </c>
      <c r="AD68" s="3">
        <v>9892.2099609375</v>
      </c>
      <c r="AE68" s="3">
        <v>0.174221247434616</v>
      </c>
      <c r="AF68" s="3">
        <v>0.889999985694885</v>
      </c>
      <c r="AG68" s="3">
        <v>98.9391021728516</v>
      </c>
      <c r="AH68" s="3">
        <v>0.253432214260101</v>
      </c>
      <c r="AI68" s="3">
        <v>0.49889999628067</v>
      </c>
      <c r="AJ68" s="3">
        <v>882.491027832031</v>
      </c>
      <c r="AK68" s="3">
        <v>0.135415151715279</v>
      </c>
      <c r="AL68" s="3">
        <v>37.7855987548828</v>
      </c>
      <c r="AM68" s="3">
        <v>8748.8701171875</v>
      </c>
      <c r="AN68" s="3">
        <v>0.012790072709322</v>
      </c>
      <c r="AO68" s="3">
        <v>0.0912000015377998</v>
      </c>
      <c r="AP68" s="3">
        <v>77.7463989257812</v>
      </c>
      <c r="AQ68" s="3">
        <v>0.0327808074653149</v>
      </c>
      <c r="AR68" s="3">
        <v>0.874400019645691</v>
      </c>
      <c r="AS68" s="3">
        <v>22497.400390625</v>
      </c>
      <c r="AT68" s="3">
        <v>0.00939974468201399</v>
      </c>
      <c r="AU68" s="3">
        <v>32.9500007629395</v>
      </c>
      <c r="AV68" s="3">
        <v>15025.2998046875</v>
      </c>
      <c r="AW68" s="3">
        <v>0.25624868273735</v>
      </c>
      <c r="AX68" s="3">
        <v>14.6999998092651</v>
      </c>
      <c r="AY68" s="3">
        <v>74</v>
      </c>
      <c r="AZ68" s="3">
        <v>0.453625619411469</v>
      </c>
      <c r="BA68" s="3">
        <v>1.50068998336792</v>
      </c>
      <c r="BB68" s="3">
        <v>24.7205009460449</v>
      </c>
      <c r="BC68" s="3">
        <v>0.340196996927261</v>
      </c>
      <c r="BD68" s="3">
        <v>31.4032001495361</v>
      </c>
      <c r="BE68" s="3">
        <v>47419.69921875</v>
      </c>
      <c r="BF68" s="3">
        <v>0.0292044002562761</v>
      </c>
      <c r="BG68" s="3">
        <v>11.6269998550415</v>
      </c>
      <c r="BH68" s="3">
        <v>80.7443008422852</v>
      </c>
      <c r="BI68" s="3">
        <v>0.243943259119987</v>
      </c>
      <c r="BJ68" s="3">
        <v>162.350006103516</v>
      </c>
      <c r="BK68" s="3">
        <v>15097.2998046875</v>
      </c>
      <c r="BL68" s="3">
        <v>0.224823653697968</v>
      </c>
      <c r="BM68" s="3">
        <v>265.600006103516</v>
      </c>
      <c r="BN68" s="3">
        <v>16823.30078125</v>
      </c>
      <c r="BO68" s="3">
        <v>0.22854320704937</v>
      </c>
      <c r="BP68" s="3">
        <v>13.0600004196167</v>
      </c>
      <c r="BQ68" s="3">
        <v>1971.2099609375</v>
      </c>
      <c r="BR68" s="3">
        <v>0.408528476953506</v>
      </c>
      <c r="BS68" s="3">
        <v>115.099998474121</v>
      </c>
      <c r="BT68" s="3">
        <v>475.790008544922</v>
      </c>
      <c r="BU68" s="3">
        <v>0.494635283946991</v>
      </c>
      <c r="BV68" s="3">
        <v>0.000567900016903877</v>
      </c>
      <c r="BW68" s="3">
        <v>441.029693603516</v>
      </c>
      <c r="BX68" s="3">
        <v>0.0163856279104948</v>
      </c>
      <c r="BY68" s="3">
        <v>0.849713563919067</v>
      </c>
      <c r="BZ68" s="3">
        <v>13.5064659118652</v>
      </c>
      <c r="CA68" s="3">
        <v>0.0311449412256479</v>
      </c>
      <c r="CB68" s="3">
        <v>4818</v>
      </c>
      <c r="CC68" s="3">
        <v>343607</v>
      </c>
      <c r="CD68" s="3">
        <v>0.183733835816383</v>
      </c>
      <c r="CE68" s="3">
        <v>1126.40002441406</v>
      </c>
      <c r="CF68" s="3">
        <v>972492</v>
      </c>
      <c r="CG68" s="3">
        <v>0.0377104133367538</v>
      </c>
      <c r="CH68" s="3">
        <v>2</v>
      </c>
      <c r="CI68" s="3">
        <v>32938</v>
      </c>
      <c r="CJ68" s="3">
        <v>0.0178528055548668</v>
      </c>
      <c r="CK68" s="3">
        <v>121</v>
      </c>
      <c r="CL68" s="3">
        <v>872209</v>
      </c>
      <c r="CM68" s="3">
        <v>0.0282173361629248</v>
      </c>
      <c r="CN68" s="3">
        <v>79.9691619873047</v>
      </c>
      <c r="CO68" s="3">
        <v>0.003339565359056</v>
      </c>
      <c r="CP68" s="3">
        <v>76.2816314697266</v>
      </c>
      <c r="CQ68" s="3">
        <v>0.00228392146527767</v>
      </c>
      <c r="CR68" s="3">
        <v>66.0717163085937</v>
      </c>
      <c r="CS68" s="3">
        <v>0.0038357141893357</v>
      </c>
      <c r="CT68" s="3">
        <v>37.7083778381348</v>
      </c>
      <c r="CU68" s="3">
        <v>0.00359111581929028</v>
      </c>
      <c r="CV68" s="3">
        <v>33.5131416320801</v>
      </c>
      <c r="CW68" s="3">
        <v>0.000381643505534157</v>
      </c>
      <c r="CX68" s="3">
        <v>49.6351470947266</v>
      </c>
      <c r="CY68" s="3">
        <v>0.000660435413010418</v>
      </c>
      <c r="CZ68" s="3">
        <v>28.1246356964111</v>
      </c>
      <c r="DA68" s="3">
        <v>0.000334217475028709</v>
      </c>
      <c r="DB68" s="3">
        <v>28.8902568817139</v>
      </c>
      <c r="DC68" s="3">
        <v>0.00886972714215517</v>
      </c>
      <c r="DD68" s="3">
        <v>182.064682006836</v>
      </c>
      <c r="DE68" s="3">
        <v>0.00249156286008656</v>
      </c>
      <c r="DF68" s="3">
        <v>98.4419174194336</v>
      </c>
      <c r="DG68" s="3">
        <v>0.00345581443980336</v>
      </c>
      <c r="DH68" s="3">
        <v>31.5911102294922</v>
      </c>
      <c r="DI68" s="3">
        <v>0.000924449937883765</v>
      </c>
      <c r="DJ68" s="3">
        <v>78.5260391235352</v>
      </c>
      <c r="DK68" s="3">
        <v>0.00310652703046799</v>
      </c>
      <c r="DL68" s="3">
        <v>75.6351165771484</v>
      </c>
      <c r="DM68" s="3">
        <v>0.00297247711569071</v>
      </c>
      <c r="DN68" s="3">
        <v>83.2870483398437</v>
      </c>
      <c r="DO68" s="3">
        <v>0.00274404254741967</v>
      </c>
      <c r="DP68" s="3">
        <v>96.9663314819336</v>
      </c>
      <c r="DQ68" s="3">
        <v>0.00421309610828757</v>
      </c>
      <c r="DR68" s="3">
        <v>138.236740112305</v>
      </c>
      <c r="DS68" s="3">
        <v>0.00357817532494664</v>
      </c>
      <c r="DT68" s="3">
        <v>23.5664253234863</v>
      </c>
      <c r="DU68" s="3">
        <v>0.000695295457262546</v>
      </c>
      <c r="DV68" s="3">
        <v>30.9902191162109</v>
      </c>
      <c r="DW68" s="3">
        <v>0.00100499263498932</v>
      </c>
      <c r="DX68" s="3">
        <v>110.150718688965</v>
      </c>
      <c r="DY68" s="3">
        <v>0.00166802213061601</v>
      </c>
      <c r="DZ68" s="3">
        <v>46.3793983459473</v>
      </c>
      <c r="EA68" s="3">
        <v>0.000813085411209613</v>
      </c>
      <c r="EB68" s="3">
        <v>26.3437881469727</v>
      </c>
      <c r="EC68" s="3">
        <v>0.00067768560256809</v>
      </c>
      <c r="ED68" s="3">
        <v>27.7252502441406</v>
      </c>
      <c r="EE68" s="3">
        <v>0.00101774861104786</v>
      </c>
      <c r="EF68" s="3">
        <v>10</v>
      </c>
      <c r="EG68" s="3">
        <v>0.003339565359056</v>
      </c>
      <c r="EH68" s="3">
        <v>-5.54394102096558</v>
      </c>
      <c r="EI68" s="3">
        <v>-1.40770304203033</v>
      </c>
      <c r="EJ68" s="3">
        <v>0.00228392146527767</v>
      </c>
      <c r="EK68" s="3">
        <v>-5.44472980499268</v>
      </c>
      <c r="EL68" s="3">
        <v>-1.36461615562439</v>
      </c>
      <c r="EM68" s="3">
        <v>0.0038357141893357</v>
      </c>
      <c r="EN68" s="3">
        <v>-5.44894981384277</v>
      </c>
      <c r="EO68" s="3">
        <v>-1.36644887924194</v>
      </c>
      <c r="EP68" s="3">
        <v>0.00359111581929028</v>
      </c>
      <c r="EQ68" s="3">
        <v>-5.06397438049316</v>
      </c>
      <c r="ER68" s="3">
        <v>-1.19925618171692</v>
      </c>
      <c r="ES68" s="3">
        <v>0.000381643592845649</v>
      </c>
      <c r="ET68" s="3">
        <v>-5.01794862747192</v>
      </c>
      <c r="EU68" s="3">
        <v>-1.17926740646362</v>
      </c>
      <c r="EV68" s="3">
        <v>0.00066043552942574</v>
      </c>
      <c r="EW68" s="3">
        <v>-5.10524892807007</v>
      </c>
      <c r="EX68" s="3">
        <v>-1.21718144416809</v>
      </c>
      <c r="EY68" s="3">
        <v>0.0003342175623402</v>
      </c>
      <c r="EZ68" s="3">
        <v>-4.75096702575684</v>
      </c>
      <c r="FA68" s="3">
        <v>-1.06331872940063</v>
      </c>
      <c r="FB68" s="3">
        <v>0.00886972714215517</v>
      </c>
      <c r="FC68" s="3">
        <v>-5.11381387710571</v>
      </c>
      <c r="FD68" s="3">
        <v>-1.22090113162994</v>
      </c>
      <c r="FE68" s="3">
        <v>0.00249156286008656</v>
      </c>
      <c r="FF68" s="3">
        <v>-5.68336725234985</v>
      </c>
      <c r="FG68" s="3">
        <v>-1.46825504302979</v>
      </c>
      <c r="FH68" s="3">
        <v>0.00345581443980336</v>
      </c>
      <c r="FI68" s="3">
        <v>-5.60225105285645</v>
      </c>
      <c r="FJ68" s="3">
        <v>-1.43302667140961</v>
      </c>
      <c r="FK68" s="3">
        <v>0.000924450054299086</v>
      </c>
      <c r="FL68" s="3">
        <v>-5.01079130172729</v>
      </c>
      <c r="FM68" s="3">
        <v>-1.17615902423859</v>
      </c>
      <c r="FN68" s="3">
        <v>0.00310652703046799</v>
      </c>
      <c r="FO68" s="3">
        <v>-5.53533840179443</v>
      </c>
      <c r="FP68" s="3">
        <v>-1.40396690368652</v>
      </c>
      <c r="FQ68" s="3">
        <v>0.00297247711569071</v>
      </c>
      <c r="FR68" s="3">
        <v>-5.46639490127563</v>
      </c>
      <c r="FS68" s="3">
        <v>-1.37402510643005</v>
      </c>
      <c r="FT68" s="3">
        <v>0.00274404254741967</v>
      </c>
      <c r="FU68" s="3">
        <v>-5.47939729690552</v>
      </c>
      <c r="FV68" s="3">
        <v>-1.37967205047607</v>
      </c>
      <c r="FW68" s="3">
        <v>0.00421309610828757</v>
      </c>
      <c r="FX68" s="3">
        <v>-5.47812128067017</v>
      </c>
      <c r="FY68" s="3">
        <v>-1.37911784648895</v>
      </c>
      <c r="FZ68" s="3">
        <v>0.00357817532494664</v>
      </c>
      <c r="GA68" s="3">
        <v>-5.60225915908813</v>
      </c>
      <c r="GB68" s="3">
        <v>-1.43303024768829</v>
      </c>
      <c r="GC68" s="3">
        <v>0.000695295573677868</v>
      </c>
      <c r="GD68" s="3">
        <v>-4.76730346679687</v>
      </c>
      <c r="GE68" s="3">
        <v>-1.07041358947754</v>
      </c>
      <c r="GF68" s="3">
        <v>0.00100499275140464</v>
      </c>
      <c r="GG68" s="3">
        <v>-5.18837642669678</v>
      </c>
      <c r="GH68" s="3">
        <v>-1.25328326225281</v>
      </c>
      <c r="GI68" s="3">
        <v>0.00166802224703133</v>
      </c>
      <c r="GJ68" s="3">
        <v>-5.51959753036499</v>
      </c>
      <c r="GK68" s="3">
        <v>-1.39713072776794</v>
      </c>
      <c r="GL68" s="3">
        <v>0.000813085527624935</v>
      </c>
      <c r="GM68" s="3">
        <v>-5.18444585800171</v>
      </c>
      <c r="GN68" s="3">
        <v>-1.25157618522644</v>
      </c>
      <c r="GO68" s="3">
        <v>0.000677685718983412</v>
      </c>
      <c r="GP68" s="3">
        <v>-4.61992597579956</v>
      </c>
      <c r="GQ68" s="3">
        <v>-1.00640833377838</v>
      </c>
      <c r="GR68" s="3">
        <v>0.00101774872746319</v>
      </c>
      <c r="GS68" s="3">
        <v>-4.98711681365967</v>
      </c>
      <c r="GT68" s="3">
        <v>-1.16587734222412</v>
      </c>
      <c r="GU68" s="3">
        <v>-28.210636138916</v>
      </c>
      <c r="GV68" s="3">
        <v>0.0498997271060944</v>
      </c>
      <c r="GW68" s="3">
        <v>0.0483723990619183</v>
      </c>
      <c r="GX68" s="3">
        <v>0.0484373643994331</v>
      </c>
      <c r="GY68" s="3">
        <v>0.0425107814371586</v>
      </c>
      <c r="GZ68" s="3">
        <v>0.0418022274971008</v>
      </c>
      <c r="HA68" s="3">
        <v>0.043146189302206</v>
      </c>
      <c r="HB68" s="3">
        <v>0.0376921221613884</v>
      </c>
      <c r="HC68" s="3">
        <v>0.0432780422270298</v>
      </c>
      <c r="HD68" s="3">
        <v>0.052046149969101</v>
      </c>
      <c r="HE68" s="3">
        <v>0.0507973879575729</v>
      </c>
      <c r="HF68" s="3">
        <v>0.0416920408606529</v>
      </c>
      <c r="HG68" s="3">
        <v>0.0497672893106937</v>
      </c>
      <c r="HH68" s="3">
        <v>0.0487059243023396</v>
      </c>
      <c r="HI68" s="3">
        <v>0.0489060953259468</v>
      </c>
      <c r="HJ68" s="3">
        <v>0.0488864481449127</v>
      </c>
      <c r="HK68" s="3">
        <v>0.0507975146174431</v>
      </c>
      <c r="HL68" s="3">
        <v>0.0379436165094376</v>
      </c>
      <c r="HM68" s="3">
        <v>0.0444259122014046</v>
      </c>
      <c r="HN68" s="3">
        <v>0.0495249629020691</v>
      </c>
      <c r="HO68" s="3">
        <v>0.0443654023110867</v>
      </c>
      <c r="HP68" s="3">
        <v>0.0356747843325138</v>
      </c>
      <c r="HQ68" s="3">
        <v>0.0413275808095932</v>
      </c>
      <c r="HR68" s="3">
        <v>0.0133263329043984</v>
      </c>
      <c r="HS68" s="3">
        <v>0.00842749979346991</v>
      </c>
      <c r="HT68" s="3">
        <v>0.0122755886986852</v>
      </c>
      <c r="HU68" s="3">
        <v>0.00575660401955247</v>
      </c>
      <c r="HV68" s="3">
        <v>0.000534653547219932</v>
      </c>
      <c r="HW68" s="3">
        <v>0.00141436688136309</v>
      </c>
      <c r="HX68" s="3">
        <v>0.000354296324076131</v>
      </c>
      <c r="HY68" s="3">
        <v>0.0110899414867163</v>
      </c>
      <c r="HZ68" s="3">
        <v>0.0236094668507576</v>
      </c>
      <c r="IA68" s="3">
        <v>0.0172811187803745</v>
      </c>
      <c r="IB68" s="3">
        <v>0.0012175909942016</v>
      </c>
      <c r="IC68" s="3">
        <v>0.0121403951197863</v>
      </c>
      <c r="ID68" s="3">
        <v>0.0109502440318465</v>
      </c>
      <c r="IE68" s="3">
        <v>0.0111771561205387</v>
      </c>
      <c r="IF68" s="3">
        <v>0.0199715066701174</v>
      </c>
      <c r="IG68" s="3">
        <v>0.0251262430101633</v>
      </c>
      <c r="IH68" s="3">
        <v>0.000621729996055365</v>
      </c>
      <c r="II68" s="3">
        <v>0.00138364243321121</v>
      </c>
      <c r="IJ68" s="3">
        <v>0.00909941177815199</v>
      </c>
      <c r="IK68" s="3">
        <v>0.00167303765192628</v>
      </c>
      <c r="IL68" s="3">
        <v>0.000636895012576133</v>
      </c>
      <c r="IM68" s="3">
        <v>0.00116615428123623</v>
      </c>
      <c r="IN68" s="3">
        <v>0.189233869314194</v>
      </c>
    </row>
    <row r="69" spans="1:248">
      <c r="A69" s="3">
        <v>2020</v>
      </c>
      <c r="B69" s="3">
        <v>520000</v>
      </c>
      <c r="C69" s="3" t="s">
        <v>45</v>
      </c>
      <c r="D69" s="3">
        <v>35463</v>
      </c>
      <c r="E69" s="3">
        <v>1744.5</v>
      </c>
      <c r="F69" s="3">
        <v>27.9</v>
      </c>
      <c r="G69" s="3">
        <v>110.1</v>
      </c>
      <c r="H69" s="3">
        <v>149.9</v>
      </c>
      <c r="I69" s="3">
        <v>3.043</v>
      </c>
      <c r="J69" s="3">
        <v>267.83</v>
      </c>
      <c r="K69" s="3">
        <v>5077.83</v>
      </c>
      <c r="L69" s="3">
        <v>41</v>
      </c>
      <c r="M69" s="3">
        <v>10.6</v>
      </c>
      <c r="N69" s="3">
        <v>1628.1</v>
      </c>
      <c r="O69" s="3">
        <v>29</v>
      </c>
      <c r="P69" s="3">
        <v>3597.4</v>
      </c>
      <c r="Q69" s="3">
        <v>4093.5</v>
      </c>
      <c r="R69" s="3">
        <v>836.9</v>
      </c>
      <c r="S69" s="3">
        <v>307.94</v>
      </c>
      <c r="T69" s="3">
        <v>12.2664</v>
      </c>
      <c r="U69" s="3">
        <v>1.3717501722405</v>
      </c>
      <c r="V69" s="3">
        <v>84786</v>
      </c>
      <c r="W69" s="3">
        <v>41496.4</v>
      </c>
      <c r="X69" s="3">
        <v>679</v>
      </c>
      <c r="Y69" s="3">
        <v>34971</v>
      </c>
      <c r="Z69" s="3">
        <v>914.960021972656</v>
      </c>
      <c r="AA69" s="3">
        <v>125361</v>
      </c>
      <c r="AB69" s="3">
        <v>0.277614623308182</v>
      </c>
      <c r="AC69" s="3">
        <v>44.0999984741211</v>
      </c>
      <c r="AD69" s="3">
        <v>9892.2099609375</v>
      </c>
      <c r="AE69" s="3">
        <v>0.172662571072578</v>
      </c>
      <c r="AF69" s="3">
        <v>0.889999985694885</v>
      </c>
      <c r="AG69" s="3">
        <v>98.9391021728516</v>
      </c>
      <c r="AH69" s="3">
        <v>0.275474220514297</v>
      </c>
      <c r="AI69" s="3">
        <v>0.49889999628067</v>
      </c>
      <c r="AJ69" s="3">
        <v>882.491027832031</v>
      </c>
      <c r="AK69" s="3">
        <v>0.124265395104885</v>
      </c>
      <c r="AL69" s="3">
        <v>37.7855987548828</v>
      </c>
      <c r="AM69" s="3">
        <v>8748.8701171875</v>
      </c>
      <c r="AN69" s="3">
        <v>0.0128703145310283</v>
      </c>
      <c r="AO69" s="3">
        <v>0.0912000015377998</v>
      </c>
      <c r="AP69" s="3">
        <v>77.7463989257812</v>
      </c>
      <c r="AQ69" s="3">
        <v>0.038011621683836</v>
      </c>
      <c r="AR69" s="3">
        <v>0.874400019645691</v>
      </c>
      <c r="AS69" s="3">
        <v>22497.400390625</v>
      </c>
      <c r="AT69" s="3">
        <v>0.011866525746882</v>
      </c>
      <c r="AU69" s="3">
        <v>32.9500007629395</v>
      </c>
      <c r="AV69" s="3">
        <v>15025.2998046875</v>
      </c>
      <c r="AW69" s="3">
        <v>0.336496949195862</v>
      </c>
      <c r="AX69" s="3">
        <v>14.6999998092651</v>
      </c>
      <c r="AY69" s="3">
        <v>74</v>
      </c>
      <c r="AZ69" s="3">
        <v>0.443507581949234</v>
      </c>
      <c r="BA69" s="3">
        <v>1.50068998336792</v>
      </c>
      <c r="BB69" s="3">
        <v>24.7205009460449</v>
      </c>
      <c r="BC69" s="3">
        <v>0.391876995563507</v>
      </c>
      <c r="BD69" s="3">
        <v>31.4032001495361</v>
      </c>
      <c r="BE69" s="3">
        <v>47419.69921875</v>
      </c>
      <c r="BF69" s="3">
        <v>0.0336939059197903</v>
      </c>
      <c r="BG69" s="3">
        <v>11.6269998550415</v>
      </c>
      <c r="BH69" s="3">
        <v>80.7443008422852</v>
      </c>
      <c r="BI69" s="3">
        <v>0.251355290412903</v>
      </c>
      <c r="BJ69" s="3">
        <v>162.350006103516</v>
      </c>
      <c r="BK69" s="3">
        <v>15097.2998046875</v>
      </c>
      <c r="BL69" s="3">
        <v>0.230000779032707</v>
      </c>
      <c r="BM69" s="3">
        <v>265.600006103516</v>
      </c>
      <c r="BN69" s="3">
        <v>16823.30078125</v>
      </c>
      <c r="BO69" s="3">
        <v>0.231185480952263</v>
      </c>
      <c r="BP69" s="3">
        <v>13.0600004196167</v>
      </c>
      <c r="BQ69" s="3">
        <v>1971.2099609375</v>
      </c>
      <c r="BR69" s="3">
        <v>0.420723646879196</v>
      </c>
      <c r="BS69" s="3">
        <v>115.099998474121</v>
      </c>
      <c r="BT69" s="3">
        <v>475.790008544922</v>
      </c>
      <c r="BU69" s="3">
        <v>0.534641921520233</v>
      </c>
      <c r="BV69" s="3">
        <v>0.000567900016903877</v>
      </c>
      <c r="BW69" s="3">
        <v>441.029693603516</v>
      </c>
      <c r="BX69" s="3">
        <v>0.0278118420392275</v>
      </c>
      <c r="BY69" s="3">
        <v>0.849713563919067</v>
      </c>
      <c r="BZ69" s="3">
        <v>13.5064659118652</v>
      </c>
      <c r="CA69" s="3">
        <v>0.041245698928833</v>
      </c>
      <c r="CB69" s="3">
        <v>4818</v>
      </c>
      <c r="CC69" s="3">
        <v>343607</v>
      </c>
      <c r="CD69" s="3">
        <v>0.236040726304054</v>
      </c>
      <c r="CE69" s="3">
        <v>1126.40002441406</v>
      </c>
      <c r="CF69" s="3">
        <v>972492</v>
      </c>
      <c r="CG69" s="3">
        <v>0.0415600463747978</v>
      </c>
      <c r="CH69" s="3">
        <v>2</v>
      </c>
      <c r="CI69" s="3">
        <v>32938</v>
      </c>
      <c r="CJ69" s="3">
        <v>0.0205550156533718</v>
      </c>
      <c r="CK69" s="3">
        <v>121</v>
      </c>
      <c r="CL69" s="3">
        <v>872209</v>
      </c>
      <c r="CM69" s="3">
        <v>0.0399615652859211</v>
      </c>
      <c r="CN69" s="3">
        <v>79.9691619873047</v>
      </c>
      <c r="CO69" s="3">
        <v>0.00347152096219361</v>
      </c>
      <c r="CP69" s="3">
        <v>76.2816314697266</v>
      </c>
      <c r="CQ69" s="3">
        <v>0.00226348824799061</v>
      </c>
      <c r="CR69" s="3">
        <v>66.0717163085937</v>
      </c>
      <c r="CS69" s="3">
        <v>0.00416932161897421</v>
      </c>
      <c r="CT69" s="3">
        <v>37.7083778381348</v>
      </c>
      <c r="CU69" s="3">
        <v>0.00329543207772076</v>
      </c>
      <c r="CV69" s="3">
        <v>33.5131416320801</v>
      </c>
      <c r="CW69" s="3">
        <v>0.000384037848562002</v>
      </c>
      <c r="CX69" s="3">
        <v>49.6351470947266</v>
      </c>
      <c r="CY69" s="3">
        <v>0.000765820674132556</v>
      </c>
      <c r="CZ69" s="3">
        <v>28.1246356964111</v>
      </c>
      <c r="DA69" s="3">
        <v>0.000421926379203796</v>
      </c>
      <c r="DB69" s="3">
        <v>28.8902568817139</v>
      </c>
      <c r="DC69" s="3">
        <v>0.0116474200040102</v>
      </c>
      <c r="DD69" s="3">
        <v>182.064682006836</v>
      </c>
      <c r="DE69" s="3">
        <v>0.00243598921224475</v>
      </c>
      <c r="DF69" s="3">
        <v>98.4419174194336</v>
      </c>
      <c r="DG69" s="3">
        <v>0.0039807939901948</v>
      </c>
      <c r="DH69" s="3">
        <v>31.5911102294922</v>
      </c>
      <c r="DI69" s="3">
        <v>0.00106656283605844</v>
      </c>
      <c r="DJ69" s="3">
        <v>78.5260391235352</v>
      </c>
      <c r="DK69" s="3">
        <v>0.00320091634057462</v>
      </c>
      <c r="DL69" s="3">
        <v>75.6351165771484</v>
      </c>
      <c r="DM69" s="3">
        <v>0.00304092583246529</v>
      </c>
      <c r="DN69" s="3">
        <v>83.2870483398437</v>
      </c>
      <c r="DO69" s="3">
        <v>0.00277576758526266</v>
      </c>
      <c r="DP69" s="3">
        <v>96.9663314819336</v>
      </c>
      <c r="DQ69" s="3">
        <v>0.00433886330574751</v>
      </c>
      <c r="DR69" s="3">
        <v>138.236740112305</v>
      </c>
      <c r="DS69" s="3">
        <v>0.00386758195236325</v>
      </c>
      <c r="DT69" s="3">
        <v>23.5664253234863</v>
      </c>
      <c r="DU69" s="3">
        <v>0.00118014682084322</v>
      </c>
      <c r="DV69" s="3">
        <v>30.9902191162109</v>
      </c>
      <c r="DW69" s="3">
        <v>0.00133092631585896</v>
      </c>
      <c r="DX69" s="3">
        <v>110.150718688965</v>
      </c>
      <c r="DY69" s="3">
        <v>0.00214288872666657</v>
      </c>
      <c r="DZ69" s="3">
        <v>46.3793983459473</v>
      </c>
      <c r="EA69" s="3">
        <v>0.000896088546141982</v>
      </c>
      <c r="EB69" s="3">
        <v>26.3437881469727</v>
      </c>
      <c r="EC69" s="3">
        <v>0.000780260423198342</v>
      </c>
      <c r="ED69" s="3">
        <v>27.7252502441406</v>
      </c>
      <c r="EE69" s="3">
        <v>0.0014413419412449</v>
      </c>
      <c r="EF69" s="3">
        <v>10</v>
      </c>
      <c r="EG69" s="3">
        <v>0.00347152096219361</v>
      </c>
      <c r="EH69" s="3">
        <v>-5.54394102096558</v>
      </c>
      <c r="EI69" s="3">
        <v>-1.40770304203033</v>
      </c>
      <c r="EJ69" s="3">
        <v>0.00226348824799061</v>
      </c>
      <c r="EK69" s="3">
        <v>-5.44472980499268</v>
      </c>
      <c r="EL69" s="3">
        <v>-1.36461615562439</v>
      </c>
      <c r="EM69" s="3">
        <v>0.00416932161897421</v>
      </c>
      <c r="EN69" s="3">
        <v>-5.44894981384277</v>
      </c>
      <c r="EO69" s="3">
        <v>-1.36644887924194</v>
      </c>
      <c r="EP69" s="3">
        <v>0.00329543207772076</v>
      </c>
      <c r="EQ69" s="3">
        <v>-5.06397438049316</v>
      </c>
      <c r="ER69" s="3">
        <v>-1.19925618171692</v>
      </c>
      <c r="ES69" s="3">
        <v>0.000384037935873494</v>
      </c>
      <c r="ET69" s="3">
        <v>-5.01794862747192</v>
      </c>
      <c r="EU69" s="3">
        <v>-1.17926740646362</v>
      </c>
      <c r="EV69" s="3">
        <v>0.000765820790547878</v>
      </c>
      <c r="EW69" s="3">
        <v>-5.10524892807007</v>
      </c>
      <c r="EX69" s="3">
        <v>-1.21718144416809</v>
      </c>
      <c r="EY69" s="3">
        <v>0.000421926466515288</v>
      </c>
      <c r="EZ69" s="3">
        <v>-4.75096702575684</v>
      </c>
      <c r="FA69" s="3">
        <v>-1.06331872940063</v>
      </c>
      <c r="FB69" s="3">
        <v>0.0116474200040102</v>
      </c>
      <c r="FC69" s="3">
        <v>-5.11381387710571</v>
      </c>
      <c r="FD69" s="3">
        <v>-1.22090113162994</v>
      </c>
      <c r="FE69" s="3">
        <v>0.00243598921224475</v>
      </c>
      <c r="FF69" s="3">
        <v>-5.68336725234985</v>
      </c>
      <c r="FG69" s="3">
        <v>-1.46825504302979</v>
      </c>
      <c r="FH69" s="3">
        <v>0.0039807939901948</v>
      </c>
      <c r="FI69" s="3">
        <v>-5.60225105285645</v>
      </c>
      <c r="FJ69" s="3">
        <v>-1.43302667140961</v>
      </c>
      <c r="FK69" s="3">
        <v>0.00106656295247376</v>
      </c>
      <c r="FL69" s="3">
        <v>-5.01079130172729</v>
      </c>
      <c r="FM69" s="3">
        <v>-1.17615902423859</v>
      </c>
      <c r="FN69" s="3">
        <v>0.00320091634057462</v>
      </c>
      <c r="FO69" s="3">
        <v>-5.53533840179443</v>
      </c>
      <c r="FP69" s="3">
        <v>-1.40396690368652</v>
      </c>
      <c r="FQ69" s="3">
        <v>0.00304092583246529</v>
      </c>
      <c r="FR69" s="3">
        <v>-5.46639490127563</v>
      </c>
      <c r="FS69" s="3">
        <v>-1.37402510643005</v>
      </c>
      <c r="FT69" s="3">
        <v>0.00277576758526266</v>
      </c>
      <c r="FU69" s="3">
        <v>-5.47939729690552</v>
      </c>
      <c r="FV69" s="3">
        <v>-1.37967205047607</v>
      </c>
      <c r="FW69" s="3">
        <v>0.00433886330574751</v>
      </c>
      <c r="FX69" s="3">
        <v>-5.47812128067017</v>
      </c>
      <c r="FY69" s="3">
        <v>-1.37911784648895</v>
      </c>
      <c r="FZ69" s="3">
        <v>0.00386758195236325</v>
      </c>
      <c r="GA69" s="3">
        <v>-5.60225915908813</v>
      </c>
      <c r="GB69" s="3">
        <v>-1.43303024768829</v>
      </c>
      <c r="GC69" s="3">
        <v>0.00118014693725854</v>
      </c>
      <c r="GD69" s="3">
        <v>-4.76730346679687</v>
      </c>
      <c r="GE69" s="3">
        <v>-1.07041358947754</v>
      </c>
      <c r="GF69" s="3">
        <v>0.00133092643227428</v>
      </c>
      <c r="GG69" s="3">
        <v>-5.18837642669678</v>
      </c>
      <c r="GH69" s="3">
        <v>-1.25328326225281</v>
      </c>
      <c r="GI69" s="3">
        <v>0.00214288872666657</v>
      </c>
      <c r="GJ69" s="3">
        <v>-5.51959753036499</v>
      </c>
      <c r="GK69" s="3">
        <v>-1.39713072776794</v>
      </c>
      <c r="GL69" s="3">
        <v>0.000896088662557304</v>
      </c>
      <c r="GM69" s="3">
        <v>-5.18444585800171</v>
      </c>
      <c r="GN69" s="3">
        <v>-1.25157618522644</v>
      </c>
      <c r="GO69" s="3">
        <v>0.000780260539613664</v>
      </c>
      <c r="GP69" s="3">
        <v>-4.61992597579956</v>
      </c>
      <c r="GQ69" s="3">
        <v>-1.00640833377838</v>
      </c>
      <c r="GR69" s="3">
        <v>0.00144134205766022</v>
      </c>
      <c r="GS69" s="3">
        <v>-4.98711681365967</v>
      </c>
      <c r="GT69" s="3">
        <v>-1.16587734222412</v>
      </c>
      <c r="GU69" s="3">
        <v>-28.210636138916</v>
      </c>
      <c r="GV69" s="3">
        <v>0.0498997271060944</v>
      </c>
      <c r="GW69" s="3">
        <v>0.0483723990619183</v>
      </c>
      <c r="GX69" s="3">
        <v>0.0484373643994331</v>
      </c>
      <c r="GY69" s="3">
        <v>0.0425107814371586</v>
      </c>
      <c r="GZ69" s="3">
        <v>0.0418022274971008</v>
      </c>
      <c r="HA69" s="3">
        <v>0.043146189302206</v>
      </c>
      <c r="HB69" s="3">
        <v>0.0376921221613884</v>
      </c>
      <c r="HC69" s="3">
        <v>0.0432780422270298</v>
      </c>
      <c r="HD69" s="3">
        <v>0.052046149969101</v>
      </c>
      <c r="HE69" s="3">
        <v>0.0507973879575729</v>
      </c>
      <c r="HF69" s="3">
        <v>0.0416920408606529</v>
      </c>
      <c r="HG69" s="3">
        <v>0.0497672893106937</v>
      </c>
      <c r="HH69" s="3">
        <v>0.0487059243023396</v>
      </c>
      <c r="HI69" s="3">
        <v>0.0489060953259468</v>
      </c>
      <c r="HJ69" s="3">
        <v>0.0488864481449127</v>
      </c>
      <c r="HK69" s="3">
        <v>0.0507975146174431</v>
      </c>
      <c r="HL69" s="3">
        <v>0.0379436165094376</v>
      </c>
      <c r="HM69" s="3">
        <v>0.0444259122014046</v>
      </c>
      <c r="HN69" s="3">
        <v>0.0495249629020691</v>
      </c>
      <c r="HO69" s="3">
        <v>0.0443654023110867</v>
      </c>
      <c r="HP69" s="3">
        <v>0.0356747843325138</v>
      </c>
      <c r="HQ69" s="3">
        <v>0.0413275808095932</v>
      </c>
      <c r="HR69" s="3">
        <v>0.0138528943061829</v>
      </c>
      <c r="HS69" s="3">
        <v>0.00835210271179676</v>
      </c>
      <c r="HT69" s="3">
        <v>0.0133432447910309</v>
      </c>
      <c r="HU69" s="3">
        <v>0.0052826190367341</v>
      </c>
      <c r="HV69" s="3">
        <v>0.000538007821887732</v>
      </c>
      <c r="HW69" s="3">
        <v>0.0016400566091761</v>
      </c>
      <c r="HX69" s="3">
        <v>0.000447274534963071</v>
      </c>
      <c r="HY69" s="3">
        <v>0.0145629290491343</v>
      </c>
      <c r="HZ69" s="3">
        <v>0.0230828616768122</v>
      </c>
      <c r="IA69" s="3">
        <v>0.0199063271284103</v>
      </c>
      <c r="IB69" s="3">
        <v>0.00140476773958653</v>
      </c>
      <c r="IC69" s="3">
        <v>0.0125092715024948</v>
      </c>
      <c r="ID69" s="3">
        <v>0.0112024005502462</v>
      </c>
      <c r="IE69" s="3">
        <v>0.0113063789904118</v>
      </c>
      <c r="IF69" s="3">
        <v>0.0205676853656769</v>
      </c>
      <c r="IG69" s="3">
        <v>0.0271584801375866</v>
      </c>
      <c r="IH69" s="3">
        <v>0.00105528184212744</v>
      </c>
      <c r="II69" s="3">
        <v>0.00183237774763256</v>
      </c>
      <c r="IJ69" s="3">
        <v>0.0116899078711867</v>
      </c>
      <c r="IK69" s="3">
        <v>0.00184382812585682</v>
      </c>
      <c r="IL69" s="3">
        <v>0.000733295746613294</v>
      </c>
      <c r="IM69" s="3">
        <v>0.00165151478722692</v>
      </c>
      <c r="IN69" s="3">
        <v>0.203963503241539</v>
      </c>
    </row>
    <row r="70" spans="1:248">
      <c r="A70" s="3">
        <v>2021</v>
      </c>
      <c r="B70" s="3">
        <v>520000</v>
      </c>
      <c r="C70" s="3" t="s">
        <v>45</v>
      </c>
      <c r="D70" s="3">
        <v>34000.9</v>
      </c>
      <c r="E70" s="3">
        <v>2045.11</v>
      </c>
      <c r="F70" s="3">
        <v>30.1056</v>
      </c>
      <c r="G70" s="3">
        <v>230.262</v>
      </c>
      <c r="H70" s="3">
        <v>149.722</v>
      </c>
      <c r="I70" s="3">
        <v>3.6939</v>
      </c>
      <c r="J70" s="3">
        <v>408.043</v>
      </c>
      <c r="K70" s="3">
        <v>437.54</v>
      </c>
      <c r="L70" s="3">
        <v>41.2</v>
      </c>
      <c r="M70" s="3">
        <v>10.7</v>
      </c>
      <c r="N70" s="3">
        <v>1746.6</v>
      </c>
      <c r="O70" s="3">
        <v>30.3201</v>
      </c>
      <c r="P70" s="3">
        <v>3811.02</v>
      </c>
      <c r="Q70" s="3">
        <v>4269.91</v>
      </c>
      <c r="R70" s="3">
        <v>869.08</v>
      </c>
      <c r="S70" s="3">
        <v>322.6</v>
      </c>
      <c r="T70" s="3">
        <v>10.68696</v>
      </c>
      <c r="U70" s="3">
        <v>1.35153275480081</v>
      </c>
      <c r="V70" s="3">
        <v>89564</v>
      </c>
      <c r="W70" s="3">
        <v>43084.1</v>
      </c>
      <c r="X70" s="3">
        <v>503</v>
      </c>
      <c r="Y70" s="3">
        <v>39267</v>
      </c>
      <c r="Z70" s="3">
        <v>914.960021972656</v>
      </c>
      <c r="AA70" s="3">
        <v>125361</v>
      </c>
      <c r="AB70" s="3">
        <v>0.265865743160248</v>
      </c>
      <c r="AC70" s="3">
        <v>44.0999984741211</v>
      </c>
      <c r="AD70" s="3">
        <v>9892.2099609375</v>
      </c>
      <c r="AE70" s="3">
        <v>0.203187212347984</v>
      </c>
      <c r="AF70" s="3">
        <v>0.889999985694885</v>
      </c>
      <c r="AG70" s="3">
        <v>98.9391021728516</v>
      </c>
      <c r="AH70" s="3">
        <v>0.297969073057175</v>
      </c>
      <c r="AI70" s="3">
        <v>0.49889999628067</v>
      </c>
      <c r="AJ70" s="3">
        <v>882.491027832031</v>
      </c>
      <c r="AK70" s="3">
        <v>0.260504692792892</v>
      </c>
      <c r="AL70" s="3">
        <v>37.7855987548828</v>
      </c>
      <c r="AM70" s="3">
        <v>8748.8701171875</v>
      </c>
      <c r="AN70" s="3">
        <v>0.0128498813137412</v>
      </c>
      <c r="AO70" s="3">
        <v>0.0912000015377998</v>
      </c>
      <c r="AP70" s="3">
        <v>77.7463989257812</v>
      </c>
      <c r="AQ70" s="3">
        <v>0.0463935472071171</v>
      </c>
      <c r="AR70" s="3">
        <v>0.874400019645691</v>
      </c>
      <c r="AS70" s="3">
        <v>22497.400390625</v>
      </c>
      <c r="AT70" s="3">
        <v>0.0180991776287556</v>
      </c>
      <c r="AU70" s="3">
        <v>32.9500007629395</v>
      </c>
      <c r="AV70" s="3">
        <v>15025.2998046875</v>
      </c>
      <c r="AW70" s="3">
        <v>0.0269864294677973</v>
      </c>
      <c r="AX70" s="3">
        <v>14.6999998092651</v>
      </c>
      <c r="AY70" s="3">
        <v>74</v>
      </c>
      <c r="AZ70" s="3">
        <v>0.446880280971527</v>
      </c>
      <c r="BA70" s="3">
        <v>1.50068998336792</v>
      </c>
      <c r="BB70" s="3">
        <v>24.7205009460449</v>
      </c>
      <c r="BC70" s="3">
        <v>0.396183669567108</v>
      </c>
      <c r="BD70" s="3">
        <v>31.4032001495361</v>
      </c>
      <c r="BE70" s="3">
        <v>47419.69921875</v>
      </c>
      <c r="BF70" s="3">
        <v>0.036194521933794</v>
      </c>
      <c r="BG70" s="3">
        <v>11.6269998550415</v>
      </c>
      <c r="BH70" s="3">
        <v>80.7443008422852</v>
      </c>
      <c r="BI70" s="3">
        <v>0.270454704761505</v>
      </c>
      <c r="BJ70" s="3">
        <v>162.350006103516</v>
      </c>
      <c r="BK70" s="3">
        <v>15097.2998046875</v>
      </c>
      <c r="BL70" s="3">
        <v>0.24430413544178</v>
      </c>
      <c r="BM70" s="3">
        <v>265.600006103516</v>
      </c>
      <c r="BN70" s="3">
        <v>16823.30078125</v>
      </c>
      <c r="BO70" s="3">
        <v>0.241839736700058</v>
      </c>
      <c r="BP70" s="3">
        <v>13.0600004196167</v>
      </c>
      <c r="BQ70" s="3">
        <v>1971.2099609375</v>
      </c>
      <c r="BR70" s="3">
        <v>0.437157541513443</v>
      </c>
      <c r="BS70" s="3">
        <v>115.099998474121</v>
      </c>
      <c r="BT70" s="3">
        <v>475.790008544922</v>
      </c>
      <c r="BU70" s="3">
        <v>0.575286269187927</v>
      </c>
      <c r="BV70" s="3">
        <v>0.000567900016903877</v>
      </c>
      <c r="BW70" s="3">
        <v>441.029693603516</v>
      </c>
      <c r="BX70" s="3">
        <v>0.0242305807769299</v>
      </c>
      <c r="BY70" s="3">
        <v>0.849713563919067</v>
      </c>
      <c r="BZ70" s="3">
        <v>13.5064659118652</v>
      </c>
      <c r="CA70" s="3">
        <v>0.0396483391523361</v>
      </c>
      <c r="CB70" s="3">
        <v>4818</v>
      </c>
      <c r="CC70" s="3">
        <v>343607</v>
      </c>
      <c r="CD70" s="3">
        <v>0.250143885612488</v>
      </c>
      <c r="CE70" s="3">
        <v>1126.40002441406</v>
      </c>
      <c r="CF70" s="3">
        <v>972492</v>
      </c>
      <c r="CG70" s="3">
        <v>0.0431945510208607</v>
      </c>
      <c r="CH70" s="3">
        <v>2</v>
      </c>
      <c r="CI70" s="3">
        <v>32938</v>
      </c>
      <c r="CJ70" s="3">
        <v>0.0152113186195493</v>
      </c>
      <c r="CK70" s="3">
        <v>121</v>
      </c>
      <c r="CL70" s="3">
        <v>872209</v>
      </c>
      <c r="CM70" s="3">
        <v>0.0448876731097698</v>
      </c>
      <c r="CN70" s="3">
        <v>79.9691619873047</v>
      </c>
      <c r="CO70" s="3">
        <v>0.00332460342906415</v>
      </c>
      <c r="CP70" s="3">
        <v>76.2816314697266</v>
      </c>
      <c r="CQ70" s="3">
        <v>0.00266364542767406</v>
      </c>
      <c r="CR70" s="3">
        <v>66.0717163085937</v>
      </c>
      <c r="CS70" s="3">
        <v>0.00450978241860867</v>
      </c>
      <c r="CT70" s="3">
        <v>37.7083778381348</v>
      </c>
      <c r="CU70" s="3">
        <v>0.00690840370953083</v>
      </c>
      <c r="CV70" s="3">
        <v>33.5131416320801</v>
      </c>
      <c r="CW70" s="3">
        <v>0.000383428123313934</v>
      </c>
      <c r="CX70" s="3">
        <v>49.6351470947266</v>
      </c>
      <c r="CY70" s="3">
        <v>0.000934691459406167</v>
      </c>
      <c r="CZ70" s="3">
        <v>28.1246356964111</v>
      </c>
      <c r="DA70" s="3">
        <v>0.00064353464404121</v>
      </c>
      <c r="DB70" s="3">
        <v>28.8902568817139</v>
      </c>
      <c r="DC70" s="3">
        <v>0.000934101408347487</v>
      </c>
      <c r="DD70" s="3">
        <v>182.064682006836</v>
      </c>
      <c r="DE70" s="3">
        <v>0.00245451391674578</v>
      </c>
      <c r="DF70" s="3">
        <v>98.4419174194336</v>
      </c>
      <c r="DG70" s="3">
        <v>0.00402454240247607</v>
      </c>
      <c r="DH70" s="3">
        <v>31.5911102294922</v>
      </c>
      <c r="DI70" s="3">
        <v>0.00114571861922741</v>
      </c>
      <c r="DJ70" s="3">
        <v>78.5260391235352</v>
      </c>
      <c r="DK70" s="3">
        <v>0.00344414031133056</v>
      </c>
      <c r="DL70" s="3">
        <v>75.6351165771484</v>
      </c>
      <c r="DM70" s="3">
        <v>0.00323003577068448</v>
      </c>
      <c r="DN70" s="3">
        <v>83.2870483398437</v>
      </c>
      <c r="DO70" s="3">
        <v>0.00290368963032961</v>
      </c>
      <c r="DP70" s="3">
        <v>96.9663314819336</v>
      </c>
      <c r="DQ70" s="3">
        <v>0.00450834352523088</v>
      </c>
      <c r="DR70" s="3">
        <v>138.236740112305</v>
      </c>
      <c r="DS70" s="3">
        <v>0.00416160188615322</v>
      </c>
      <c r="DT70" s="3">
        <v>23.5664253234863</v>
      </c>
      <c r="DU70" s="3">
        <v>0.00102818221785128</v>
      </c>
      <c r="DV70" s="3">
        <v>30.9902191162109</v>
      </c>
      <c r="DW70" s="3">
        <v>0.00127938238438219</v>
      </c>
      <c r="DX70" s="3">
        <v>110.150718688965</v>
      </c>
      <c r="DY70" s="3">
        <v>0.00227092369459569</v>
      </c>
      <c r="DZ70" s="3">
        <v>46.3793983459473</v>
      </c>
      <c r="EA70" s="3">
        <v>0.000931330549065024</v>
      </c>
      <c r="EB70" s="3">
        <v>26.3437881469727</v>
      </c>
      <c r="EC70" s="3">
        <v>0.00057741574710235</v>
      </c>
      <c r="ED70" s="3">
        <v>27.7252502441406</v>
      </c>
      <c r="EE70" s="3">
        <v>0.00161901779938489</v>
      </c>
      <c r="EF70" s="3">
        <v>10</v>
      </c>
      <c r="EG70" s="3">
        <v>0.00332460342906415</v>
      </c>
      <c r="EH70" s="3">
        <v>-5.54394102096558</v>
      </c>
      <c r="EI70" s="3">
        <v>-1.40770304203033</v>
      </c>
      <c r="EJ70" s="3">
        <v>0.00266364542767406</v>
      </c>
      <c r="EK70" s="3">
        <v>-5.44472980499268</v>
      </c>
      <c r="EL70" s="3">
        <v>-1.36461615562439</v>
      </c>
      <c r="EM70" s="3">
        <v>0.00450978241860867</v>
      </c>
      <c r="EN70" s="3">
        <v>-5.44894981384277</v>
      </c>
      <c r="EO70" s="3">
        <v>-1.36644887924194</v>
      </c>
      <c r="EP70" s="3">
        <v>0.00690840370953083</v>
      </c>
      <c r="EQ70" s="3">
        <v>-5.06397438049316</v>
      </c>
      <c r="ER70" s="3">
        <v>-1.19925618171692</v>
      </c>
      <c r="ES70" s="3">
        <v>0.000383428210625425</v>
      </c>
      <c r="ET70" s="3">
        <v>-5.01794862747192</v>
      </c>
      <c r="EU70" s="3">
        <v>-1.17926740646362</v>
      </c>
      <c r="EV70" s="3">
        <v>0.000934691575821489</v>
      </c>
      <c r="EW70" s="3">
        <v>-5.10524892807007</v>
      </c>
      <c r="EX70" s="3">
        <v>-1.21718144416809</v>
      </c>
      <c r="EY70" s="3">
        <v>0.000643534760456532</v>
      </c>
      <c r="EZ70" s="3">
        <v>-4.75096702575684</v>
      </c>
      <c r="FA70" s="3">
        <v>-1.06331872940063</v>
      </c>
      <c r="FB70" s="3">
        <v>0.000934101524762809</v>
      </c>
      <c r="FC70" s="3">
        <v>-5.11381387710571</v>
      </c>
      <c r="FD70" s="3">
        <v>-1.22090113162994</v>
      </c>
      <c r="FE70" s="3">
        <v>0.00245451391674578</v>
      </c>
      <c r="FF70" s="3">
        <v>-5.68336725234985</v>
      </c>
      <c r="FG70" s="3">
        <v>-1.46825504302979</v>
      </c>
      <c r="FH70" s="3">
        <v>0.00402454240247607</v>
      </c>
      <c r="FI70" s="3">
        <v>-5.60225105285645</v>
      </c>
      <c r="FJ70" s="3">
        <v>-1.43302667140961</v>
      </c>
      <c r="FK70" s="3">
        <v>0.00114571873564273</v>
      </c>
      <c r="FL70" s="3">
        <v>-5.01079130172729</v>
      </c>
      <c r="FM70" s="3">
        <v>-1.17615902423859</v>
      </c>
      <c r="FN70" s="3">
        <v>0.00344414031133056</v>
      </c>
      <c r="FO70" s="3">
        <v>-5.53533840179443</v>
      </c>
      <c r="FP70" s="3">
        <v>-1.40396690368652</v>
      </c>
      <c r="FQ70" s="3">
        <v>0.00323003577068448</v>
      </c>
      <c r="FR70" s="3">
        <v>-5.46639490127563</v>
      </c>
      <c r="FS70" s="3">
        <v>-1.37402510643005</v>
      </c>
      <c r="FT70" s="3">
        <v>0.00290368963032961</v>
      </c>
      <c r="FU70" s="3">
        <v>-5.47939729690552</v>
      </c>
      <c r="FV70" s="3">
        <v>-1.37967205047607</v>
      </c>
      <c r="FW70" s="3">
        <v>0.00450834352523088</v>
      </c>
      <c r="FX70" s="3">
        <v>-5.47812128067017</v>
      </c>
      <c r="FY70" s="3">
        <v>-1.37911784648895</v>
      </c>
      <c r="FZ70" s="3">
        <v>0.00416160188615322</v>
      </c>
      <c r="GA70" s="3">
        <v>-5.60225915908813</v>
      </c>
      <c r="GB70" s="3">
        <v>-1.43303024768829</v>
      </c>
      <c r="GC70" s="3">
        <v>0.0010281823342666</v>
      </c>
      <c r="GD70" s="3">
        <v>-4.76730346679687</v>
      </c>
      <c r="GE70" s="3">
        <v>-1.07041358947754</v>
      </c>
      <c r="GF70" s="3">
        <v>0.00127938250079751</v>
      </c>
      <c r="GG70" s="3">
        <v>-5.18837642669678</v>
      </c>
      <c r="GH70" s="3">
        <v>-1.25328326225281</v>
      </c>
      <c r="GI70" s="3">
        <v>0.00227092369459569</v>
      </c>
      <c r="GJ70" s="3">
        <v>-5.51959753036499</v>
      </c>
      <c r="GK70" s="3">
        <v>-1.39713072776794</v>
      </c>
      <c r="GL70" s="3">
        <v>0.000931330665480345</v>
      </c>
      <c r="GM70" s="3">
        <v>-5.18444585800171</v>
      </c>
      <c r="GN70" s="3">
        <v>-1.25157618522644</v>
      </c>
      <c r="GO70" s="3">
        <v>0.000577415863517672</v>
      </c>
      <c r="GP70" s="3">
        <v>-4.61992597579956</v>
      </c>
      <c r="GQ70" s="3">
        <v>-1.00640833377838</v>
      </c>
      <c r="GR70" s="3">
        <v>0.00161901791580021</v>
      </c>
      <c r="GS70" s="3">
        <v>-4.98711681365967</v>
      </c>
      <c r="GT70" s="3">
        <v>-1.16587734222412</v>
      </c>
      <c r="GU70" s="3">
        <v>-28.210636138916</v>
      </c>
      <c r="GV70" s="3">
        <v>0.0498997271060944</v>
      </c>
      <c r="GW70" s="3">
        <v>0.0483723990619183</v>
      </c>
      <c r="GX70" s="3">
        <v>0.0484373643994331</v>
      </c>
      <c r="GY70" s="3">
        <v>0.0425107814371586</v>
      </c>
      <c r="GZ70" s="3">
        <v>0.0418022274971008</v>
      </c>
      <c r="HA70" s="3">
        <v>0.043146189302206</v>
      </c>
      <c r="HB70" s="3">
        <v>0.0376921221613884</v>
      </c>
      <c r="HC70" s="3">
        <v>0.0432780422270298</v>
      </c>
      <c r="HD70" s="3">
        <v>0.052046149969101</v>
      </c>
      <c r="HE70" s="3">
        <v>0.0507973879575729</v>
      </c>
      <c r="HF70" s="3">
        <v>0.0416920408606529</v>
      </c>
      <c r="HG70" s="3">
        <v>0.0497672893106937</v>
      </c>
      <c r="HH70" s="3">
        <v>0.0487059243023396</v>
      </c>
      <c r="HI70" s="3">
        <v>0.0489060953259468</v>
      </c>
      <c r="HJ70" s="3">
        <v>0.0488864481449127</v>
      </c>
      <c r="HK70" s="3">
        <v>0.0507975146174431</v>
      </c>
      <c r="HL70" s="3">
        <v>0.0379436165094376</v>
      </c>
      <c r="HM70" s="3">
        <v>0.0444259122014046</v>
      </c>
      <c r="HN70" s="3">
        <v>0.0495249629020691</v>
      </c>
      <c r="HO70" s="3">
        <v>0.0443654023110867</v>
      </c>
      <c r="HP70" s="3">
        <v>0.0356747843325138</v>
      </c>
      <c r="HQ70" s="3">
        <v>0.0413275808095932</v>
      </c>
      <c r="HR70" s="3">
        <v>0.013266627676785</v>
      </c>
      <c r="HS70" s="3">
        <v>0.00982865318655968</v>
      </c>
      <c r="HT70" s="3">
        <v>0.0144328363239765</v>
      </c>
      <c r="HU70" s="3">
        <v>0.0110742580145597</v>
      </c>
      <c r="HV70" s="3">
        <v>0.000537153682671487</v>
      </c>
      <c r="HW70" s="3">
        <v>0.00200170488096774</v>
      </c>
      <c r="HX70" s="3">
        <v>0.000682196405250579</v>
      </c>
      <c r="HY70" s="3">
        <v>0.00116791983600706</v>
      </c>
      <c r="HZ70" s="3">
        <v>0.0232583973556757</v>
      </c>
      <c r="IA70" s="3">
        <v>0.0201250948011875</v>
      </c>
      <c r="IB70" s="3">
        <v>0.00150902348104864</v>
      </c>
      <c r="IC70" s="3">
        <v>0.0134597979485989</v>
      </c>
      <c r="ID70" s="3">
        <v>0.0118990587070584</v>
      </c>
      <c r="IE70" s="3">
        <v>0.0118274372071028</v>
      </c>
      <c r="IF70" s="3">
        <v>0.021371079608798</v>
      </c>
      <c r="IG70" s="3">
        <v>0.0292231123894453</v>
      </c>
      <c r="IH70" s="3">
        <v>0.00091939588310197</v>
      </c>
      <c r="II70" s="3">
        <v>0.00176141364499927</v>
      </c>
      <c r="IJ70" s="3">
        <v>0.0123883662745357</v>
      </c>
      <c r="IK70" s="3">
        <v>0.00191634357906878</v>
      </c>
      <c r="IL70" s="3">
        <v>0.000542660534847528</v>
      </c>
      <c r="IM70" s="3">
        <v>0.00185509899165481</v>
      </c>
      <c r="IN70" s="3">
        <v>0.205047637224197</v>
      </c>
    </row>
    <row r="71" spans="1:248">
      <c r="A71" s="3">
        <v>2022</v>
      </c>
      <c r="B71" s="3">
        <v>520000</v>
      </c>
      <c r="C71" s="3" t="s">
        <v>45</v>
      </c>
      <c r="D71" s="3">
        <v>33091.9</v>
      </c>
      <c r="E71" s="3">
        <v>2386.36</v>
      </c>
      <c r="F71" s="3">
        <v>32.9052</v>
      </c>
      <c r="G71" s="3">
        <v>181.163</v>
      </c>
      <c r="H71" s="3">
        <v>151.02</v>
      </c>
      <c r="I71" s="3">
        <v>3.6554</v>
      </c>
      <c r="J71" s="3">
        <v>717.323</v>
      </c>
      <c r="K71" s="3">
        <v>447.707</v>
      </c>
      <c r="L71" s="3">
        <v>31.3</v>
      </c>
      <c r="M71" s="3">
        <v>8.78777</v>
      </c>
      <c r="N71" s="3">
        <v>3520.46</v>
      </c>
      <c r="O71" s="3">
        <v>33.0736</v>
      </c>
      <c r="P71" s="3">
        <v>4013.17</v>
      </c>
      <c r="Q71" s="3">
        <v>4447.91</v>
      </c>
      <c r="R71" s="3">
        <v>909.914</v>
      </c>
      <c r="S71" s="3">
        <v>338.01</v>
      </c>
      <c r="T71" s="3">
        <v>11.43054</v>
      </c>
      <c r="U71" s="3">
        <v>1.37929243712368</v>
      </c>
      <c r="V71" s="3">
        <v>100642</v>
      </c>
      <c r="W71" s="3">
        <v>47155.5</v>
      </c>
      <c r="X71" s="3">
        <v>439</v>
      </c>
      <c r="Y71" s="3">
        <v>29382</v>
      </c>
      <c r="Z71" s="3">
        <v>914.960021972656</v>
      </c>
      <c r="AA71" s="3">
        <v>125361</v>
      </c>
      <c r="AB71" s="3">
        <v>0.258561372756958</v>
      </c>
      <c r="AC71" s="3">
        <v>44.0999984741211</v>
      </c>
      <c r="AD71" s="3">
        <v>9892.2099609375</v>
      </c>
      <c r="AE71" s="3">
        <v>0.237838536500931</v>
      </c>
      <c r="AF71" s="3">
        <v>0.889999985694885</v>
      </c>
      <c r="AG71" s="3">
        <v>98.9391021728516</v>
      </c>
      <c r="AH71" s="3">
        <v>0.3265221118927</v>
      </c>
      <c r="AI71" s="3">
        <v>0.49889999628067</v>
      </c>
      <c r="AJ71" s="3">
        <v>882.491027832031</v>
      </c>
      <c r="AK71" s="3">
        <v>0.204836413264275</v>
      </c>
      <c r="AL71" s="3">
        <v>37.7855987548828</v>
      </c>
      <c r="AM71" s="3">
        <v>8748.8701171875</v>
      </c>
      <c r="AN71" s="3">
        <v>0.0129988864064217</v>
      </c>
      <c r="AO71" s="3">
        <v>0.0912000015377998</v>
      </c>
      <c r="AP71" s="3">
        <v>77.7463989257812</v>
      </c>
      <c r="AQ71" s="3">
        <v>0.045897763222456</v>
      </c>
      <c r="AR71" s="3">
        <v>0.874400019645691</v>
      </c>
      <c r="AS71" s="3">
        <v>22497.400390625</v>
      </c>
      <c r="AT71" s="3">
        <v>0.0318470783531666</v>
      </c>
      <c r="AU71" s="3">
        <v>32.9500007629395</v>
      </c>
      <c r="AV71" s="3">
        <v>15025.2998046875</v>
      </c>
      <c r="AW71" s="3">
        <v>0.0276645757257938</v>
      </c>
      <c r="AX71" s="3">
        <v>14.6999998092651</v>
      </c>
      <c r="AY71" s="3">
        <v>74</v>
      </c>
      <c r="AZ71" s="3">
        <v>0.27993255853653</v>
      </c>
      <c r="BA71" s="3">
        <v>1.50068998336792</v>
      </c>
      <c r="BB71" s="3">
        <v>24.7205009460449</v>
      </c>
      <c r="BC71" s="3">
        <v>0.31383028626442</v>
      </c>
      <c r="BD71" s="3">
        <v>31.4032001495361</v>
      </c>
      <c r="BE71" s="3">
        <v>47419.69921875</v>
      </c>
      <c r="BF71" s="3">
        <v>0.0736269727349281</v>
      </c>
      <c r="BG71" s="3">
        <v>11.6269998550415</v>
      </c>
      <c r="BH71" s="3">
        <v>80.7443008422852</v>
      </c>
      <c r="BI71" s="3">
        <v>0.310292780399323</v>
      </c>
      <c r="BJ71" s="3">
        <v>162.350006103516</v>
      </c>
      <c r="BK71" s="3">
        <v>15097.2998046875</v>
      </c>
      <c r="BL71" s="3">
        <v>0.257839500904083</v>
      </c>
      <c r="BM71" s="3">
        <v>265.600006103516</v>
      </c>
      <c r="BN71" s="3">
        <v>16823.30078125</v>
      </c>
      <c r="BO71" s="3">
        <v>0.252590030431747</v>
      </c>
      <c r="BP71" s="3">
        <v>13.0600004196167</v>
      </c>
      <c r="BQ71" s="3">
        <v>1971.2099609375</v>
      </c>
      <c r="BR71" s="3">
        <v>0.458010882139206</v>
      </c>
      <c r="BS71" s="3">
        <v>115.099998474121</v>
      </c>
      <c r="BT71" s="3">
        <v>475.790008544922</v>
      </c>
      <c r="BU71" s="3">
        <v>0.618009924888611</v>
      </c>
      <c r="BV71" s="3">
        <v>0.000567900016903877</v>
      </c>
      <c r="BW71" s="3">
        <v>441.029693603516</v>
      </c>
      <c r="BX71" s="3">
        <v>0.0259165931493044</v>
      </c>
      <c r="BY71" s="3">
        <v>0.849713563919067</v>
      </c>
      <c r="BZ71" s="3">
        <v>13.5064659118652</v>
      </c>
      <c r="CA71" s="3">
        <v>0.0418416075408459</v>
      </c>
      <c r="CB71" s="3">
        <v>4818</v>
      </c>
      <c r="CC71" s="3">
        <v>343607</v>
      </c>
      <c r="CD71" s="3">
        <v>0.282842725515366</v>
      </c>
      <c r="CE71" s="3">
        <v>1126.40002441406</v>
      </c>
      <c r="CF71" s="3">
        <v>972492</v>
      </c>
      <c r="CG71" s="3">
        <v>0.0473859682679176</v>
      </c>
      <c r="CH71" s="3">
        <v>2</v>
      </c>
      <c r="CI71" s="3">
        <v>32938</v>
      </c>
      <c r="CJ71" s="3">
        <v>0.0132681559771299</v>
      </c>
      <c r="CK71" s="3">
        <v>121</v>
      </c>
      <c r="CL71" s="3">
        <v>872209</v>
      </c>
      <c r="CM71" s="3">
        <v>0.0335528068244457</v>
      </c>
      <c r="CN71" s="3">
        <v>79.9691619873047</v>
      </c>
      <c r="CO71" s="3">
        <v>0.00323326350189745</v>
      </c>
      <c r="CP71" s="3">
        <v>76.2816314697266</v>
      </c>
      <c r="CQ71" s="3">
        <v>0.00311790057457983</v>
      </c>
      <c r="CR71" s="3">
        <v>66.0717163085937</v>
      </c>
      <c r="CS71" s="3">
        <v>0.00494193471968174</v>
      </c>
      <c r="CT71" s="3">
        <v>37.7083778381348</v>
      </c>
      <c r="CU71" s="3">
        <v>0.00543211959302425</v>
      </c>
      <c r="CV71" s="3">
        <v>33.5131416320801</v>
      </c>
      <c r="CW71" s="3">
        <v>0.000387874315492809</v>
      </c>
      <c r="CX71" s="3">
        <v>49.6351470947266</v>
      </c>
      <c r="CY71" s="3">
        <v>0.000924702850170434</v>
      </c>
      <c r="CZ71" s="3">
        <v>28.1246356964111</v>
      </c>
      <c r="DA71" s="3">
        <v>0.00113235518801957</v>
      </c>
      <c r="DB71" s="3">
        <v>28.8902568817139</v>
      </c>
      <c r="DC71" s="3">
        <v>0.000957574578933418</v>
      </c>
      <c r="DD71" s="3">
        <v>182.064682006836</v>
      </c>
      <c r="DE71" s="3">
        <v>0.00153754453640431</v>
      </c>
      <c r="DF71" s="3">
        <v>98.4419174194336</v>
      </c>
      <c r="DG71" s="3">
        <v>0.00318797421641648</v>
      </c>
      <c r="DH71" s="3">
        <v>31.5911102294922</v>
      </c>
      <c r="DI71" s="3">
        <v>0.00233062310144305</v>
      </c>
      <c r="DJ71" s="3">
        <v>78.5260391235352</v>
      </c>
      <c r="DK71" s="3">
        <v>0.00395146338269114</v>
      </c>
      <c r="DL71" s="3">
        <v>75.6351165771484</v>
      </c>
      <c r="DM71" s="3">
        <v>0.00340899196453393</v>
      </c>
      <c r="DN71" s="3">
        <v>83.2870483398437</v>
      </c>
      <c r="DO71" s="3">
        <v>0.00303276488557458</v>
      </c>
      <c r="DP71" s="3">
        <v>96.9663314819336</v>
      </c>
      <c r="DQ71" s="3">
        <v>0.00472340127453208</v>
      </c>
      <c r="DR71" s="3">
        <v>138.236740112305</v>
      </c>
      <c r="DS71" s="3">
        <v>0.00447066314518452</v>
      </c>
      <c r="DT71" s="3">
        <v>23.5664253234863</v>
      </c>
      <c r="DU71" s="3">
        <v>0.00109972525388002</v>
      </c>
      <c r="DV71" s="3">
        <v>30.9902191162109</v>
      </c>
      <c r="DW71" s="3">
        <v>0.00135015521664172</v>
      </c>
      <c r="DX71" s="3">
        <v>110.150718688965</v>
      </c>
      <c r="DY71" s="3">
        <v>0.00256777927279472</v>
      </c>
      <c r="DZ71" s="3">
        <v>46.3793983459473</v>
      </c>
      <c r="EA71" s="3">
        <v>0.00102170300669968</v>
      </c>
      <c r="EB71" s="3">
        <v>26.3437881469727</v>
      </c>
      <c r="EC71" s="3">
        <v>0.000503654067870229</v>
      </c>
      <c r="ED71" s="3">
        <v>27.7252502441406</v>
      </c>
      <c r="EE71" s="3">
        <v>0.00121018954087049</v>
      </c>
      <c r="EF71" s="3">
        <v>10</v>
      </c>
      <c r="EG71" s="3">
        <v>0.00323326350189745</v>
      </c>
      <c r="EH71" s="3">
        <v>-5.54394102096558</v>
      </c>
      <c r="EI71" s="3">
        <v>-1.40770304203033</v>
      </c>
      <c r="EJ71" s="3">
        <v>0.00311790057457983</v>
      </c>
      <c r="EK71" s="3">
        <v>-5.44472980499268</v>
      </c>
      <c r="EL71" s="3">
        <v>-1.36461615562439</v>
      </c>
      <c r="EM71" s="3">
        <v>0.00494193471968174</v>
      </c>
      <c r="EN71" s="3">
        <v>-5.44894981384277</v>
      </c>
      <c r="EO71" s="3">
        <v>-1.36644887924194</v>
      </c>
      <c r="EP71" s="3">
        <v>0.00543211959302425</v>
      </c>
      <c r="EQ71" s="3">
        <v>-5.06397438049316</v>
      </c>
      <c r="ER71" s="3">
        <v>-1.19925618171692</v>
      </c>
      <c r="ES71" s="3">
        <v>0.0003878744028043</v>
      </c>
      <c r="ET71" s="3">
        <v>-5.01794862747192</v>
      </c>
      <c r="EU71" s="3">
        <v>-1.17926740646362</v>
      </c>
      <c r="EV71" s="3">
        <v>0.000924702966585755</v>
      </c>
      <c r="EW71" s="3">
        <v>-5.10524892807007</v>
      </c>
      <c r="EX71" s="3">
        <v>-1.21718144416809</v>
      </c>
      <c r="EY71" s="3">
        <v>0.0011323553044349</v>
      </c>
      <c r="EZ71" s="3">
        <v>-4.75096702575684</v>
      </c>
      <c r="FA71" s="3">
        <v>-1.06331872940063</v>
      </c>
      <c r="FB71" s="3">
        <v>0.00095757469534874</v>
      </c>
      <c r="FC71" s="3">
        <v>-5.11381387710571</v>
      </c>
      <c r="FD71" s="3">
        <v>-1.22090113162994</v>
      </c>
      <c r="FE71" s="3">
        <v>0.00153754465281963</v>
      </c>
      <c r="FF71" s="3">
        <v>-5.68336725234985</v>
      </c>
      <c r="FG71" s="3">
        <v>-1.46825504302979</v>
      </c>
      <c r="FH71" s="3">
        <v>0.00318797421641648</v>
      </c>
      <c r="FI71" s="3">
        <v>-5.60225105285645</v>
      </c>
      <c r="FJ71" s="3">
        <v>-1.43302667140961</v>
      </c>
      <c r="FK71" s="3">
        <v>0.00233062310144305</v>
      </c>
      <c r="FL71" s="3">
        <v>-5.01079130172729</v>
      </c>
      <c r="FM71" s="3">
        <v>-1.17615902423859</v>
      </c>
      <c r="FN71" s="3">
        <v>0.00395146338269114</v>
      </c>
      <c r="FO71" s="3">
        <v>-5.53533840179443</v>
      </c>
      <c r="FP71" s="3">
        <v>-1.40396690368652</v>
      </c>
      <c r="FQ71" s="3">
        <v>0.00340899196453393</v>
      </c>
      <c r="FR71" s="3">
        <v>-5.46639490127563</v>
      </c>
      <c r="FS71" s="3">
        <v>-1.37402510643005</v>
      </c>
      <c r="FT71" s="3">
        <v>0.00303276488557458</v>
      </c>
      <c r="FU71" s="3">
        <v>-5.47939729690552</v>
      </c>
      <c r="FV71" s="3">
        <v>-1.37967205047607</v>
      </c>
      <c r="FW71" s="3">
        <v>0.00472340127453208</v>
      </c>
      <c r="FX71" s="3">
        <v>-5.47812128067017</v>
      </c>
      <c r="FY71" s="3">
        <v>-1.37911784648895</v>
      </c>
      <c r="FZ71" s="3">
        <v>0.00447066314518452</v>
      </c>
      <c r="GA71" s="3">
        <v>-5.60225915908813</v>
      </c>
      <c r="GB71" s="3">
        <v>-1.43303024768829</v>
      </c>
      <c r="GC71" s="3">
        <v>0.00109972537029535</v>
      </c>
      <c r="GD71" s="3">
        <v>-4.76730346679687</v>
      </c>
      <c r="GE71" s="3">
        <v>-1.07041358947754</v>
      </c>
      <c r="GF71" s="3">
        <v>0.00135015533305705</v>
      </c>
      <c r="GG71" s="3">
        <v>-5.18837642669678</v>
      </c>
      <c r="GH71" s="3">
        <v>-1.25328326225281</v>
      </c>
      <c r="GI71" s="3">
        <v>0.00256777927279472</v>
      </c>
      <c r="GJ71" s="3">
        <v>-5.51959753036499</v>
      </c>
      <c r="GK71" s="3">
        <v>-1.39713072776794</v>
      </c>
      <c r="GL71" s="3">
        <v>0.001021703123115</v>
      </c>
      <c r="GM71" s="3">
        <v>-5.18444585800171</v>
      </c>
      <c r="GN71" s="3">
        <v>-1.25157618522644</v>
      </c>
      <c r="GO71" s="3">
        <v>0.000503654184285551</v>
      </c>
      <c r="GP71" s="3">
        <v>-4.61992597579956</v>
      </c>
      <c r="GQ71" s="3">
        <v>-1.00640833377838</v>
      </c>
      <c r="GR71" s="3">
        <v>0.00121018965728581</v>
      </c>
      <c r="GS71" s="3">
        <v>-4.98711681365967</v>
      </c>
      <c r="GT71" s="3">
        <v>-1.16587734222412</v>
      </c>
      <c r="GU71" s="3">
        <v>-28.210636138916</v>
      </c>
      <c r="GV71" s="3">
        <v>0.0498997271060944</v>
      </c>
      <c r="GW71" s="3">
        <v>0.0483723990619183</v>
      </c>
      <c r="GX71" s="3">
        <v>0.0484373643994331</v>
      </c>
      <c r="GY71" s="3">
        <v>0.0425107814371586</v>
      </c>
      <c r="GZ71" s="3">
        <v>0.0418022274971008</v>
      </c>
      <c r="HA71" s="3">
        <v>0.043146189302206</v>
      </c>
      <c r="HB71" s="3">
        <v>0.0376921221613884</v>
      </c>
      <c r="HC71" s="3">
        <v>0.0432780422270298</v>
      </c>
      <c r="HD71" s="3">
        <v>0.052046149969101</v>
      </c>
      <c r="HE71" s="3">
        <v>0.0507973879575729</v>
      </c>
      <c r="HF71" s="3">
        <v>0.0416920408606529</v>
      </c>
      <c r="HG71" s="3">
        <v>0.0497672893106937</v>
      </c>
      <c r="HH71" s="3">
        <v>0.0487059243023396</v>
      </c>
      <c r="HI71" s="3">
        <v>0.0489060953259468</v>
      </c>
      <c r="HJ71" s="3">
        <v>0.0488864481449127</v>
      </c>
      <c r="HK71" s="3">
        <v>0.0507975146174431</v>
      </c>
      <c r="HL71" s="3">
        <v>0.0379436165094376</v>
      </c>
      <c r="HM71" s="3">
        <v>0.0444259122014046</v>
      </c>
      <c r="HN71" s="3">
        <v>0.0495249629020691</v>
      </c>
      <c r="HO71" s="3">
        <v>0.0443654023110867</v>
      </c>
      <c r="HP71" s="3">
        <v>0.0356747843325138</v>
      </c>
      <c r="HQ71" s="3">
        <v>0.0413275808095932</v>
      </c>
      <c r="HR71" s="3">
        <v>0.0129021415486932</v>
      </c>
      <c r="HS71" s="3">
        <v>0.011504820547998</v>
      </c>
      <c r="HT71" s="3">
        <v>0.0158158708363771</v>
      </c>
      <c r="HU71" s="3">
        <v>0.00870775617659092</v>
      </c>
      <c r="HV71" s="3">
        <v>0.000543382426258177</v>
      </c>
      <c r="HW71" s="3">
        <v>0.00198031356558204</v>
      </c>
      <c r="HX71" s="3">
        <v>0.00120038399472833</v>
      </c>
      <c r="HY71" s="3">
        <v>0.00119726872071624</v>
      </c>
      <c r="HZ71" s="3">
        <v>0.0145694119855762</v>
      </c>
      <c r="IA71" s="3">
        <v>0.0159417595714331</v>
      </c>
      <c r="IB71" s="3">
        <v>0.00306965876370668</v>
      </c>
      <c r="IC71" s="3">
        <v>0.015442430973053</v>
      </c>
      <c r="ID71" s="3">
        <v>0.0125583112239838</v>
      </c>
      <c r="IE71" s="3">
        <v>0.0123531920835376</v>
      </c>
      <c r="IF71" s="3">
        <v>0.0223905257880688</v>
      </c>
      <c r="IG71" s="3">
        <v>0.0313933677971363</v>
      </c>
      <c r="IH71" s="3">
        <v>0.000983369303867221</v>
      </c>
      <c r="II71" s="3">
        <v>0.0018588516395539</v>
      </c>
      <c r="IJ71" s="3">
        <v>0.0140077751129866</v>
      </c>
      <c r="IK71" s="3">
        <v>0.00210229749791324</v>
      </c>
      <c r="IL71" s="3">
        <v>0.000473338615847751</v>
      </c>
      <c r="IM71" s="3">
        <v>0.00138665630947798</v>
      </c>
      <c r="IN71" s="3">
        <v>0.202382877469063</v>
      </c>
    </row>
    <row r="72" spans="1:248">
      <c r="A72" s="3">
        <v>2013</v>
      </c>
      <c r="B72" s="3">
        <v>460000</v>
      </c>
      <c r="C72" s="3" t="s">
        <v>46</v>
      </c>
      <c r="D72" s="3">
        <v>3301</v>
      </c>
      <c r="E72" s="3">
        <v>198.6</v>
      </c>
      <c r="F72" s="3">
        <v>2.0948</v>
      </c>
      <c r="G72" s="3">
        <v>13.6061</v>
      </c>
      <c r="H72" s="3">
        <v>98.816</v>
      </c>
      <c r="I72" s="3">
        <v>1.2105</v>
      </c>
      <c r="J72" s="3">
        <v>15.7958</v>
      </c>
      <c r="K72" s="3">
        <v>117.558</v>
      </c>
      <c r="L72" s="3">
        <v>69.6161</v>
      </c>
      <c r="M72" s="3">
        <v>4.78976</v>
      </c>
      <c r="N72" s="3">
        <v>177.246</v>
      </c>
      <c r="O72" s="3">
        <v>33.6475</v>
      </c>
      <c r="P72" s="3">
        <v>618.450000000012</v>
      </c>
      <c r="Q72" s="3">
        <v>858.3</v>
      </c>
      <c r="R72" s="3">
        <v>92.3</v>
      </c>
      <c r="S72" s="3">
        <v>158.26</v>
      </c>
      <c r="T72" s="3">
        <v>0.0923743</v>
      </c>
      <c r="U72" s="3">
        <v>1.31594402478787</v>
      </c>
      <c r="V72" s="3">
        <v>19986</v>
      </c>
      <c r="W72" s="3">
        <v>6961.7</v>
      </c>
      <c r="X72" s="3">
        <v>36</v>
      </c>
      <c r="Y72" s="3">
        <v>1331</v>
      </c>
      <c r="Z72" s="3">
        <v>914.960021972656</v>
      </c>
      <c r="AA72" s="3">
        <v>125361</v>
      </c>
      <c r="AB72" s="3">
        <v>0.0191732905805111</v>
      </c>
      <c r="AC72" s="3">
        <v>44.0999984741211</v>
      </c>
      <c r="AD72" s="3">
        <v>9892.2099609375</v>
      </c>
      <c r="AE72" s="3">
        <v>0.0156882889568806</v>
      </c>
      <c r="AF72" s="3">
        <v>0.889999985694885</v>
      </c>
      <c r="AG72" s="3">
        <v>98.9391021728516</v>
      </c>
      <c r="AH72" s="3">
        <v>0.0122877210378647</v>
      </c>
      <c r="AI72" s="3">
        <v>0.49889999628067</v>
      </c>
      <c r="AJ72" s="3">
        <v>882.491027832031</v>
      </c>
      <c r="AK72" s="3">
        <v>0.0148609038442373</v>
      </c>
      <c r="AL72" s="3">
        <v>37.7855987548828</v>
      </c>
      <c r="AM72" s="3">
        <v>8748.8701171875</v>
      </c>
      <c r="AN72" s="3">
        <v>0.00700606219470501</v>
      </c>
      <c r="AO72" s="3">
        <v>0.0912000015377998</v>
      </c>
      <c r="AP72" s="3">
        <v>77.7463989257812</v>
      </c>
      <c r="AQ72" s="3">
        <v>0.0144137162715197</v>
      </c>
      <c r="AR72" s="3">
        <v>0.874400019645691</v>
      </c>
      <c r="AS72" s="3">
        <v>22497.400390625</v>
      </c>
      <c r="AT72" s="3">
        <v>0.000663275714032352</v>
      </c>
      <c r="AU72" s="3">
        <v>32.9500007629395</v>
      </c>
      <c r="AV72" s="3">
        <v>15025.2998046875</v>
      </c>
      <c r="AW72" s="3">
        <v>0.00564341153949499</v>
      </c>
      <c r="AX72" s="3">
        <v>14.6999998092651</v>
      </c>
      <c r="AY72" s="3">
        <v>74</v>
      </c>
      <c r="AZ72" s="3">
        <v>0.926072537899017</v>
      </c>
      <c r="BA72" s="3">
        <v>1.50068998336792</v>
      </c>
      <c r="BB72" s="3">
        <v>24.7205009460449</v>
      </c>
      <c r="BC72" s="3">
        <v>0.141649305820465</v>
      </c>
      <c r="BD72" s="3">
        <v>31.4032001495361</v>
      </c>
      <c r="BE72" s="3">
        <v>47419.69921875</v>
      </c>
      <c r="BF72" s="3">
        <v>0.0030776122584939</v>
      </c>
      <c r="BG72" s="3">
        <v>11.6269998550415</v>
      </c>
      <c r="BH72" s="3">
        <v>80.7443008422852</v>
      </c>
      <c r="BI72" s="3">
        <v>0.318596065044403</v>
      </c>
      <c r="BJ72" s="3">
        <v>162.350006103516</v>
      </c>
      <c r="BK72" s="3">
        <v>15097.2998046875</v>
      </c>
      <c r="BL72" s="3">
        <v>0.0305391047149897</v>
      </c>
      <c r="BM72" s="3">
        <v>265.600006103516</v>
      </c>
      <c r="BN72" s="3">
        <v>16823.30078125</v>
      </c>
      <c r="BO72" s="3">
        <v>0.0357960313558578</v>
      </c>
      <c r="BP72" s="3">
        <v>13.0600004196167</v>
      </c>
      <c r="BQ72" s="3">
        <v>1971.2099609375</v>
      </c>
      <c r="BR72" s="3">
        <v>0.0404667668044567</v>
      </c>
      <c r="BS72" s="3">
        <v>115.099998474121</v>
      </c>
      <c r="BT72" s="3">
        <v>475.790008544922</v>
      </c>
      <c r="BU72" s="3">
        <v>0.119659543037415</v>
      </c>
      <c r="BV72" s="3">
        <v>0.000567900016903877</v>
      </c>
      <c r="BW72" s="3">
        <v>441.029693603516</v>
      </c>
      <c r="BX72" s="3">
        <v>0.000208164026844315</v>
      </c>
      <c r="BY72" s="3">
        <v>0.849713563919067</v>
      </c>
      <c r="BZ72" s="3">
        <v>13.5064659118652</v>
      </c>
      <c r="CA72" s="3">
        <v>0.036836501210928</v>
      </c>
      <c r="CB72" s="3">
        <v>4818</v>
      </c>
      <c r="CC72" s="3">
        <v>343607</v>
      </c>
      <c r="CD72" s="3">
        <v>0.0447712279856205</v>
      </c>
      <c r="CE72" s="3">
        <v>1126.40002441406</v>
      </c>
      <c r="CF72" s="3">
        <v>972492</v>
      </c>
      <c r="CG72" s="3">
        <v>0.00600731605663896</v>
      </c>
      <c r="CH72" s="3">
        <v>2</v>
      </c>
      <c r="CI72" s="3">
        <v>32938</v>
      </c>
      <c r="CJ72" s="3">
        <v>0.00103230506647378</v>
      </c>
      <c r="CK72" s="3">
        <v>121</v>
      </c>
      <c r="CL72" s="3">
        <v>872209</v>
      </c>
      <c r="CM72" s="3">
        <v>0.00138747470919043</v>
      </c>
      <c r="CN72" s="3">
        <v>79.9691619873047</v>
      </c>
      <c r="CO72" s="3">
        <v>0.000239758548559621</v>
      </c>
      <c r="CP72" s="3">
        <v>76.2816314697266</v>
      </c>
      <c r="CQ72" s="3">
        <v>0.000205662741791457</v>
      </c>
      <c r="CR72" s="3">
        <v>66.0717163085937</v>
      </c>
      <c r="CS72" s="3">
        <v>0.00018597551388666</v>
      </c>
      <c r="CT72" s="3">
        <v>37.7083778381348</v>
      </c>
      <c r="CU72" s="3">
        <v>0.000394100847188383</v>
      </c>
      <c r="CV72" s="3">
        <v>33.5131416320801</v>
      </c>
      <c r="CW72" s="3">
        <v>0.00020905418205075</v>
      </c>
      <c r="CX72" s="3">
        <v>49.6351470947266</v>
      </c>
      <c r="CY72" s="3">
        <v>0.000290393334580585</v>
      </c>
      <c r="CZ72" s="3">
        <v>28.1246356964111</v>
      </c>
      <c r="DA72" s="3">
        <v>2.35834413615521e-5</v>
      </c>
      <c r="DB72" s="3">
        <v>28.8902568817139</v>
      </c>
      <c r="DC72" s="3">
        <v>0.000195339613128453</v>
      </c>
      <c r="DD72" s="3">
        <v>182.064682006836</v>
      </c>
      <c r="DE72" s="3">
        <v>0.00508650299161673</v>
      </c>
      <c r="DF72" s="3">
        <v>98.4419174194336</v>
      </c>
      <c r="DG72" s="3">
        <v>0.00143891246989369</v>
      </c>
      <c r="DH72" s="3">
        <v>31.5911102294922</v>
      </c>
      <c r="DI72" s="3">
        <v>9.74201975623146e-5</v>
      </c>
      <c r="DJ72" s="3">
        <v>78.5260391235352</v>
      </c>
      <c r="DK72" s="3">
        <v>0.00405720295384526</v>
      </c>
      <c r="DL72" s="3">
        <v>75.6351165771484</v>
      </c>
      <c r="DM72" s="3">
        <v>0.000403768848627806</v>
      </c>
      <c r="DN72" s="3">
        <v>83.2870483398437</v>
      </c>
      <c r="DO72" s="3">
        <v>0.000429791078204289</v>
      </c>
      <c r="DP72" s="3">
        <v>96.9663314819336</v>
      </c>
      <c r="DQ72" s="3">
        <v>0.000417328003095463</v>
      </c>
      <c r="DR72" s="3">
        <v>138.236740112305</v>
      </c>
      <c r="DS72" s="3">
        <v>0.000865613168571144</v>
      </c>
      <c r="DT72" s="3">
        <v>23.5664253234863</v>
      </c>
      <c r="DU72" s="3">
        <v>8.8330762082478e-6</v>
      </c>
      <c r="DV72" s="3">
        <v>30.9902191162109</v>
      </c>
      <c r="DW72" s="3">
        <v>0.00118864921387285</v>
      </c>
      <c r="DX72" s="3">
        <v>110.150718688965</v>
      </c>
      <c r="DY72" s="3">
        <v>0.000406454259064049</v>
      </c>
      <c r="DZ72" s="3">
        <v>46.3793983459473</v>
      </c>
      <c r="EA72" s="3">
        <v>0.000129525535157882</v>
      </c>
      <c r="EB72" s="3">
        <v>26.3437881469727</v>
      </c>
      <c r="EC72" s="3">
        <v>3.91858993680216e-5</v>
      </c>
      <c r="ED72" s="3">
        <v>27.7252502441406</v>
      </c>
      <c r="EE72" s="3">
        <v>5.00437199661974e-5</v>
      </c>
      <c r="EF72" s="3">
        <v>10</v>
      </c>
      <c r="EG72" s="3">
        <v>0.000239758650423028</v>
      </c>
      <c r="EH72" s="3">
        <v>-5.54394102096558</v>
      </c>
      <c r="EI72" s="3">
        <v>-1.40770304203033</v>
      </c>
      <c r="EJ72" s="3">
        <v>0.000205662843654864</v>
      </c>
      <c r="EK72" s="3">
        <v>-5.44472980499268</v>
      </c>
      <c r="EL72" s="3">
        <v>-1.36461615562439</v>
      </c>
      <c r="EM72" s="3">
        <v>0.000185975615750067</v>
      </c>
      <c r="EN72" s="3">
        <v>-5.44894981384277</v>
      </c>
      <c r="EO72" s="3">
        <v>-1.36644887924194</v>
      </c>
      <c r="EP72" s="3">
        <v>0.000394100934499875</v>
      </c>
      <c r="EQ72" s="3">
        <v>-5.06397438049316</v>
      </c>
      <c r="ER72" s="3">
        <v>-1.19925618171692</v>
      </c>
      <c r="ES72" s="3">
        <v>0.000209054283914156</v>
      </c>
      <c r="ET72" s="3">
        <v>-5.01794862747192</v>
      </c>
      <c r="EU72" s="3">
        <v>-1.17926740646362</v>
      </c>
      <c r="EV72" s="3">
        <v>0.000290393421892077</v>
      </c>
      <c r="EW72" s="3">
        <v>-5.10524892807007</v>
      </c>
      <c r="EX72" s="3">
        <v>-1.21718144416809</v>
      </c>
      <c r="EY72" s="3">
        <v>2.35835414059693e-5</v>
      </c>
      <c r="EZ72" s="3">
        <v>-4.75096702575684</v>
      </c>
      <c r="FA72" s="3">
        <v>-1.06331872940063</v>
      </c>
      <c r="FB72" s="3">
        <v>0.00019533971499186</v>
      </c>
      <c r="FC72" s="3">
        <v>-5.11381387710571</v>
      </c>
      <c r="FD72" s="3">
        <v>-1.22090113162994</v>
      </c>
      <c r="FE72" s="3">
        <v>0.00508650299161673</v>
      </c>
      <c r="FF72" s="3">
        <v>-5.68336725234985</v>
      </c>
      <c r="FG72" s="3">
        <v>-1.46825504302979</v>
      </c>
      <c r="FH72" s="3">
        <v>0.00143891258630902</v>
      </c>
      <c r="FI72" s="3">
        <v>-5.60225105285645</v>
      </c>
      <c r="FJ72" s="3">
        <v>-1.43302667140961</v>
      </c>
      <c r="FK72" s="3">
        <v>9.74202994257212e-5</v>
      </c>
      <c r="FL72" s="3">
        <v>-5.01079130172729</v>
      </c>
      <c r="FM72" s="3">
        <v>-1.17615902423859</v>
      </c>
      <c r="FN72" s="3">
        <v>0.00405720295384526</v>
      </c>
      <c r="FO72" s="3">
        <v>-5.53533840179443</v>
      </c>
      <c r="FP72" s="3">
        <v>-1.40396690368652</v>
      </c>
      <c r="FQ72" s="3">
        <v>0.000403768935939297</v>
      </c>
      <c r="FR72" s="3">
        <v>-5.46639490127563</v>
      </c>
      <c r="FS72" s="3">
        <v>-1.37402510643005</v>
      </c>
      <c r="FT72" s="3">
        <v>0.00042979116551578</v>
      </c>
      <c r="FU72" s="3">
        <v>-5.47939729690552</v>
      </c>
      <c r="FV72" s="3">
        <v>-1.37967205047607</v>
      </c>
      <c r="FW72" s="3">
        <v>0.000417328090406954</v>
      </c>
      <c r="FX72" s="3">
        <v>-5.47812128067017</v>
      </c>
      <c r="FY72" s="3">
        <v>-1.37911784648895</v>
      </c>
      <c r="FZ72" s="3">
        <v>0.000865613284986466</v>
      </c>
      <c r="GA72" s="3">
        <v>-5.60225915908813</v>
      </c>
      <c r="GB72" s="3">
        <v>-1.43303024768829</v>
      </c>
      <c r="GC72" s="3">
        <v>8.833176252665e-6</v>
      </c>
      <c r="GD72" s="3">
        <v>-4.76730346679687</v>
      </c>
      <c r="GE72" s="3">
        <v>-1.07041358947754</v>
      </c>
      <c r="GF72" s="3">
        <v>0.00118864933028817</v>
      </c>
      <c r="GG72" s="3">
        <v>-5.18837642669678</v>
      </c>
      <c r="GH72" s="3">
        <v>-1.25328326225281</v>
      </c>
      <c r="GI72" s="3">
        <v>0.00040645434637554</v>
      </c>
      <c r="GJ72" s="3">
        <v>-5.51959753036499</v>
      </c>
      <c r="GK72" s="3">
        <v>-1.39713072776794</v>
      </c>
      <c r="GL72" s="3">
        <v>0.000129525637021288</v>
      </c>
      <c r="GM72" s="3">
        <v>-5.18444585800171</v>
      </c>
      <c r="GN72" s="3">
        <v>-1.25157618522644</v>
      </c>
      <c r="GO72" s="3">
        <v>3.91859975934494e-5</v>
      </c>
      <c r="GP72" s="3">
        <v>-4.61992597579956</v>
      </c>
      <c r="GQ72" s="3">
        <v>-1.00640833377838</v>
      </c>
      <c r="GR72" s="3">
        <v>5.00438181916252e-5</v>
      </c>
      <c r="GS72" s="3">
        <v>-4.98711681365967</v>
      </c>
      <c r="GT72" s="3">
        <v>-1.16587734222412</v>
      </c>
      <c r="GU72" s="3">
        <v>-28.210636138916</v>
      </c>
      <c r="GV72" s="3">
        <v>0.0498997271060944</v>
      </c>
      <c r="GW72" s="3">
        <v>0.0483723990619183</v>
      </c>
      <c r="GX72" s="3">
        <v>0.0484373643994331</v>
      </c>
      <c r="GY72" s="3">
        <v>0.0425107814371586</v>
      </c>
      <c r="GZ72" s="3">
        <v>0.0418022274971008</v>
      </c>
      <c r="HA72" s="3">
        <v>0.043146189302206</v>
      </c>
      <c r="HB72" s="3">
        <v>0.0376921221613884</v>
      </c>
      <c r="HC72" s="3">
        <v>0.0432780422270298</v>
      </c>
      <c r="HD72" s="3">
        <v>0.052046149969101</v>
      </c>
      <c r="HE72" s="3">
        <v>0.0507973879575729</v>
      </c>
      <c r="HF72" s="3">
        <v>0.0416920408606529</v>
      </c>
      <c r="HG72" s="3">
        <v>0.0497672893106937</v>
      </c>
      <c r="HH72" s="3">
        <v>0.0487059243023396</v>
      </c>
      <c r="HI72" s="3">
        <v>0.0489060953259468</v>
      </c>
      <c r="HJ72" s="3">
        <v>0.0488864481449127</v>
      </c>
      <c r="HK72" s="3">
        <v>0.0507975146174431</v>
      </c>
      <c r="HL72" s="3">
        <v>0.0379436165094376</v>
      </c>
      <c r="HM72" s="3">
        <v>0.0444259122014046</v>
      </c>
      <c r="HN72" s="3">
        <v>0.0495249629020691</v>
      </c>
      <c r="HO72" s="3">
        <v>0.0443654023110867</v>
      </c>
      <c r="HP72" s="3">
        <v>0.0356747843325138</v>
      </c>
      <c r="HQ72" s="3">
        <v>0.0413275808095932</v>
      </c>
      <c r="HR72" s="3">
        <v>0.000956741976551712</v>
      </c>
      <c r="HS72" s="3">
        <v>0.000758880167268217</v>
      </c>
      <c r="HT72" s="3">
        <v>0.000595184799749404</v>
      </c>
      <c r="HU72" s="3">
        <v>0.00063174864044413</v>
      </c>
      <c r="HV72" s="3">
        <v>0.000292868993710726</v>
      </c>
      <c r="HW72" s="3">
        <v>0.000621896935626864</v>
      </c>
      <c r="HX72" s="3">
        <v>2.50002685788786e-5</v>
      </c>
      <c r="HY72" s="3">
        <v>0.000244235794525594</v>
      </c>
      <c r="HZ72" s="3">
        <v>0.0481985099613667</v>
      </c>
      <c r="IA72" s="3">
        <v>0.00719541450962424</v>
      </c>
      <c r="IB72" s="3">
        <v>0.000128311934531666</v>
      </c>
      <c r="IC72" s="3">
        <v>0.0158556625247002</v>
      </c>
      <c r="ID72" s="3">
        <v>0.00148743530735373</v>
      </c>
      <c r="IE72" s="3">
        <v>0.00175064406357706</v>
      </c>
      <c r="IF72" s="3">
        <v>0.00197827653028071</v>
      </c>
      <c r="IG72" s="3">
        <v>0.00607840716838837</v>
      </c>
      <c r="IH72" s="3">
        <v>7.89849582361057e-6</v>
      </c>
      <c r="II72" s="3">
        <v>0.00163649511523545</v>
      </c>
      <c r="IJ72" s="3">
        <v>0.00221729348413646</v>
      </c>
      <c r="IK72" s="3">
        <v>0.000266516988631338</v>
      </c>
      <c r="IL72" s="3">
        <v>3.68272594641894e-5</v>
      </c>
      <c r="IM72" s="3">
        <v>5.73409743083175e-5</v>
      </c>
      <c r="IN72" s="3">
        <v>0.0910215899348259</v>
      </c>
    </row>
    <row r="73" spans="1:248">
      <c r="A73" s="3">
        <v>2014</v>
      </c>
      <c r="B73" s="3">
        <v>460000</v>
      </c>
      <c r="C73" s="3" t="s">
        <v>46</v>
      </c>
      <c r="D73" s="3">
        <v>3302</v>
      </c>
      <c r="E73" s="3">
        <v>223.9</v>
      </c>
      <c r="F73" s="3">
        <v>3</v>
      </c>
      <c r="G73" s="3">
        <v>19.6329</v>
      </c>
      <c r="H73" s="3">
        <v>159.354</v>
      </c>
      <c r="I73" s="3">
        <v>1.1885</v>
      </c>
      <c r="J73" s="3">
        <v>17.0294</v>
      </c>
      <c r="K73" s="3">
        <v>128.75</v>
      </c>
      <c r="L73" s="3">
        <v>73.5849</v>
      </c>
      <c r="M73" s="3">
        <v>11.2178</v>
      </c>
      <c r="N73" s="3">
        <v>364.377</v>
      </c>
      <c r="O73" s="3">
        <v>35.6417</v>
      </c>
      <c r="P73" s="3">
        <v>700.73</v>
      </c>
      <c r="Q73" s="3">
        <v>907.42</v>
      </c>
      <c r="R73" s="3">
        <v>91.4277</v>
      </c>
      <c r="S73" s="3">
        <v>179.62</v>
      </c>
      <c r="T73" s="3">
        <v>0.0549501</v>
      </c>
      <c r="U73" s="3">
        <v>1.54135597561096</v>
      </c>
      <c r="V73" s="3">
        <v>23527</v>
      </c>
      <c r="W73" s="3">
        <v>7514</v>
      </c>
      <c r="X73" s="3">
        <v>34</v>
      </c>
      <c r="Y73" s="3">
        <v>1597</v>
      </c>
      <c r="Z73" s="3">
        <v>914.960021972656</v>
      </c>
      <c r="AA73" s="3">
        <v>125361</v>
      </c>
      <c r="AB73" s="3">
        <v>0.0191813260316849</v>
      </c>
      <c r="AC73" s="3">
        <v>44.0999984741211</v>
      </c>
      <c r="AD73" s="3">
        <v>9892.2099609375</v>
      </c>
      <c r="AE73" s="3">
        <v>0.0182573106139898</v>
      </c>
      <c r="AF73" s="3">
        <v>0.889999985694885</v>
      </c>
      <c r="AG73" s="3">
        <v>98.9391021728516</v>
      </c>
      <c r="AH73" s="3">
        <v>0.0215198304504156</v>
      </c>
      <c r="AI73" s="3">
        <v>0.49889999628067</v>
      </c>
      <c r="AJ73" s="3">
        <v>882.491027832031</v>
      </c>
      <c r="AK73" s="3">
        <v>0.0216940715909004</v>
      </c>
      <c r="AL73" s="3">
        <v>37.7855987548828</v>
      </c>
      <c r="AM73" s="3">
        <v>8748.8701171875</v>
      </c>
      <c r="AN73" s="3">
        <v>0.0139555986970663</v>
      </c>
      <c r="AO73" s="3">
        <v>0.0912000015377998</v>
      </c>
      <c r="AP73" s="3">
        <v>77.7463989257812</v>
      </c>
      <c r="AQ73" s="3">
        <v>0.0141304126009345</v>
      </c>
      <c r="AR73" s="3">
        <v>0.874400019645691</v>
      </c>
      <c r="AS73" s="3">
        <v>22497.400390625</v>
      </c>
      <c r="AT73" s="3">
        <v>0.000718110881280154</v>
      </c>
      <c r="AU73" s="3">
        <v>32.9500007629395</v>
      </c>
      <c r="AV73" s="3">
        <v>15025.2998046875</v>
      </c>
      <c r="AW73" s="3">
        <v>0.00638992572203279</v>
      </c>
      <c r="AX73" s="3">
        <v>14.6999998092651</v>
      </c>
      <c r="AY73" s="3">
        <v>74</v>
      </c>
      <c r="AZ73" s="3">
        <v>0.992999970912933</v>
      </c>
      <c r="BA73" s="3">
        <v>1.50068998336792</v>
      </c>
      <c r="BB73" s="3">
        <v>24.7205009460449</v>
      </c>
      <c r="BC73" s="3">
        <v>0.418483585119247</v>
      </c>
      <c r="BD73" s="3">
        <v>31.4032001495361</v>
      </c>
      <c r="BE73" s="3">
        <v>47419.69921875</v>
      </c>
      <c r="BF73" s="3">
        <v>0.00702649867162108</v>
      </c>
      <c r="BG73" s="3">
        <v>11.6269998550415</v>
      </c>
      <c r="BH73" s="3">
        <v>80.7443008422852</v>
      </c>
      <c r="BI73" s="3">
        <v>0.347448468208313</v>
      </c>
      <c r="BJ73" s="3">
        <v>162.350006103516</v>
      </c>
      <c r="BK73" s="3">
        <v>15097.2998046875</v>
      </c>
      <c r="BL73" s="3">
        <v>0.0360483303666115</v>
      </c>
      <c r="BM73" s="3">
        <v>265.600006103516</v>
      </c>
      <c r="BN73" s="3">
        <v>16823.30078125</v>
      </c>
      <c r="BO73" s="3">
        <v>0.038762629032135</v>
      </c>
      <c r="BP73" s="3">
        <v>13.0600004196167</v>
      </c>
      <c r="BQ73" s="3">
        <v>1971.2099609375</v>
      </c>
      <c r="BR73" s="3">
        <v>0.0400212965905666</v>
      </c>
      <c r="BS73" s="3">
        <v>115.099998474121</v>
      </c>
      <c r="BT73" s="3">
        <v>475.790008544922</v>
      </c>
      <c r="BU73" s="3">
        <v>0.178879365324974</v>
      </c>
      <c r="BV73" s="3">
        <v>0.000567900016903877</v>
      </c>
      <c r="BW73" s="3">
        <v>441.029693603516</v>
      </c>
      <c r="BX73" s="3">
        <v>0.000123307501780801</v>
      </c>
      <c r="BY73" s="3">
        <v>0.849713563919067</v>
      </c>
      <c r="BZ73" s="3">
        <v>13.5064659118652</v>
      </c>
      <c r="CA73" s="3">
        <v>0.0546461194753647</v>
      </c>
      <c r="CB73" s="3">
        <v>4818</v>
      </c>
      <c r="CC73" s="3">
        <v>343607</v>
      </c>
      <c r="CD73" s="3">
        <v>0.0552231632173061</v>
      </c>
      <c r="CE73" s="3">
        <v>1126.40002441406</v>
      </c>
      <c r="CF73" s="3">
        <v>972492</v>
      </c>
      <c r="CG73" s="3">
        <v>0.00657589687034488</v>
      </c>
      <c r="CH73" s="3">
        <v>2</v>
      </c>
      <c r="CI73" s="3">
        <v>32938</v>
      </c>
      <c r="CJ73" s="3">
        <v>0.000971581263002008</v>
      </c>
      <c r="CK73" s="3">
        <v>121</v>
      </c>
      <c r="CL73" s="3">
        <v>872209</v>
      </c>
      <c r="CM73" s="3">
        <v>0.00169248972088099</v>
      </c>
      <c r="CN73" s="3">
        <v>79.9691619873047</v>
      </c>
      <c r="CO73" s="3">
        <v>0.000239859029534273</v>
      </c>
      <c r="CP73" s="3">
        <v>76.2816314697266</v>
      </c>
      <c r="CQ73" s="3">
        <v>0.000239340850384906</v>
      </c>
      <c r="CR73" s="3">
        <v>66.0717163085937</v>
      </c>
      <c r="CS73" s="3">
        <v>0.000325704109854996</v>
      </c>
      <c r="CT73" s="3">
        <v>37.7083778381348</v>
      </c>
      <c r="CU73" s="3">
        <v>0.000575311714783311</v>
      </c>
      <c r="CV73" s="3">
        <v>33.5131416320801</v>
      </c>
      <c r="CW73" s="3">
        <v>0.00041642168071121</v>
      </c>
      <c r="CX73" s="3">
        <v>49.6351470947266</v>
      </c>
      <c r="CY73" s="3">
        <v>0.000284685607766733</v>
      </c>
      <c r="CZ73" s="3">
        <v>28.1246356964111</v>
      </c>
      <c r="DA73" s="3">
        <v>2.55331615335308e-5</v>
      </c>
      <c r="DB73" s="3">
        <v>28.8902568817139</v>
      </c>
      <c r="DC73" s="3">
        <v>0.000221179259824567</v>
      </c>
      <c r="DD73" s="3">
        <v>182.064682006836</v>
      </c>
      <c r="DE73" s="3">
        <v>0.0054541053250432</v>
      </c>
      <c r="DF73" s="3">
        <v>98.4419174194336</v>
      </c>
      <c r="DG73" s="3">
        <v>0.00425107125192881</v>
      </c>
      <c r="DH73" s="3">
        <v>31.5911102294922</v>
      </c>
      <c r="DI73" s="3">
        <v>0.00022242013073992</v>
      </c>
      <c r="DJ73" s="3">
        <v>78.5260391235352</v>
      </c>
      <c r="DK73" s="3">
        <v>0.00442462740465999</v>
      </c>
      <c r="DL73" s="3">
        <v>75.6351165771484</v>
      </c>
      <c r="DM73" s="3">
        <v>0.000476608372991905</v>
      </c>
      <c r="DN73" s="3">
        <v>83.2870483398437</v>
      </c>
      <c r="DO73" s="3">
        <v>0.000465410033939406</v>
      </c>
      <c r="DP73" s="3">
        <v>96.9663314819336</v>
      </c>
      <c r="DQ73" s="3">
        <v>0.000412733934354037</v>
      </c>
      <c r="DR73" s="3">
        <v>138.236740112305</v>
      </c>
      <c r="DS73" s="3">
        <v>0.00129400740843266</v>
      </c>
      <c r="DT73" s="3">
        <v>23.5664253234863</v>
      </c>
      <c r="DU73" s="3">
        <v>5.23233802596224e-6</v>
      </c>
      <c r="DV73" s="3">
        <v>30.9902191162109</v>
      </c>
      <c r="DW73" s="3">
        <v>0.00176333438139409</v>
      </c>
      <c r="DX73" s="3">
        <v>110.150718688965</v>
      </c>
      <c r="DY73" s="3">
        <v>0.000501341826748103</v>
      </c>
      <c r="DZ73" s="3">
        <v>46.3793983459473</v>
      </c>
      <c r="EA73" s="3">
        <v>0.000141784868901595</v>
      </c>
      <c r="EB73" s="3">
        <v>26.3437881469727</v>
      </c>
      <c r="EC73" s="3">
        <v>3.68808468920179e-5</v>
      </c>
      <c r="ED73" s="3">
        <v>27.7252502441406</v>
      </c>
      <c r="EE73" s="3">
        <v>6.10450661042705e-5</v>
      </c>
      <c r="EF73" s="3">
        <v>10</v>
      </c>
      <c r="EG73" s="3">
        <v>0.000239859131397679</v>
      </c>
      <c r="EH73" s="3">
        <v>-5.54394102096558</v>
      </c>
      <c r="EI73" s="3">
        <v>-1.40770304203033</v>
      </c>
      <c r="EJ73" s="3">
        <v>0.000239340952248313</v>
      </c>
      <c r="EK73" s="3">
        <v>-5.44472980499268</v>
      </c>
      <c r="EL73" s="3">
        <v>-1.36461615562439</v>
      </c>
      <c r="EM73" s="3">
        <v>0.000325704197166488</v>
      </c>
      <c r="EN73" s="3">
        <v>-5.44894981384277</v>
      </c>
      <c r="EO73" s="3">
        <v>-1.36644887924194</v>
      </c>
      <c r="EP73" s="3">
        <v>0.000575311831198633</v>
      </c>
      <c r="EQ73" s="3">
        <v>-5.06397438049316</v>
      </c>
      <c r="ER73" s="3">
        <v>-1.19925618171692</v>
      </c>
      <c r="ES73" s="3">
        <v>0.000416421768022701</v>
      </c>
      <c r="ET73" s="3">
        <v>-5.01794862747192</v>
      </c>
      <c r="EU73" s="3">
        <v>-1.17926740646362</v>
      </c>
      <c r="EV73" s="3">
        <v>0.000284685695078224</v>
      </c>
      <c r="EW73" s="3">
        <v>-5.10524892807007</v>
      </c>
      <c r="EX73" s="3">
        <v>-1.21718144416809</v>
      </c>
      <c r="EY73" s="3">
        <v>2.5533261577948e-5</v>
      </c>
      <c r="EZ73" s="3">
        <v>-4.75096702575684</v>
      </c>
      <c r="FA73" s="3">
        <v>-1.06331872940063</v>
      </c>
      <c r="FB73" s="3">
        <v>0.000221179361687973</v>
      </c>
      <c r="FC73" s="3">
        <v>-5.11381387710571</v>
      </c>
      <c r="FD73" s="3">
        <v>-1.22090113162994</v>
      </c>
      <c r="FE73" s="3">
        <v>0.0054541053250432</v>
      </c>
      <c r="FF73" s="3">
        <v>-5.68336725234985</v>
      </c>
      <c r="FG73" s="3">
        <v>-1.46825504302979</v>
      </c>
      <c r="FH73" s="3">
        <v>0.00425107125192881</v>
      </c>
      <c r="FI73" s="3">
        <v>-5.60225105285645</v>
      </c>
      <c r="FJ73" s="3">
        <v>-1.43302667140961</v>
      </c>
      <c r="FK73" s="3">
        <v>0.000222420232603326</v>
      </c>
      <c r="FL73" s="3">
        <v>-5.01079130172729</v>
      </c>
      <c r="FM73" s="3">
        <v>-1.17615902423859</v>
      </c>
      <c r="FN73" s="3">
        <v>0.00442462740465999</v>
      </c>
      <c r="FO73" s="3">
        <v>-5.53533840179443</v>
      </c>
      <c r="FP73" s="3">
        <v>-1.40396690368652</v>
      </c>
      <c r="FQ73" s="3">
        <v>0.000476608460303396</v>
      </c>
      <c r="FR73" s="3">
        <v>-5.46639490127563</v>
      </c>
      <c r="FS73" s="3">
        <v>-1.37402510643005</v>
      </c>
      <c r="FT73" s="3">
        <v>0.000465410121250898</v>
      </c>
      <c r="FU73" s="3">
        <v>-5.47939729690552</v>
      </c>
      <c r="FV73" s="3">
        <v>-1.37967205047607</v>
      </c>
      <c r="FW73" s="3">
        <v>0.000412734021665528</v>
      </c>
      <c r="FX73" s="3">
        <v>-5.47812128067017</v>
      </c>
      <c r="FY73" s="3">
        <v>-1.37911784648895</v>
      </c>
      <c r="FZ73" s="3">
        <v>0.00129400752484798</v>
      </c>
      <c r="GA73" s="3">
        <v>-5.60225915908813</v>
      </c>
      <c r="GB73" s="3">
        <v>-1.43303024768829</v>
      </c>
      <c r="GC73" s="3">
        <v>5.23243807037943e-6</v>
      </c>
      <c r="GD73" s="3">
        <v>-4.76730346679687</v>
      </c>
      <c r="GE73" s="3">
        <v>-1.07041358947754</v>
      </c>
      <c r="GF73" s="3">
        <v>0.00176333449780941</v>
      </c>
      <c r="GG73" s="3">
        <v>-5.18837642669678</v>
      </c>
      <c r="GH73" s="3">
        <v>-1.25328326225281</v>
      </c>
      <c r="GI73" s="3">
        <v>0.000501341943163425</v>
      </c>
      <c r="GJ73" s="3">
        <v>-5.51959753036499</v>
      </c>
      <c r="GK73" s="3">
        <v>-1.39713072776794</v>
      </c>
      <c r="GL73" s="3">
        <v>0.000141784970765002</v>
      </c>
      <c r="GM73" s="3">
        <v>-5.18444585800171</v>
      </c>
      <c r="GN73" s="3">
        <v>-1.25157618522644</v>
      </c>
      <c r="GO73" s="3">
        <v>3.68809451174457e-5</v>
      </c>
      <c r="GP73" s="3">
        <v>-4.61992597579956</v>
      </c>
      <c r="GQ73" s="3">
        <v>-1.00640833377838</v>
      </c>
      <c r="GR73" s="3">
        <v>6.10451679676771e-5</v>
      </c>
      <c r="GS73" s="3">
        <v>-4.98711681365967</v>
      </c>
      <c r="GT73" s="3">
        <v>-1.16587734222412</v>
      </c>
      <c r="GU73" s="3">
        <v>-28.210636138916</v>
      </c>
      <c r="GV73" s="3">
        <v>0.0498997271060944</v>
      </c>
      <c r="GW73" s="3">
        <v>0.0483723990619183</v>
      </c>
      <c r="GX73" s="3">
        <v>0.0484373643994331</v>
      </c>
      <c r="GY73" s="3">
        <v>0.0425107814371586</v>
      </c>
      <c r="GZ73" s="3">
        <v>0.0418022274971008</v>
      </c>
      <c r="HA73" s="3">
        <v>0.043146189302206</v>
      </c>
      <c r="HB73" s="3">
        <v>0.0376921221613884</v>
      </c>
      <c r="HC73" s="3">
        <v>0.0432780422270298</v>
      </c>
      <c r="HD73" s="3">
        <v>0.052046149969101</v>
      </c>
      <c r="HE73" s="3">
        <v>0.0507973879575729</v>
      </c>
      <c r="HF73" s="3">
        <v>0.0416920408606529</v>
      </c>
      <c r="HG73" s="3">
        <v>0.0497672893106937</v>
      </c>
      <c r="HH73" s="3">
        <v>0.0487059243023396</v>
      </c>
      <c r="HI73" s="3">
        <v>0.0489060953259468</v>
      </c>
      <c r="HJ73" s="3">
        <v>0.0488864481449127</v>
      </c>
      <c r="HK73" s="3">
        <v>0.0507975146174431</v>
      </c>
      <c r="HL73" s="3">
        <v>0.0379436165094376</v>
      </c>
      <c r="HM73" s="3">
        <v>0.0444259122014046</v>
      </c>
      <c r="HN73" s="3">
        <v>0.0495249629020691</v>
      </c>
      <c r="HO73" s="3">
        <v>0.0443654023110867</v>
      </c>
      <c r="HP73" s="3">
        <v>0.0356747843325138</v>
      </c>
      <c r="HQ73" s="3">
        <v>0.0413275808095932</v>
      </c>
      <c r="HR73" s="3">
        <v>0.000957142910920084</v>
      </c>
      <c r="HS73" s="3">
        <v>0.000883149914443493</v>
      </c>
      <c r="HT73" s="3">
        <v>0.00104236381594092</v>
      </c>
      <c r="HU73" s="3">
        <v>0.000922231934964657</v>
      </c>
      <c r="HV73" s="3">
        <v>0.000583375105634332</v>
      </c>
      <c r="HW73" s="3">
        <v>0.000609673443250358</v>
      </c>
      <c r="HX73" s="3">
        <v>2.70671225734986e-5</v>
      </c>
      <c r="HY73" s="3">
        <v>0.000276543461950496</v>
      </c>
      <c r="HZ73" s="3">
        <v>0.051681824028492</v>
      </c>
      <c r="IA73" s="3">
        <v>0.0212578736245632</v>
      </c>
      <c r="IB73" s="3">
        <v>0.000292949058348313</v>
      </c>
      <c r="IC73" s="3">
        <v>0.0172915682196617</v>
      </c>
      <c r="ID73" s="3">
        <v>0.00175576726906002</v>
      </c>
      <c r="IE73" s="3">
        <v>0.00189572887029499</v>
      </c>
      <c r="IF73" s="3">
        <v>0.00195649894885719</v>
      </c>
      <c r="IG73" s="3">
        <v>0.00908662751317024</v>
      </c>
      <c r="IH73" s="3">
        <v>4.67873269371921e-6</v>
      </c>
      <c r="II73" s="3">
        <v>0.00242770370095968</v>
      </c>
      <c r="IJ73" s="3">
        <v>0.00273492513224483</v>
      </c>
      <c r="IK73" s="3">
        <v>0.000291742297122255</v>
      </c>
      <c r="IL73" s="3">
        <v>3.46609522239305e-5</v>
      </c>
      <c r="IM73" s="3">
        <v>6.99465090292506e-5</v>
      </c>
      <c r="IN73" s="3">
        <v>0.116084039211273</v>
      </c>
    </row>
    <row r="74" spans="1:248">
      <c r="A74" s="3">
        <v>2015</v>
      </c>
      <c r="B74" s="3">
        <v>460000</v>
      </c>
      <c r="C74" s="3" t="s">
        <v>46</v>
      </c>
      <c r="D74" s="3">
        <v>3376</v>
      </c>
      <c r="E74" s="3">
        <v>398.39</v>
      </c>
      <c r="F74" s="3">
        <v>3.9671</v>
      </c>
      <c r="G74" s="3">
        <v>26.7</v>
      </c>
      <c r="H74" s="3">
        <v>159.299666666667</v>
      </c>
      <c r="I74" s="3">
        <v>1.5</v>
      </c>
      <c r="J74" s="3">
        <v>42.7822</v>
      </c>
      <c r="K74" s="3">
        <v>171.31</v>
      </c>
      <c r="L74" s="3">
        <v>70</v>
      </c>
      <c r="M74" s="3">
        <v>15.8</v>
      </c>
      <c r="N74" s="3">
        <v>574.211</v>
      </c>
      <c r="O74" s="3">
        <v>37.271</v>
      </c>
      <c r="P74" s="3">
        <v>783.01</v>
      </c>
      <c r="Q74" s="3">
        <v>894.05</v>
      </c>
      <c r="R74" s="3">
        <v>98.6504</v>
      </c>
      <c r="S74" s="3">
        <v>230.33</v>
      </c>
      <c r="T74" s="3">
        <v>0.2815589</v>
      </c>
      <c r="U74" s="3">
        <v>1.52746223444537</v>
      </c>
      <c r="V74" s="3">
        <v>25013</v>
      </c>
      <c r="W74" s="3">
        <v>7713</v>
      </c>
      <c r="X74" s="3">
        <v>43</v>
      </c>
      <c r="Y74" s="3">
        <v>2061</v>
      </c>
      <c r="Z74" s="3">
        <v>914.960021972656</v>
      </c>
      <c r="AA74" s="3">
        <v>125361</v>
      </c>
      <c r="AB74" s="3">
        <v>0.0197759605944157</v>
      </c>
      <c r="AC74" s="3">
        <v>44.0999984741211</v>
      </c>
      <c r="AD74" s="3">
        <v>9892.2099609375</v>
      </c>
      <c r="AE74" s="3">
        <v>0.0359754301607609</v>
      </c>
      <c r="AF74" s="3">
        <v>0.889999985694885</v>
      </c>
      <c r="AG74" s="3">
        <v>98.9391021728516</v>
      </c>
      <c r="AH74" s="3">
        <v>0.031383253633976</v>
      </c>
      <c r="AI74" s="3">
        <v>0.49889999628067</v>
      </c>
      <c r="AJ74" s="3">
        <v>882.491027832031</v>
      </c>
      <c r="AK74" s="3">
        <v>0.0297067277133465</v>
      </c>
      <c r="AL74" s="3">
        <v>37.7855987548828</v>
      </c>
      <c r="AM74" s="3">
        <v>8748.8701171875</v>
      </c>
      <c r="AN74" s="3">
        <v>0.0139493616297841</v>
      </c>
      <c r="AO74" s="3">
        <v>0.0912000015377998</v>
      </c>
      <c r="AP74" s="3">
        <v>77.7463989257812</v>
      </c>
      <c r="AQ74" s="3">
        <v>0.0181417353451252</v>
      </c>
      <c r="AR74" s="3">
        <v>0.874400019645691</v>
      </c>
      <c r="AS74" s="3">
        <v>22497.400390625</v>
      </c>
      <c r="AT74" s="3">
        <v>0.00186285655945539</v>
      </c>
      <c r="AU74" s="3">
        <v>32.9500007629395</v>
      </c>
      <c r="AV74" s="3">
        <v>15025.2998046875</v>
      </c>
      <c r="AW74" s="3">
        <v>0.00922870635986328</v>
      </c>
      <c r="AX74" s="3">
        <v>14.6999998092651</v>
      </c>
      <c r="AY74" s="3">
        <v>74</v>
      </c>
      <c r="AZ74" s="3">
        <v>0.932546377182007</v>
      </c>
      <c r="BA74" s="3">
        <v>1.50068998336792</v>
      </c>
      <c r="BB74" s="3">
        <v>24.7205009460449</v>
      </c>
      <c r="BC74" s="3">
        <v>0.615823686122894</v>
      </c>
      <c r="BD74" s="3">
        <v>31.4032001495361</v>
      </c>
      <c r="BE74" s="3">
        <v>47419.69921875</v>
      </c>
      <c r="BF74" s="3">
        <v>0.0114544695243239</v>
      </c>
      <c r="BG74" s="3">
        <v>11.6269998550415</v>
      </c>
      <c r="BH74" s="3">
        <v>80.7443008422852</v>
      </c>
      <c r="BI74" s="3">
        <v>0.371021419763565</v>
      </c>
      <c r="BJ74" s="3">
        <v>162.350006103516</v>
      </c>
      <c r="BK74" s="3">
        <v>15097.2998046875</v>
      </c>
      <c r="BL74" s="3">
        <v>0.0415575541555882</v>
      </c>
      <c r="BM74" s="3">
        <v>265.600006103516</v>
      </c>
      <c r="BN74" s="3">
        <v>16823.30078125</v>
      </c>
      <c r="BO74" s="3">
        <v>0.0379551500082016</v>
      </c>
      <c r="BP74" s="3">
        <v>13.0600004196167</v>
      </c>
      <c r="BQ74" s="3">
        <v>1971.2099609375</v>
      </c>
      <c r="BR74" s="3">
        <v>0.0437098294496536</v>
      </c>
      <c r="BS74" s="3">
        <v>115.099998474121</v>
      </c>
      <c r="BT74" s="3">
        <v>475.790008544922</v>
      </c>
      <c r="BU74" s="3">
        <v>0.319471001625061</v>
      </c>
      <c r="BV74" s="3">
        <v>0.000567900016903877</v>
      </c>
      <c r="BW74" s="3">
        <v>441.029693603516</v>
      </c>
      <c r="BX74" s="3">
        <v>0.000637125747743994</v>
      </c>
      <c r="BY74" s="3">
        <v>0.849713563919067</v>
      </c>
      <c r="BZ74" s="3">
        <v>13.5064659118652</v>
      </c>
      <c r="CA74" s="3">
        <v>0.0535483881831169</v>
      </c>
      <c r="CB74" s="3">
        <v>4818</v>
      </c>
      <c r="CC74" s="3">
        <v>343607</v>
      </c>
      <c r="CD74" s="3">
        <v>0.0596093721687794</v>
      </c>
      <c r="CE74" s="3">
        <v>1126.40002441406</v>
      </c>
      <c r="CF74" s="3">
        <v>972492</v>
      </c>
      <c r="CG74" s="3">
        <v>0.00678076315671206</v>
      </c>
      <c r="CH74" s="3">
        <v>2</v>
      </c>
      <c r="CI74" s="3">
        <v>32938</v>
      </c>
      <c r="CJ74" s="3">
        <v>0.00124483846593648</v>
      </c>
      <c r="CK74" s="3">
        <v>121</v>
      </c>
      <c r="CL74" s="3">
        <v>872209</v>
      </c>
      <c r="CM74" s="3">
        <v>0.00222454615868628</v>
      </c>
      <c r="CN74" s="3">
        <v>79.9691619873047</v>
      </c>
      <c r="CO74" s="3">
        <v>0.00024729483993724</v>
      </c>
      <c r="CP74" s="3">
        <v>76.2816314697266</v>
      </c>
      <c r="CQ74" s="3">
        <v>0.000471613282570615</v>
      </c>
      <c r="CR74" s="3">
        <v>66.0717163085937</v>
      </c>
      <c r="CS74" s="3">
        <v>0.000474987726192921</v>
      </c>
      <c r="CT74" s="3">
        <v>37.7083778381348</v>
      </c>
      <c r="CU74" s="3">
        <v>0.000787801807746291</v>
      </c>
      <c r="CV74" s="3">
        <v>33.5131416320801</v>
      </c>
      <c r="CW74" s="3">
        <v>0.000416235561715439</v>
      </c>
      <c r="CX74" s="3">
        <v>49.6351470947266</v>
      </c>
      <c r="CY74" s="3">
        <v>0.000365501793567091</v>
      </c>
      <c r="CZ74" s="3">
        <v>28.1246356964111</v>
      </c>
      <c r="DA74" s="3">
        <v>6.62357560941018e-5</v>
      </c>
      <c r="DB74" s="3">
        <v>28.8902568817139</v>
      </c>
      <c r="DC74" s="3">
        <v>0.000319440092425793</v>
      </c>
      <c r="DD74" s="3">
        <v>182.064682006836</v>
      </c>
      <c r="DE74" s="3">
        <v>0.00512206088751554</v>
      </c>
      <c r="DF74" s="3">
        <v>98.4419174194336</v>
      </c>
      <c r="DG74" s="3">
        <v>0.00625570584088564</v>
      </c>
      <c r="DH74" s="3">
        <v>31.5911102294922</v>
      </c>
      <c r="DI74" s="3">
        <v>0.000362585211405531</v>
      </c>
      <c r="DJ74" s="3">
        <v>78.5260391235352</v>
      </c>
      <c r="DK74" s="3">
        <v>0.00472482014447451</v>
      </c>
      <c r="DL74" s="3">
        <v>75.6351165771484</v>
      </c>
      <c r="DM74" s="3">
        <v>0.000549447897356004</v>
      </c>
      <c r="DN74" s="3">
        <v>83.2870483398437</v>
      </c>
      <c r="DO74" s="3">
        <v>0.000455714907729998</v>
      </c>
      <c r="DP74" s="3">
        <v>96.9663314819336</v>
      </c>
      <c r="DQ74" s="3">
        <v>0.000450773251941428</v>
      </c>
      <c r="DR74" s="3">
        <v>138.236740112305</v>
      </c>
      <c r="DS74" s="3">
        <v>0.00231104274280369</v>
      </c>
      <c r="DT74" s="3">
        <v>23.5664253234863</v>
      </c>
      <c r="DU74" s="3">
        <v>2.70353157247882e-5</v>
      </c>
      <c r="DV74" s="3">
        <v>30.9902191162109</v>
      </c>
      <c r="DW74" s="3">
        <v>0.00172791257500648</v>
      </c>
      <c r="DX74" s="3">
        <v>110.150718688965</v>
      </c>
      <c r="DY74" s="3">
        <v>0.00054116192040965</v>
      </c>
      <c r="DZ74" s="3">
        <v>46.3793983459473</v>
      </c>
      <c r="EA74" s="3">
        <v>0.000146202044561505</v>
      </c>
      <c r="EB74" s="3">
        <v>26.3437881469727</v>
      </c>
      <c r="EC74" s="3">
        <v>4.72535866720136e-5</v>
      </c>
      <c r="ED74" s="3">
        <v>27.7252502441406</v>
      </c>
      <c r="EE74" s="3">
        <v>8.02353897597641e-5</v>
      </c>
      <c r="EF74" s="3">
        <v>10</v>
      </c>
      <c r="EG74" s="3">
        <v>0.000247294927248731</v>
      </c>
      <c r="EH74" s="3">
        <v>-5.54394102096558</v>
      </c>
      <c r="EI74" s="3">
        <v>-1.40770304203033</v>
      </c>
      <c r="EJ74" s="3">
        <v>0.000471613369882107</v>
      </c>
      <c r="EK74" s="3">
        <v>-5.44472980499268</v>
      </c>
      <c r="EL74" s="3">
        <v>-1.36461615562439</v>
      </c>
      <c r="EM74" s="3">
        <v>0.000474987813504413</v>
      </c>
      <c r="EN74" s="3">
        <v>-5.44894981384277</v>
      </c>
      <c r="EO74" s="3">
        <v>-1.36644887924194</v>
      </c>
      <c r="EP74" s="3">
        <v>0.000787801924161613</v>
      </c>
      <c r="EQ74" s="3">
        <v>-5.06397438049316</v>
      </c>
      <c r="ER74" s="3">
        <v>-1.19925618171692</v>
      </c>
      <c r="ES74" s="3">
        <v>0.00041623564902693</v>
      </c>
      <c r="ET74" s="3">
        <v>-5.01794862747192</v>
      </c>
      <c r="EU74" s="3">
        <v>-1.17926740646362</v>
      </c>
      <c r="EV74" s="3">
        <v>0.000365501880878583</v>
      </c>
      <c r="EW74" s="3">
        <v>-5.10524892807007</v>
      </c>
      <c r="EX74" s="3">
        <v>-1.21718144416809</v>
      </c>
      <c r="EY74" s="3">
        <v>6.62358579575084e-5</v>
      </c>
      <c r="EZ74" s="3">
        <v>-4.75096702575684</v>
      </c>
      <c r="FA74" s="3">
        <v>-1.06331872940063</v>
      </c>
      <c r="FB74" s="3">
        <v>0.000319440179737285</v>
      </c>
      <c r="FC74" s="3">
        <v>-5.11381387710571</v>
      </c>
      <c r="FD74" s="3">
        <v>-1.22090113162994</v>
      </c>
      <c r="FE74" s="3">
        <v>0.00512206088751554</v>
      </c>
      <c r="FF74" s="3">
        <v>-5.68336725234985</v>
      </c>
      <c r="FG74" s="3">
        <v>-1.46825504302979</v>
      </c>
      <c r="FH74" s="3">
        <v>0.00625570584088564</v>
      </c>
      <c r="FI74" s="3">
        <v>-5.60225105285645</v>
      </c>
      <c r="FJ74" s="3">
        <v>-1.43302667140961</v>
      </c>
      <c r="FK74" s="3">
        <v>0.000362585298717022</v>
      </c>
      <c r="FL74" s="3">
        <v>-5.01079130172729</v>
      </c>
      <c r="FM74" s="3">
        <v>-1.17615902423859</v>
      </c>
      <c r="FN74" s="3">
        <v>0.00472482014447451</v>
      </c>
      <c r="FO74" s="3">
        <v>-5.53533840179443</v>
      </c>
      <c r="FP74" s="3">
        <v>-1.40396690368652</v>
      </c>
      <c r="FQ74" s="3">
        <v>0.000549448013771325</v>
      </c>
      <c r="FR74" s="3">
        <v>-5.46639490127563</v>
      </c>
      <c r="FS74" s="3">
        <v>-1.37402510643005</v>
      </c>
      <c r="FT74" s="3">
        <v>0.00045571499504149</v>
      </c>
      <c r="FU74" s="3">
        <v>-5.47939729690552</v>
      </c>
      <c r="FV74" s="3">
        <v>-1.37967205047607</v>
      </c>
      <c r="FW74" s="3">
        <v>0.000450773339252919</v>
      </c>
      <c r="FX74" s="3">
        <v>-5.47812128067017</v>
      </c>
      <c r="FY74" s="3">
        <v>-1.37911784648895</v>
      </c>
      <c r="FZ74" s="3">
        <v>0.00231104274280369</v>
      </c>
      <c r="GA74" s="3">
        <v>-5.60225915908813</v>
      </c>
      <c r="GB74" s="3">
        <v>-1.43303024768829</v>
      </c>
      <c r="GC74" s="3">
        <v>2.70354157692054e-5</v>
      </c>
      <c r="GD74" s="3">
        <v>-4.76730346679687</v>
      </c>
      <c r="GE74" s="3">
        <v>-1.07041358947754</v>
      </c>
      <c r="GF74" s="3">
        <v>0.00172791269142181</v>
      </c>
      <c r="GG74" s="3">
        <v>-5.18837642669678</v>
      </c>
      <c r="GH74" s="3">
        <v>-1.25328326225281</v>
      </c>
      <c r="GI74" s="3">
        <v>0.000541162036824971</v>
      </c>
      <c r="GJ74" s="3">
        <v>-5.51959753036499</v>
      </c>
      <c r="GK74" s="3">
        <v>-1.39713072776794</v>
      </c>
      <c r="GL74" s="3">
        <v>0.000146202146424912</v>
      </c>
      <c r="GM74" s="3">
        <v>-5.18444585800171</v>
      </c>
      <c r="GN74" s="3">
        <v>-1.25157618522644</v>
      </c>
      <c r="GO74" s="3">
        <v>4.72536848974414e-5</v>
      </c>
      <c r="GP74" s="3">
        <v>-4.61992597579956</v>
      </c>
      <c r="GQ74" s="3">
        <v>-1.00640833377838</v>
      </c>
      <c r="GR74" s="3">
        <v>8.02354916231707e-5</v>
      </c>
      <c r="GS74" s="3">
        <v>-4.98711681365967</v>
      </c>
      <c r="GT74" s="3">
        <v>-1.16587734222412</v>
      </c>
      <c r="GU74" s="3">
        <v>-28.210636138916</v>
      </c>
      <c r="GV74" s="3">
        <v>0.0498997271060944</v>
      </c>
      <c r="GW74" s="3">
        <v>0.0483723990619183</v>
      </c>
      <c r="GX74" s="3">
        <v>0.0484373643994331</v>
      </c>
      <c r="GY74" s="3">
        <v>0.0425107814371586</v>
      </c>
      <c r="GZ74" s="3">
        <v>0.0418022274971008</v>
      </c>
      <c r="HA74" s="3">
        <v>0.043146189302206</v>
      </c>
      <c r="HB74" s="3">
        <v>0.0376921221613884</v>
      </c>
      <c r="HC74" s="3">
        <v>0.0432780422270298</v>
      </c>
      <c r="HD74" s="3">
        <v>0.052046149969101</v>
      </c>
      <c r="HE74" s="3">
        <v>0.0507973879575729</v>
      </c>
      <c r="HF74" s="3">
        <v>0.0416920408606529</v>
      </c>
      <c r="HG74" s="3">
        <v>0.0497672893106937</v>
      </c>
      <c r="HH74" s="3">
        <v>0.0487059243023396</v>
      </c>
      <c r="HI74" s="3">
        <v>0.0489060953259468</v>
      </c>
      <c r="HJ74" s="3">
        <v>0.0488864481449127</v>
      </c>
      <c r="HK74" s="3">
        <v>0.0507975146174431</v>
      </c>
      <c r="HL74" s="3">
        <v>0.0379436165094376</v>
      </c>
      <c r="HM74" s="3">
        <v>0.0444259122014046</v>
      </c>
      <c r="HN74" s="3">
        <v>0.0495249629020691</v>
      </c>
      <c r="HO74" s="3">
        <v>0.0443654023110867</v>
      </c>
      <c r="HP74" s="3">
        <v>0.0356747843325138</v>
      </c>
      <c r="HQ74" s="3">
        <v>0.0413275808095932</v>
      </c>
      <c r="HR74" s="3">
        <v>0.000986815080977976</v>
      </c>
      <c r="HS74" s="3">
        <v>0.00174021790735424</v>
      </c>
      <c r="HT74" s="3">
        <v>0.00152012205217034</v>
      </c>
      <c r="HU74" s="3">
        <v>0.00126285618171096</v>
      </c>
      <c r="HV74" s="3">
        <v>0.0005831143935211</v>
      </c>
      <c r="HW74" s="3">
        <v>0.000782746763434261</v>
      </c>
      <c r="HX74" s="3">
        <v>7.02150136930868e-5</v>
      </c>
      <c r="HY74" s="3">
        <v>0.00039940033457242</v>
      </c>
      <c r="HZ74" s="3">
        <v>0.0485354475677013</v>
      </c>
      <c r="IA74" s="3">
        <v>0.0312822349369526</v>
      </c>
      <c r="IB74" s="3">
        <v>0.000477560213766992</v>
      </c>
      <c r="IC74" s="3">
        <v>0.0184647310525179</v>
      </c>
      <c r="ID74" s="3">
        <v>0.00202409899793565</v>
      </c>
      <c r="IE74" s="3">
        <v>0.00185623823199421</v>
      </c>
      <c r="IF74" s="3">
        <v>0.00213681836612523</v>
      </c>
      <c r="IG74" s="3">
        <v>0.0162283331155777</v>
      </c>
      <c r="IH74" s="3">
        <v>2.41748548432952e-5</v>
      </c>
      <c r="II74" s="3">
        <v>0.00237893592566252</v>
      </c>
      <c r="IJ74" s="3">
        <v>0.0029521519318223</v>
      </c>
      <c r="IK74" s="3">
        <v>0.000300831277854741</v>
      </c>
      <c r="IL74" s="3">
        <v>4.44093420810532e-5</v>
      </c>
      <c r="IM74" s="3">
        <v>9.19351077754982e-5</v>
      </c>
      <c r="IN74" s="3">
        <v>0.134143382310867</v>
      </c>
    </row>
    <row r="75" spans="1:248">
      <c r="A75" s="3">
        <v>2016</v>
      </c>
      <c r="B75" s="3">
        <v>460000</v>
      </c>
      <c r="C75" s="3" t="s">
        <v>46</v>
      </c>
      <c r="D75" s="3">
        <v>3376</v>
      </c>
      <c r="E75" s="3">
        <v>522.929</v>
      </c>
      <c r="F75" s="3">
        <v>4.8303</v>
      </c>
      <c r="G75" s="3">
        <v>14.665</v>
      </c>
      <c r="H75" s="3">
        <v>159.245333333333</v>
      </c>
      <c r="I75" s="3">
        <v>1.8079</v>
      </c>
      <c r="J75" s="3">
        <v>76.7042</v>
      </c>
      <c r="K75" s="3">
        <v>125.95</v>
      </c>
      <c r="L75" s="3">
        <v>69.2</v>
      </c>
      <c r="M75" s="3">
        <v>18.4</v>
      </c>
      <c r="N75" s="3">
        <v>525.973</v>
      </c>
      <c r="O75" s="3">
        <v>39.129</v>
      </c>
      <c r="P75" s="3">
        <v>816.6</v>
      </c>
      <c r="Q75" s="3">
        <v>942.32</v>
      </c>
      <c r="R75" s="3">
        <v>106.17</v>
      </c>
      <c r="S75" s="3">
        <v>231.56</v>
      </c>
      <c r="T75" s="3">
        <v>0.3558185</v>
      </c>
      <c r="U75" s="3">
        <v>1.60265659899982</v>
      </c>
      <c r="V75" s="3">
        <v>25305</v>
      </c>
      <c r="W75" s="3">
        <v>7840.2</v>
      </c>
      <c r="X75" s="3">
        <v>26</v>
      </c>
      <c r="Y75" s="3">
        <v>1939</v>
      </c>
      <c r="Z75" s="3">
        <v>914.960021972656</v>
      </c>
      <c r="AA75" s="3">
        <v>125361</v>
      </c>
      <c r="AB75" s="3">
        <v>0.0197759605944157</v>
      </c>
      <c r="AC75" s="3">
        <v>44.0999984741211</v>
      </c>
      <c r="AD75" s="3">
        <v>9892.2099609375</v>
      </c>
      <c r="AE75" s="3">
        <v>0.0486214123666286</v>
      </c>
      <c r="AF75" s="3">
        <v>0.889999985694885</v>
      </c>
      <c r="AG75" s="3">
        <v>98.9391021728516</v>
      </c>
      <c r="AH75" s="3">
        <v>0.0401870086789131</v>
      </c>
      <c r="AI75" s="3">
        <v>0.49889999628067</v>
      </c>
      <c r="AJ75" s="3">
        <v>882.491027832031</v>
      </c>
      <c r="AK75" s="3">
        <v>0.0160614810883999</v>
      </c>
      <c r="AL75" s="3">
        <v>37.7855987548828</v>
      </c>
      <c r="AM75" s="3">
        <v>8748.8701171875</v>
      </c>
      <c r="AN75" s="3">
        <v>0.0139431245625019</v>
      </c>
      <c r="AO75" s="3">
        <v>0.0912000015377998</v>
      </c>
      <c r="AP75" s="3">
        <v>77.7463989257812</v>
      </c>
      <c r="AQ75" s="3">
        <v>0.0221066977828741</v>
      </c>
      <c r="AR75" s="3">
        <v>0.874400019645691</v>
      </c>
      <c r="AS75" s="3">
        <v>22497.400390625</v>
      </c>
      <c r="AT75" s="3">
        <v>0.00337073369883001</v>
      </c>
      <c r="AU75" s="3">
        <v>32.9500007629395</v>
      </c>
      <c r="AV75" s="3">
        <v>15025.2998046875</v>
      </c>
      <c r="AW75" s="3">
        <v>0.00620316341519356</v>
      </c>
      <c r="AX75" s="3">
        <v>14.6999998092651</v>
      </c>
      <c r="AY75" s="3">
        <v>74</v>
      </c>
      <c r="AZ75" s="3">
        <v>0.919055640697479</v>
      </c>
      <c r="BA75" s="3">
        <v>1.50068998336792</v>
      </c>
      <c r="BB75" s="3">
        <v>24.7205009460449</v>
      </c>
      <c r="BC75" s="3">
        <v>0.727797031402588</v>
      </c>
      <c r="BD75" s="3">
        <v>31.4032001495361</v>
      </c>
      <c r="BE75" s="3">
        <v>47419.69921875</v>
      </c>
      <c r="BF75" s="3">
        <v>0.0104365386068821</v>
      </c>
      <c r="BG75" s="3">
        <v>11.6269998550415</v>
      </c>
      <c r="BH75" s="3">
        <v>80.7443008422852</v>
      </c>
      <c r="BI75" s="3">
        <v>0.397903263568878</v>
      </c>
      <c r="BJ75" s="3">
        <v>162.350006103516</v>
      </c>
      <c r="BK75" s="3">
        <v>15097.2998046875</v>
      </c>
      <c r="BL75" s="3">
        <v>0.0438066422939301</v>
      </c>
      <c r="BM75" s="3">
        <v>265.600006103516</v>
      </c>
      <c r="BN75" s="3">
        <v>16823.30078125</v>
      </c>
      <c r="BO75" s="3">
        <v>0.0408704094588757</v>
      </c>
      <c r="BP75" s="3">
        <v>13.0600004196167</v>
      </c>
      <c r="BQ75" s="3">
        <v>1971.2099609375</v>
      </c>
      <c r="BR75" s="3">
        <v>0.0475499853491783</v>
      </c>
      <c r="BS75" s="3">
        <v>115.099998474121</v>
      </c>
      <c r="BT75" s="3">
        <v>475.790008544922</v>
      </c>
      <c r="BU75" s="3">
        <v>0.322881132364273</v>
      </c>
      <c r="BV75" s="3">
        <v>0.000567900016903877</v>
      </c>
      <c r="BW75" s="3">
        <v>441.029693603516</v>
      </c>
      <c r="BX75" s="3">
        <v>0.000805503688752651</v>
      </c>
      <c r="BY75" s="3">
        <v>0.849713563919067</v>
      </c>
      <c r="BZ75" s="3">
        <v>13.5064659118652</v>
      </c>
      <c r="CA75" s="3">
        <v>0.0594894327223301</v>
      </c>
      <c r="CB75" s="3">
        <v>4818</v>
      </c>
      <c r="CC75" s="3">
        <v>343607</v>
      </c>
      <c r="CD75" s="3">
        <v>0.0604712665081024</v>
      </c>
      <c r="CE75" s="3">
        <v>1126.40002441406</v>
      </c>
      <c r="CF75" s="3">
        <v>972492</v>
      </c>
      <c r="CG75" s="3">
        <v>0.00691171269863844</v>
      </c>
      <c r="CH75" s="3">
        <v>2</v>
      </c>
      <c r="CI75" s="3">
        <v>32938</v>
      </c>
      <c r="CJ75" s="3">
        <v>0.000728685932699591</v>
      </c>
      <c r="CK75" s="3">
        <v>121</v>
      </c>
      <c r="CL75" s="3">
        <v>872209</v>
      </c>
      <c r="CM75" s="3">
        <v>0.00208465196192265</v>
      </c>
      <c r="CN75" s="3">
        <v>79.9691619873047</v>
      </c>
      <c r="CO75" s="3">
        <v>0.00024729483993724</v>
      </c>
      <c r="CP75" s="3">
        <v>76.2816314697266</v>
      </c>
      <c r="CQ75" s="3">
        <v>0.000637393444776535</v>
      </c>
      <c r="CR75" s="3">
        <v>66.0717163085937</v>
      </c>
      <c r="CS75" s="3">
        <v>0.000608233152888715</v>
      </c>
      <c r="CT75" s="3">
        <v>37.7083778381348</v>
      </c>
      <c r="CU75" s="3">
        <v>0.000425939331762493</v>
      </c>
      <c r="CV75" s="3">
        <v>33.5131416320801</v>
      </c>
      <c r="CW75" s="3">
        <v>0.000416049471823499</v>
      </c>
      <c r="CX75" s="3">
        <v>49.6351470947266</v>
      </c>
      <c r="CY75" s="3">
        <v>0.000445383950136602</v>
      </c>
      <c r="CZ75" s="3">
        <v>28.1246356964111</v>
      </c>
      <c r="DA75" s="3">
        <v>0.000119849864859134</v>
      </c>
      <c r="DB75" s="3">
        <v>28.8902568817139</v>
      </c>
      <c r="DC75" s="3">
        <v>0.000214714717003517</v>
      </c>
      <c r="DD75" s="3">
        <v>182.064682006836</v>
      </c>
      <c r="DE75" s="3">
        <v>0.00504796206951141</v>
      </c>
      <c r="DF75" s="3">
        <v>98.4419174194336</v>
      </c>
      <c r="DG75" s="3">
        <v>0.00739316176623106</v>
      </c>
      <c r="DH75" s="3">
        <v>31.5911102294922</v>
      </c>
      <c r="DI75" s="3">
        <v>0.000330363138346002</v>
      </c>
      <c r="DJ75" s="3">
        <v>78.5260391235352</v>
      </c>
      <c r="DK75" s="3">
        <v>0.0050671505741775</v>
      </c>
      <c r="DL75" s="3">
        <v>75.6351165771484</v>
      </c>
      <c r="DM75" s="3">
        <v>0.000579183921217918</v>
      </c>
      <c r="DN75" s="3">
        <v>83.2870483398437</v>
      </c>
      <c r="DO75" s="3">
        <v>0.000490717473439872</v>
      </c>
      <c r="DP75" s="3">
        <v>96.9663314819336</v>
      </c>
      <c r="DQ75" s="3">
        <v>0.000490376260131598</v>
      </c>
      <c r="DR75" s="3">
        <v>138.236740112305</v>
      </c>
      <c r="DS75" s="3">
        <v>0.00233571138232946</v>
      </c>
      <c r="DT75" s="3">
        <v>23.5664253234863</v>
      </c>
      <c r="DU75" s="3">
        <v>3.41801387548912e-5</v>
      </c>
      <c r="DV75" s="3">
        <v>30.9902191162109</v>
      </c>
      <c r="DW75" s="3">
        <v>0.00191961962264031</v>
      </c>
      <c r="DX75" s="3">
        <v>110.150718688965</v>
      </c>
      <c r="DY75" s="3">
        <v>0.000548986601643264</v>
      </c>
      <c r="DZ75" s="3">
        <v>46.3793983459473</v>
      </c>
      <c r="EA75" s="3">
        <v>0.000149025494465604</v>
      </c>
      <c r="EB75" s="3">
        <v>26.3437881469727</v>
      </c>
      <c r="EC75" s="3">
        <v>2.76606351690134e-5</v>
      </c>
      <c r="ED75" s="3">
        <v>27.7252502441406</v>
      </c>
      <c r="EE75" s="3">
        <v>7.51896513975225e-5</v>
      </c>
      <c r="EF75" s="3">
        <v>10</v>
      </c>
      <c r="EG75" s="3">
        <v>0.000247294927248731</v>
      </c>
      <c r="EH75" s="3">
        <v>-5.54394102096558</v>
      </c>
      <c r="EI75" s="3">
        <v>-1.40770304203033</v>
      </c>
      <c r="EJ75" s="3">
        <v>0.000637393561191857</v>
      </c>
      <c r="EK75" s="3">
        <v>-5.44472980499268</v>
      </c>
      <c r="EL75" s="3">
        <v>-1.36461615562439</v>
      </c>
      <c r="EM75" s="3">
        <v>0.000608233269304037</v>
      </c>
      <c r="EN75" s="3">
        <v>-5.44894981384277</v>
      </c>
      <c r="EO75" s="3">
        <v>-1.36644887924194</v>
      </c>
      <c r="EP75" s="3">
        <v>0.000425939419073984</v>
      </c>
      <c r="EQ75" s="3">
        <v>-5.06397438049316</v>
      </c>
      <c r="ER75" s="3">
        <v>-1.19925618171692</v>
      </c>
      <c r="ES75" s="3">
        <v>0.00041604955913499</v>
      </c>
      <c r="ET75" s="3">
        <v>-5.01794862747192</v>
      </c>
      <c r="EU75" s="3">
        <v>-1.17926740646362</v>
      </c>
      <c r="EV75" s="3">
        <v>0.000445384037448093</v>
      </c>
      <c r="EW75" s="3">
        <v>-5.10524892807007</v>
      </c>
      <c r="EX75" s="3">
        <v>-1.21718144416809</v>
      </c>
      <c r="EY75" s="3">
        <v>0.000119849966722541</v>
      </c>
      <c r="EZ75" s="3">
        <v>-4.75096702575684</v>
      </c>
      <c r="FA75" s="3">
        <v>-1.06331872940063</v>
      </c>
      <c r="FB75" s="3">
        <v>0.000214714818866923</v>
      </c>
      <c r="FC75" s="3">
        <v>-5.11381387710571</v>
      </c>
      <c r="FD75" s="3">
        <v>-1.22090113162994</v>
      </c>
      <c r="FE75" s="3">
        <v>0.00504796206951141</v>
      </c>
      <c r="FF75" s="3">
        <v>-5.68336725234985</v>
      </c>
      <c r="FG75" s="3">
        <v>-1.46825504302979</v>
      </c>
      <c r="FH75" s="3">
        <v>0.00739316176623106</v>
      </c>
      <c r="FI75" s="3">
        <v>-5.60225105285645</v>
      </c>
      <c r="FJ75" s="3">
        <v>-1.43302667140961</v>
      </c>
      <c r="FK75" s="3">
        <v>0.000330363225657493</v>
      </c>
      <c r="FL75" s="3">
        <v>-5.01079130172729</v>
      </c>
      <c r="FM75" s="3">
        <v>-1.17615902423859</v>
      </c>
      <c r="FN75" s="3">
        <v>0.0050671505741775</v>
      </c>
      <c r="FO75" s="3">
        <v>-5.53533840179443</v>
      </c>
      <c r="FP75" s="3">
        <v>-1.40396690368652</v>
      </c>
      <c r="FQ75" s="3">
        <v>0.00057918403763324</v>
      </c>
      <c r="FR75" s="3">
        <v>-5.46639490127563</v>
      </c>
      <c r="FS75" s="3">
        <v>-1.37402510643005</v>
      </c>
      <c r="FT75" s="3">
        <v>0.000490717589855194</v>
      </c>
      <c r="FU75" s="3">
        <v>-5.47939729690552</v>
      </c>
      <c r="FV75" s="3">
        <v>-1.37967205047607</v>
      </c>
      <c r="FW75" s="3">
        <v>0.000490376376546919</v>
      </c>
      <c r="FX75" s="3">
        <v>-5.47812128067017</v>
      </c>
      <c r="FY75" s="3">
        <v>-1.37911784648895</v>
      </c>
      <c r="FZ75" s="3">
        <v>0.00233571138232946</v>
      </c>
      <c r="GA75" s="3">
        <v>-5.60225915908813</v>
      </c>
      <c r="GB75" s="3">
        <v>-1.43303024768829</v>
      </c>
      <c r="GC75" s="3">
        <v>3.4180236980319e-5</v>
      </c>
      <c r="GD75" s="3">
        <v>-4.76730346679687</v>
      </c>
      <c r="GE75" s="3">
        <v>-1.07041358947754</v>
      </c>
      <c r="GF75" s="3">
        <v>0.00191961973905563</v>
      </c>
      <c r="GG75" s="3">
        <v>-5.18837642669678</v>
      </c>
      <c r="GH75" s="3">
        <v>-1.25328326225281</v>
      </c>
      <c r="GI75" s="3">
        <v>0.000548986718058586</v>
      </c>
      <c r="GJ75" s="3">
        <v>-5.51959753036499</v>
      </c>
      <c r="GK75" s="3">
        <v>-1.39713072776794</v>
      </c>
      <c r="GL75" s="3">
        <v>0.000149025596329011</v>
      </c>
      <c r="GM75" s="3">
        <v>-5.18444585800171</v>
      </c>
      <c r="GN75" s="3">
        <v>-1.25157618522644</v>
      </c>
      <c r="GO75" s="3">
        <v>2.76607352134306e-5</v>
      </c>
      <c r="GP75" s="3">
        <v>-4.61992597579956</v>
      </c>
      <c r="GQ75" s="3">
        <v>-1.00640833377838</v>
      </c>
      <c r="GR75" s="3">
        <v>7.51897532609291e-5</v>
      </c>
      <c r="GS75" s="3">
        <v>-4.98711681365967</v>
      </c>
      <c r="GT75" s="3">
        <v>-1.16587734222412</v>
      </c>
      <c r="GU75" s="3">
        <v>-28.210636138916</v>
      </c>
      <c r="GV75" s="3">
        <v>0.0498997271060944</v>
      </c>
      <c r="GW75" s="3">
        <v>0.0483723990619183</v>
      </c>
      <c r="GX75" s="3">
        <v>0.0484373643994331</v>
      </c>
      <c r="GY75" s="3">
        <v>0.0425107814371586</v>
      </c>
      <c r="GZ75" s="3">
        <v>0.0418022274971008</v>
      </c>
      <c r="HA75" s="3">
        <v>0.043146189302206</v>
      </c>
      <c r="HB75" s="3">
        <v>0.0376921221613884</v>
      </c>
      <c r="HC75" s="3">
        <v>0.0432780422270298</v>
      </c>
      <c r="HD75" s="3">
        <v>0.052046149969101</v>
      </c>
      <c r="HE75" s="3">
        <v>0.0507973879575729</v>
      </c>
      <c r="HF75" s="3">
        <v>0.0416920408606529</v>
      </c>
      <c r="HG75" s="3">
        <v>0.0497672893106937</v>
      </c>
      <c r="HH75" s="3">
        <v>0.0487059243023396</v>
      </c>
      <c r="HI75" s="3">
        <v>0.0489060953259468</v>
      </c>
      <c r="HJ75" s="3">
        <v>0.0488864481449127</v>
      </c>
      <c r="HK75" s="3">
        <v>0.0507975146174431</v>
      </c>
      <c r="HL75" s="3">
        <v>0.0379436165094376</v>
      </c>
      <c r="HM75" s="3">
        <v>0.0444259122014046</v>
      </c>
      <c r="HN75" s="3">
        <v>0.0495249629020691</v>
      </c>
      <c r="HO75" s="3">
        <v>0.0443654023110867</v>
      </c>
      <c r="HP75" s="3">
        <v>0.0356747843325138</v>
      </c>
      <c r="HQ75" s="3">
        <v>0.0413275808095932</v>
      </c>
      <c r="HR75" s="3">
        <v>0.000986815080977976</v>
      </c>
      <c r="HS75" s="3">
        <v>0.00235193432308733</v>
      </c>
      <c r="HT75" s="3">
        <v>0.00194655277300626</v>
      </c>
      <c r="HU75" s="3">
        <v>0.000682786107063293</v>
      </c>
      <c r="HV75" s="3">
        <v>0.000582853681407869</v>
      </c>
      <c r="HW75" s="3">
        <v>0.000953819777350873</v>
      </c>
      <c r="HX75" s="3">
        <v>0.000127050108858384</v>
      </c>
      <c r="HY75" s="3">
        <v>0.000268460775259882</v>
      </c>
      <c r="HZ75" s="3">
        <v>0.0478333085775375</v>
      </c>
      <c r="IA75" s="3">
        <v>0.0369701869785786</v>
      </c>
      <c r="IB75" s="3">
        <v>0.000435120600741357</v>
      </c>
      <c r="IC75" s="3">
        <v>0.0198025666177273</v>
      </c>
      <c r="ID75" s="3">
        <v>0.00213364302180707</v>
      </c>
      <c r="IE75" s="3">
        <v>0.00199881219305098</v>
      </c>
      <c r="IF75" s="3">
        <v>0.00232454994693398</v>
      </c>
      <c r="IG75" s="3">
        <v>0.0164015591144562</v>
      </c>
      <c r="IH75" s="3">
        <v>3.05637222481892e-5</v>
      </c>
      <c r="II75" s="3">
        <v>0.00264287227764726</v>
      </c>
      <c r="IJ75" s="3">
        <v>0.00299483723938465</v>
      </c>
      <c r="IK75" s="3">
        <v>0.000306640926282853</v>
      </c>
      <c r="IL75" s="3">
        <v>2.59957141679479e-5</v>
      </c>
      <c r="IM75" s="3">
        <v>8.61536245793104e-5</v>
      </c>
      <c r="IN75" s="3">
        <v>0.141887083649635</v>
      </c>
    </row>
    <row r="76" spans="1:248">
      <c r="A76" s="3">
        <v>2017</v>
      </c>
      <c r="B76" s="3">
        <v>460000</v>
      </c>
      <c r="C76" s="3" t="s">
        <v>46</v>
      </c>
      <c r="D76" s="3">
        <v>3376</v>
      </c>
      <c r="E76" s="3">
        <v>571.628</v>
      </c>
      <c r="F76" s="3">
        <v>5.2323</v>
      </c>
      <c r="G76" s="3">
        <v>38.5853</v>
      </c>
      <c r="H76" s="3">
        <v>159.191</v>
      </c>
      <c r="I76" s="3">
        <v>2.531</v>
      </c>
      <c r="J76" s="3">
        <v>103.689</v>
      </c>
      <c r="K76" s="3">
        <v>251.268</v>
      </c>
      <c r="L76" s="3">
        <v>69</v>
      </c>
      <c r="M76" s="3">
        <v>14.8</v>
      </c>
      <c r="N76" s="3">
        <v>563.893</v>
      </c>
      <c r="O76" s="3">
        <v>41.1864</v>
      </c>
      <c r="P76" s="3">
        <v>911.697</v>
      </c>
      <c r="Q76" s="3">
        <v>1007.46</v>
      </c>
      <c r="R76" s="3">
        <v>124.38</v>
      </c>
      <c r="S76" s="3">
        <v>275.64</v>
      </c>
      <c r="T76" s="3">
        <v>0.6614594</v>
      </c>
      <c r="U76" s="3">
        <v>1.90741989213198</v>
      </c>
      <c r="V76" s="3">
        <v>24871</v>
      </c>
      <c r="W76" s="3">
        <v>7715</v>
      </c>
      <c r="X76" s="3">
        <v>27</v>
      </c>
      <c r="Y76" s="3">
        <v>2133</v>
      </c>
      <c r="Z76" s="3">
        <v>914.960021972656</v>
      </c>
      <c r="AA76" s="3">
        <v>125361</v>
      </c>
      <c r="AB76" s="3">
        <v>0.0197759605944157</v>
      </c>
      <c r="AC76" s="3">
        <v>44.0999984741211</v>
      </c>
      <c r="AD76" s="3">
        <v>9892.2099609375</v>
      </c>
      <c r="AE76" s="3">
        <v>0.0535664223134518</v>
      </c>
      <c r="AF76" s="3">
        <v>0.889999985694885</v>
      </c>
      <c r="AG76" s="3">
        <v>98.9391021728516</v>
      </c>
      <c r="AH76" s="3">
        <v>0.0442869924008846</v>
      </c>
      <c r="AI76" s="3">
        <v>0.49889999628067</v>
      </c>
      <c r="AJ76" s="3">
        <v>882.491027832031</v>
      </c>
      <c r="AK76" s="3">
        <v>0.0431822463870049</v>
      </c>
      <c r="AL76" s="3">
        <v>37.7855987548828</v>
      </c>
      <c r="AM76" s="3">
        <v>8748.8701171875</v>
      </c>
      <c r="AN76" s="3">
        <v>0.0139368874952197</v>
      </c>
      <c r="AO76" s="3">
        <v>0.0912000015377998</v>
      </c>
      <c r="AP76" s="3">
        <v>77.7463989257812</v>
      </c>
      <c r="AQ76" s="3">
        <v>0.0314183719456196</v>
      </c>
      <c r="AR76" s="3">
        <v>0.874400019645691</v>
      </c>
      <c r="AS76" s="3">
        <v>22497.400390625</v>
      </c>
      <c r="AT76" s="3">
        <v>0.00457024341449142</v>
      </c>
      <c r="AU76" s="3">
        <v>32.9500007629395</v>
      </c>
      <c r="AV76" s="3">
        <v>15025.2998046875</v>
      </c>
      <c r="AW76" s="3">
        <v>0.0145619604736567</v>
      </c>
      <c r="AX76" s="3">
        <v>14.6999998092651</v>
      </c>
      <c r="AY76" s="3">
        <v>74</v>
      </c>
      <c r="AZ76" s="3">
        <v>0.915682971477509</v>
      </c>
      <c r="BA76" s="3">
        <v>1.50068998336792</v>
      </c>
      <c r="BB76" s="3">
        <v>24.7205009460449</v>
      </c>
      <c r="BC76" s="3">
        <v>0.572757005691528</v>
      </c>
      <c r="BD76" s="3">
        <v>31.4032001495361</v>
      </c>
      <c r="BE76" s="3">
        <v>47419.69921875</v>
      </c>
      <c r="BF76" s="3">
        <v>0.0112367365509272</v>
      </c>
      <c r="BG76" s="3">
        <v>11.6269998550415</v>
      </c>
      <c r="BH76" s="3">
        <v>80.7443008422852</v>
      </c>
      <c r="BI76" s="3">
        <v>0.427670061588287</v>
      </c>
      <c r="BJ76" s="3">
        <v>162.350006103516</v>
      </c>
      <c r="BK76" s="3">
        <v>15097.2998046875</v>
      </c>
      <c r="BL76" s="3">
        <v>0.0501740537583828</v>
      </c>
      <c r="BM76" s="3">
        <v>265.600006103516</v>
      </c>
      <c r="BN76" s="3">
        <v>16823.30078125</v>
      </c>
      <c r="BO76" s="3">
        <v>0.0448045283555984</v>
      </c>
      <c r="BP76" s="3">
        <v>13.0600004196167</v>
      </c>
      <c r="BQ76" s="3">
        <v>1971.2099609375</v>
      </c>
      <c r="BR76" s="3">
        <v>0.0568495765328407</v>
      </c>
      <c r="BS76" s="3">
        <v>115.099998474121</v>
      </c>
      <c r="BT76" s="3">
        <v>475.790008544922</v>
      </c>
      <c r="BU76" s="3">
        <v>0.445091336965561</v>
      </c>
      <c r="BV76" s="3">
        <v>0.000567900016903877</v>
      </c>
      <c r="BW76" s="3">
        <v>441.029693603516</v>
      </c>
      <c r="BX76" s="3">
        <v>0.00149852118920535</v>
      </c>
      <c r="BY76" s="3">
        <v>0.849713563919067</v>
      </c>
      <c r="BZ76" s="3">
        <v>13.5064659118652</v>
      </c>
      <c r="CA76" s="3">
        <v>0.0835685431957245</v>
      </c>
      <c r="CB76" s="3">
        <v>4818</v>
      </c>
      <c r="CC76" s="3">
        <v>343607</v>
      </c>
      <c r="CD76" s="3">
        <v>0.0591902323067188</v>
      </c>
      <c r="CE76" s="3">
        <v>1126.40002441406</v>
      </c>
      <c r="CF76" s="3">
        <v>972492</v>
      </c>
      <c r="CG76" s="3">
        <v>0.00678282184526324</v>
      </c>
      <c r="CH76" s="3">
        <v>2</v>
      </c>
      <c r="CI76" s="3">
        <v>32938</v>
      </c>
      <c r="CJ76" s="3">
        <v>0.000759047863539308</v>
      </c>
      <c r="CK76" s="3">
        <v>121</v>
      </c>
      <c r="CL76" s="3">
        <v>872209</v>
      </c>
      <c r="CM76" s="3">
        <v>0.00230710650794208</v>
      </c>
      <c r="CN76" s="3">
        <v>79.9691619873047</v>
      </c>
      <c r="CO76" s="3">
        <v>0.00024729483993724</v>
      </c>
      <c r="CP76" s="3">
        <v>76.2816314697266</v>
      </c>
      <c r="CQ76" s="3">
        <v>0.000702219142112881</v>
      </c>
      <c r="CR76" s="3">
        <v>66.0717163085937</v>
      </c>
      <c r="CS76" s="3">
        <v>0.000670286710374057</v>
      </c>
      <c r="CT76" s="3">
        <v>37.7083778381348</v>
      </c>
      <c r="CU76" s="3">
        <v>0.00114516320172697</v>
      </c>
      <c r="CV76" s="3">
        <v>33.5131416320801</v>
      </c>
      <c r="CW76" s="3">
        <v>0.000415863352827728</v>
      </c>
      <c r="CX76" s="3">
        <v>49.6351470947266</v>
      </c>
      <c r="CY76" s="3">
        <v>0.000632986368145794</v>
      </c>
      <c r="CZ76" s="3">
        <v>28.1246356964111</v>
      </c>
      <c r="DA76" s="3">
        <v>0.000162499651196413</v>
      </c>
      <c r="DB76" s="3">
        <v>28.8902568817139</v>
      </c>
      <c r="DC76" s="3">
        <v>0.000504044000990689</v>
      </c>
      <c r="DD76" s="3">
        <v>182.064682006836</v>
      </c>
      <c r="DE76" s="3">
        <v>0.00502943759784102</v>
      </c>
      <c r="DF76" s="3">
        <v>98.4419174194336</v>
      </c>
      <c r="DG76" s="3">
        <v>0.00581822264939547</v>
      </c>
      <c r="DH76" s="3">
        <v>31.5911102294922</v>
      </c>
      <c r="DI76" s="3">
        <v>0.000355692987795919</v>
      </c>
      <c r="DJ76" s="3">
        <v>78.5260391235352</v>
      </c>
      <c r="DK76" s="3">
        <v>0.00544621981680393</v>
      </c>
      <c r="DL76" s="3">
        <v>75.6351165771484</v>
      </c>
      <c r="DM76" s="3">
        <v>0.000663369835820049</v>
      </c>
      <c r="DN76" s="3">
        <v>83.2870483398437</v>
      </c>
      <c r="DO76" s="3">
        <v>0.000537953106686473</v>
      </c>
      <c r="DP76" s="3">
        <v>96.9663314819336</v>
      </c>
      <c r="DQ76" s="3">
        <v>0.000586281588766724</v>
      </c>
      <c r="DR76" s="3">
        <v>138.236740112305</v>
      </c>
      <c r="DS76" s="3">
        <v>0.00321977608837187</v>
      </c>
      <c r="DT76" s="3">
        <v>23.5664253234863</v>
      </c>
      <c r="DU76" s="3">
        <v>6.35871256235987e-5</v>
      </c>
      <c r="DV76" s="3">
        <v>30.9902191162109</v>
      </c>
      <c r="DW76" s="3">
        <v>0.0026966102886945</v>
      </c>
      <c r="DX76" s="3">
        <v>110.150718688965</v>
      </c>
      <c r="DY76" s="3">
        <v>0.000537356769200414</v>
      </c>
      <c r="DZ76" s="3">
        <v>46.3793983459473</v>
      </c>
      <c r="EA76" s="3">
        <v>0.000146246442454867</v>
      </c>
      <c r="EB76" s="3">
        <v>26.3437881469727</v>
      </c>
      <c r="EC76" s="3">
        <v>2.88131632260047e-5</v>
      </c>
      <c r="ED76" s="3">
        <v>27.7252502441406</v>
      </c>
      <c r="EE76" s="3">
        <v>8.32131918286905e-5</v>
      </c>
      <c r="EF76" s="3">
        <v>10</v>
      </c>
      <c r="EG76" s="3">
        <v>0.000247294927248731</v>
      </c>
      <c r="EH76" s="3">
        <v>-5.54394102096558</v>
      </c>
      <c r="EI76" s="3">
        <v>-1.40770304203033</v>
      </c>
      <c r="EJ76" s="3">
        <v>0.000702219258528203</v>
      </c>
      <c r="EK76" s="3">
        <v>-5.44472980499268</v>
      </c>
      <c r="EL76" s="3">
        <v>-1.36461615562439</v>
      </c>
      <c r="EM76" s="3">
        <v>0.000670286826789379</v>
      </c>
      <c r="EN76" s="3">
        <v>-5.44894981384277</v>
      </c>
      <c r="EO76" s="3">
        <v>-1.36644887924194</v>
      </c>
      <c r="EP76" s="3">
        <v>0.00114516331814229</v>
      </c>
      <c r="EQ76" s="3">
        <v>-5.06397438049316</v>
      </c>
      <c r="ER76" s="3">
        <v>-1.19925618171692</v>
      </c>
      <c r="ES76" s="3">
        <v>0.000415863440139219</v>
      </c>
      <c r="ET76" s="3">
        <v>-5.01794862747192</v>
      </c>
      <c r="EU76" s="3">
        <v>-1.17926740646362</v>
      </c>
      <c r="EV76" s="3">
        <v>0.000632986484561116</v>
      </c>
      <c r="EW76" s="3">
        <v>-5.10524892807007</v>
      </c>
      <c r="EX76" s="3">
        <v>-1.21718144416809</v>
      </c>
      <c r="EY76" s="3">
        <v>0.000162499753059819</v>
      </c>
      <c r="EZ76" s="3">
        <v>-4.75096702575684</v>
      </c>
      <c r="FA76" s="3">
        <v>-1.06331872940063</v>
      </c>
      <c r="FB76" s="3">
        <v>0.000504044117406011</v>
      </c>
      <c r="FC76" s="3">
        <v>-5.11381387710571</v>
      </c>
      <c r="FD76" s="3">
        <v>-1.22090113162994</v>
      </c>
      <c r="FE76" s="3">
        <v>0.00502943759784102</v>
      </c>
      <c r="FF76" s="3">
        <v>-5.68336725234985</v>
      </c>
      <c r="FG76" s="3">
        <v>-1.46825504302979</v>
      </c>
      <c r="FH76" s="3">
        <v>0.00581822264939547</v>
      </c>
      <c r="FI76" s="3">
        <v>-5.60225105285645</v>
      </c>
      <c r="FJ76" s="3">
        <v>-1.43302667140961</v>
      </c>
      <c r="FK76" s="3">
        <v>0.000355693075107411</v>
      </c>
      <c r="FL76" s="3">
        <v>-5.01079130172729</v>
      </c>
      <c r="FM76" s="3">
        <v>-1.17615902423859</v>
      </c>
      <c r="FN76" s="3">
        <v>0.00544621981680393</v>
      </c>
      <c r="FO76" s="3">
        <v>-5.53533840179443</v>
      </c>
      <c r="FP76" s="3">
        <v>-1.40396690368652</v>
      </c>
      <c r="FQ76" s="3">
        <v>0.000663369952235371</v>
      </c>
      <c r="FR76" s="3">
        <v>-5.46639490127563</v>
      </c>
      <c r="FS76" s="3">
        <v>-1.37402510643005</v>
      </c>
      <c r="FT76" s="3">
        <v>0.000537953223101795</v>
      </c>
      <c r="FU76" s="3">
        <v>-5.47939729690552</v>
      </c>
      <c r="FV76" s="3">
        <v>-1.37967205047607</v>
      </c>
      <c r="FW76" s="3">
        <v>0.000586281705182046</v>
      </c>
      <c r="FX76" s="3">
        <v>-5.47812128067017</v>
      </c>
      <c r="FY76" s="3">
        <v>-1.37911784648895</v>
      </c>
      <c r="FZ76" s="3">
        <v>0.00321977608837187</v>
      </c>
      <c r="GA76" s="3">
        <v>-5.60225915908813</v>
      </c>
      <c r="GB76" s="3">
        <v>-1.43303024768829</v>
      </c>
      <c r="GC76" s="3">
        <v>6.35872274870053e-5</v>
      </c>
      <c r="GD76" s="3">
        <v>-4.76730346679687</v>
      </c>
      <c r="GE76" s="3">
        <v>-1.07041358947754</v>
      </c>
      <c r="GF76" s="3">
        <v>0.0026966102886945</v>
      </c>
      <c r="GG76" s="3">
        <v>-5.18837642669678</v>
      </c>
      <c r="GH76" s="3">
        <v>-1.25328326225281</v>
      </c>
      <c r="GI76" s="3">
        <v>0.000537356885615736</v>
      </c>
      <c r="GJ76" s="3">
        <v>-5.51959753036499</v>
      </c>
      <c r="GK76" s="3">
        <v>-1.39713072776794</v>
      </c>
      <c r="GL76" s="3">
        <v>0.000146246544318274</v>
      </c>
      <c r="GM76" s="3">
        <v>-5.18444585800171</v>
      </c>
      <c r="GN76" s="3">
        <v>-1.25157618522644</v>
      </c>
      <c r="GO76" s="3">
        <v>2.88132632704219e-5</v>
      </c>
      <c r="GP76" s="3">
        <v>-4.61992597579956</v>
      </c>
      <c r="GQ76" s="3">
        <v>-1.00640833377838</v>
      </c>
      <c r="GR76" s="3">
        <v>8.32132936920971e-5</v>
      </c>
      <c r="GS76" s="3">
        <v>-4.98711681365967</v>
      </c>
      <c r="GT76" s="3">
        <v>-1.16587734222412</v>
      </c>
      <c r="GU76" s="3">
        <v>-28.210636138916</v>
      </c>
      <c r="GV76" s="3">
        <v>0.0498997271060944</v>
      </c>
      <c r="GW76" s="3">
        <v>0.0483723990619183</v>
      </c>
      <c r="GX76" s="3">
        <v>0.0484373643994331</v>
      </c>
      <c r="GY76" s="3">
        <v>0.0425107814371586</v>
      </c>
      <c r="GZ76" s="3">
        <v>0.0418022274971008</v>
      </c>
      <c r="HA76" s="3">
        <v>0.043146189302206</v>
      </c>
      <c r="HB76" s="3">
        <v>0.0376921221613884</v>
      </c>
      <c r="HC76" s="3">
        <v>0.0432780422270298</v>
      </c>
      <c r="HD76" s="3">
        <v>0.052046149969101</v>
      </c>
      <c r="HE76" s="3">
        <v>0.0507973879575729</v>
      </c>
      <c r="HF76" s="3">
        <v>0.0416920408606529</v>
      </c>
      <c r="HG76" s="3">
        <v>0.0497672893106937</v>
      </c>
      <c r="HH76" s="3">
        <v>0.0487059243023396</v>
      </c>
      <c r="HI76" s="3">
        <v>0.0489060953259468</v>
      </c>
      <c r="HJ76" s="3">
        <v>0.0488864481449127</v>
      </c>
      <c r="HK76" s="3">
        <v>0.0507975146174431</v>
      </c>
      <c r="HL76" s="3">
        <v>0.0379436165094376</v>
      </c>
      <c r="HM76" s="3">
        <v>0.0444259122014046</v>
      </c>
      <c r="HN76" s="3">
        <v>0.0495249629020691</v>
      </c>
      <c r="HO76" s="3">
        <v>0.0443654023110867</v>
      </c>
      <c r="HP76" s="3">
        <v>0.0356747843325138</v>
      </c>
      <c r="HQ76" s="3">
        <v>0.0413275808095932</v>
      </c>
      <c r="HR76" s="3">
        <v>0.000986815080977976</v>
      </c>
      <c r="HS76" s="3">
        <v>0.00259113637730479</v>
      </c>
      <c r="HT76" s="3">
        <v>0.00214514508843422</v>
      </c>
      <c r="HU76" s="3">
        <v>0.00183571106754243</v>
      </c>
      <c r="HV76" s="3">
        <v>0.000582592969294637</v>
      </c>
      <c r="HW76" s="3">
        <v>0.0013555830810219</v>
      </c>
      <c r="HX76" s="3">
        <v>0.000172262167325243</v>
      </c>
      <c r="HY76" s="3">
        <v>0.000630213122349232</v>
      </c>
      <c r="HZ76" s="3">
        <v>0.047657772898674</v>
      </c>
      <c r="IA76" s="3">
        <v>0.029094560071826</v>
      </c>
      <c r="IB76" s="3">
        <v>0.000468482467113063</v>
      </c>
      <c r="IC76" s="3">
        <v>0.0212839804589748</v>
      </c>
      <c r="ID76" s="3">
        <v>0.00244377367198467</v>
      </c>
      <c r="IE76" s="3">
        <v>0.00219121458940208</v>
      </c>
      <c r="IF76" s="3">
        <v>0.00277917389757931</v>
      </c>
      <c r="IG76" s="3">
        <v>0.0226095337420702</v>
      </c>
      <c r="IH76" s="3">
        <v>5.68593131902162e-5</v>
      </c>
      <c r="II76" s="3">
        <v>0.00371260871179402</v>
      </c>
      <c r="IJ76" s="3">
        <v>0.00293139414861798</v>
      </c>
      <c r="IK76" s="3">
        <v>0.000300922605674714</v>
      </c>
      <c r="IL76" s="3">
        <v>2.70788696070667e-5</v>
      </c>
      <c r="IM76" s="3">
        <v>9.53471317188814e-5</v>
      </c>
      <c r="IN76" s="3">
        <v>0.145952165126801</v>
      </c>
    </row>
    <row r="77" spans="1:248">
      <c r="A77" s="3">
        <v>2018</v>
      </c>
      <c r="B77" s="3">
        <v>460000</v>
      </c>
      <c r="C77" s="3" t="s">
        <v>46</v>
      </c>
      <c r="D77" s="3">
        <v>914.96</v>
      </c>
      <c r="E77" s="3">
        <v>726.09</v>
      </c>
      <c r="F77" s="3">
        <v>5.5314</v>
      </c>
      <c r="G77" s="3">
        <v>28.4044</v>
      </c>
      <c r="H77" s="3">
        <v>159.294</v>
      </c>
      <c r="I77" s="3">
        <v>2.6501</v>
      </c>
      <c r="J77" s="3">
        <v>253.27</v>
      </c>
      <c r="K77" s="3">
        <v>569.24</v>
      </c>
      <c r="L77" s="3">
        <v>60</v>
      </c>
      <c r="M77" s="3">
        <v>12.9672</v>
      </c>
      <c r="N77" s="3">
        <v>689.495</v>
      </c>
      <c r="O77" s="3">
        <v>40.3871</v>
      </c>
      <c r="P77" s="3">
        <v>913.96</v>
      </c>
      <c r="Q77" s="3">
        <v>1085.32</v>
      </c>
      <c r="R77" s="3">
        <v>151.97</v>
      </c>
      <c r="S77" s="3">
        <v>309.72</v>
      </c>
      <c r="T77" s="3">
        <v>1.006922</v>
      </c>
      <c r="U77" s="3">
        <v>2.20787971845667</v>
      </c>
      <c r="V77" s="3">
        <v>24856</v>
      </c>
      <c r="W77" s="3">
        <v>8160.2</v>
      </c>
      <c r="X77" s="3">
        <v>36</v>
      </c>
      <c r="Y77" s="3">
        <v>3292</v>
      </c>
      <c r="Z77" s="3">
        <v>914.960021972656</v>
      </c>
      <c r="AA77" s="3">
        <v>125361</v>
      </c>
      <c r="AB77" s="3">
        <v>-1.76563721976386e-10</v>
      </c>
      <c r="AC77" s="3">
        <v>44.0999984741211</v>
      </c>
      <c r="AD77" s="3">
        <v>9892.2099609375</v>
      </c>
      <c r="AE77" s="3">
        <v>0.0692508518695831</v>
      </c>
      <c r="AF77" s="3">
        <v>0.889999985694885</v>
      </c>
      <c r="AG77" s="3">
        <v>98.9391021728516</v>
      </c>
      <c r="AH77" s="3">
        <v>0.0473375059664249</v>
      </c>
      <c r="AI77" s="3">
        <v>0.49889999628067</v>
      </c>
      <c r="AJ77" s="3">
        <v>882.491027832031</v>
      </c>
      <c r="AK77" s="3">
        <v>0.0316391699016094</v>
      </c>
      <c r="AL77" s="3">
        <v>37.7855987548828</v>
      </c>
      <c r="AM77" s="3">
        <v>8748.8701171875</v>
      </c>
      <c r="AN77" s="3">
        <v>0.0139487106353045</v>
      </c>
      <c r="AO77" s="3">
        <v>0.0912000015377998</v>
      </c>
      <c r="AP77" s="3">
        <v>77.7463989257812</v>
      </c>
      <c r="AQ77" s="3">
        <v>0.0329520739614964</v>
      </c>
      <c r="AR77" s="3">
        <v>0.874400019645691</v>
      </c>
      <c r="AS77" s="3">
        <v>22497.400390625</v>
      </c>
      <c r="AT77" s="3">
        <v>0.0112193142995238</v>
      </c>
      <c r="AU77" s="3">
        <v>32.9500007629395</v>
      </c>
      <c r="AV77" s="3">
        <v>15025.2998046875</v>
      </c>
      <c r="AW77" s="3">
        <v>0.0357709117233753</v>
      </c>
      <c r="AX77" s="3">
        <v>14.6999998092651</v>
      </c>
      <c r="AY77" s="3">
        <v>74</v>
      </c>
      <c r="AZ77" s="3">
        <v>0.763912320137024</v>
      </c>
      <c r="BA77" s="3">
        <v>1.50068998336792</v>
      </c>
      <c r="BB77" s="3">
        <v>24.7205009460449</v>
      </c>
      <c r="BC77" s="3">
        <v>0.493824422359467</v>
      </c>
      <c r="BD77" s="3">
        <v>31.4032001495361</v>
      </c>
      <c r="BE77" s="3">
        <v>47419.69921875</v>
      </c>
      <c r="BF77" s="3">
        <v>0.0138872219249606</v>
      </c>
      <c r="BG77" s="3">
        <v>11.6269998550415</v>
      </c>
      <c r="BH77" s="3">
        <v>80.7443008422852</v>
      </c>
      <c r="BI77" s="3">
        <v>0.416105657815933</v>
      </c>
      <c r="BJ77" s="3">
        <v>162.350006103516</v>
      </c>
      <c r="BK77" s="3">
        <v>15097.2998046875</v>
      </c>
      <c r="BL77" s="3">
        <v>0.0503255799412727</v>
      </c>
      <c r="BM77" s="3">
        <v>265.600006103516</v>
      </c>
      <c r="BN77" s="3">
        <v>16823.30078125</v>
      </c>
      <c r="BO77" s="3">
        <v>0.0495068728923798</v>
      </c>
      <c r="BP77" s="3">
        <v>13.0600004196167</v>
      </c>
      <c r="BQ77" s="3">
        <v>1971.2099609375</v>
      </c>
      <c r="BR77" s="3">
        <v>0.0709394067525864</v>
      </c>
      <c r="BS77" s="3">
        <v>115.099998474121</v>
      </c>
      <c r="BT77" s="3">
        <v>475.790008544922</v>
      </c>
      <c r="BU77" s="3">
        <v>0.539576888084412</v>
      </c>
      <c r="BV77" s="3">
        <v>0.000567900016903877</v>
      </c>
      <c r="BW77" s="3">
        <v>441.029693603516</v>
      </c>
      <c r="BX77" s="3">
        <v>0.00228183134458959</v>
      </c>
      <c r="BY77" s="3">
        <v>0.849713563919067</v>
      </c>
      <c r="BZ77" s="3">
        <v>13.5064659118652</v>
      </c>
      <c r="CA77" s="3">
        <v>0.107307635247707</v>
      </c>
      <c r="CB77" s="3">
        <v>4818</v>
      </c>
      <c r="CC77" s="3">
        <v>343607</v>
      </c>
      <c r="CD77" s="3">
        <v>0.0591459572315216</v>
      </c>
      <c r="CE77" s="3">
        <v>1126.40002441406</v>
      </c>
      <c r="CF77" s="3">
        <v>972492</v>
      </c>
      <c r="CG77" s="3">
        <v>0.00724114570766687</v>
      </c>
      <c r="CH77" s="3">
        <v>2</v>
      </c>
      <c r="CI77" s="3">
        <v>32938</v>
      </c>
      <c r="CJ77" s="3">
        <v>0.00103230506647378</v>
      </c>
      <c r="CK77" s="3">
        <v>121</v>
      </c>
      <c r="CL77" s="3">
        <v>872209</v>
      </c>
      <c r="CM77" s="3">
        <v>0.00363610102795064</v>
      </c>
      <c r="CN77" s="3">
        <v>79.9691619873047</v>
      </c>
      <c r="CO77" s="3">
        <v>-2.2078977101464e-12</v>
      </c>
      <c r="CP77" s="3">
        <v>76.2816314697266</v>
      </c>
      <c r="CQ77" s="3">
        <v>0.000907831301447004</v>
      </c>
      <c r="CR77" s="3">
        <v>66.0717163085937</v>
      </c>
      <c r="CS77" s="3">
        <v>0.000716456444934011</v>
      </c>
      <c r="CT77" s="3">
        <v>37.7083778381348</v>
      </c>
      <c r="CU77" s="3">
        <v>0.000839048821944743</v>
      </c>
      <c r="CV77" s="3">
        <v>33.5131416320801</v>
      </c>
      <c r="CW77" s="3">
        <v>0.000416216149460524</v>
      </c>
      <c r="CX77" s="3">
        <v>49.6351470947266</v>
      </c>
      <c r="CY77" s="3">
        <v>0.000663885904941708</v>
      </c>
      <c r="CZ77" s="3">
        <v>28.1246356964111</v>
      </c>
      <c r="DA77" s="3">
        <v>0.000398914125980809</v>
      </c>
      <c r="DB77" s="3">
        <v>28.8902568817139</v>
      </c>
      <c r="DC77" s="3">
        <v>0.0012381651904434</v>
      </c>
      <c r="DD77" s="3">
        <v>182.064682006836</v>
      </c>
      <c r="DE77" s="3">
        <v>0.0041958293877542</v>
      </c>
      <c r="DF77" s="3">
        <v>98.4419174194336</v>
      </c>
      <c r="DG77" s="3">
        <v>0.00501640373840928</v>
      </c>
      <c r="DH77" s="3">
        <v>31.5911102294922</v>
      </c>
      <c r="DI77" s="3">
        <v>0.000439592724433169</v>
      </c>
      <c r="DJ77" s="3">
        <v>78.5260391235352</v>
      </c>
      <c r="DK77" s="3">
        <v>0.00529895117506385</v>
      </c>
      <c r="DL77" s="3">
        <v>75.6351165771484</v>
      </c>
      <c r="DM77" s="3">
        <v>0.000665373227093369</v>
      </c>
      <c r="DN77" s="3">
        <v>83.2870483398437</v>
      </c>
      <c r="DO77" s="3">
        <v>0.000594412616919726</v>
      </c>
      <c r="DP77" s="3">
        <v>96.9663314819336</v>
      </c>
      <c r="DQ77" s="3">
        <v>0.000731588050257415</v>
      </c>
      <c r="DR77" s="3">
        <v>138.236740112305</v>
      </c>
      <c r="DS77" s="3">
        <v>0.00390328140929341</v>
      </c>
      <c r="DT77" s="3">
        <v>23.5664253234863</v>
      </c>
      <c r="DU77" s="3">
        <v>9.68255189945921e-5</v>
      </c>
      <c r="DV77" s="3">
        <v>30.9902191162109</v>
      </c>
      <c r="DW77" s="3">
        <v>0.00346262915991247</v>
      </c>
      <c r="DX77" s="3">
        <v>110.150718688965</v>
      </c>
      <c r="DY77" s="3">
        <v>0.000536954787094146</v>
      </c>
      <c r="DZ77" s="3">
        <v>46.3793983459473</v>
      </c>
      <c r="EA77" s="3">
        <v>0.000156128502567299</v>
      </c>
      <c r="EB77" s="3">
        <v>26.3437881469727</v>
      </c>
      <c r="EC77" s="3">
        <v>3.91858993680216e-5</v>
      </c>
      <c r="ED77" s="3">
        <v>27.7252502441406</v>
      </c>
      <c r="EE77" s="3">
        <v>0.000131147637148388</v>
      </c>
      <c r="EF77" s="3">
        <v>10</v>
      </c>
      <c r="EG77" s="3">
        <v>9.77921008060711e-11</v>
      </c>
      <c r="EH77" s="3">
        <v>-5.54394102096558</v>
      </c>
      <c r="EI77" s="3">
        <v>-1.40770304203033</v>
      </c>
      <c r="EJ77" s="3">
        <v>0.000907831417862326</v>
      </c>
      <c r="EK77" s="3">
        <v>-5.44472980499268</v>
      </c>
      <c r="EL77" s="3">
        <v>-1.36461615562439</v>
      </c>
      <c r="EM77" s="3">
        <v>0.000716456561349332</v>
      </c>
      <c r="EN77" s="3">
        <v>-5.44894981384277</v>
      </c>
      <c r="EO77" s="3">
        <v>-1.36644887924194</v>
      </c>
      <c r="EP77" s="3">
        <v>0.000839048938360065</v>
      </c>
      <c r="EQ77" s="3">
        <v>-5.06397438049316</v>
      </c>
      <c r="ER77" s="3">
        <v>-1.19925618171692</v>
      </c>
      <c r="ES77" s="3">
        <v>0.000416216236772016</v>
      </c>
      <c r="ET77" s="3">
        <v>-5.01794862747192</v>
      </c>
      <c r="EU77" s="3">
        <v>-1.17926740646362</v>
      </c>
      <c r="EV77" s="3">
        <v>0.00066388602135703</v>
      </c>
      <c r="EW77" s="3">
        <v>-5.10524892807007</v>
      </c>
      <c r="EX77" s="3">
        <v>-1.21718144416809</v>
      </c>
      <c r="EY77" s="3">
        <v>0.000398914213292301</v>
      </c>
      <c r="EZ77" s="3">
        <v>-4.75096702575684</v>
      </c>
      <c r="FA77" s="3">
        <v>-1.06331872940063</v>
      </c>
      <c r="FB77" s="3">
        <v>0.00123816530685872</v>
      </c>
      <c r="FC77" s="3">
        <v>-5.11381387710571</v>
      </c>
      <c r="FD77" s="3">
        <v>-1.22090113162994</v>
      </c>
      <c r="FE77" s="3">
        <v>0.0041958293877542</v>
      </c>
      <c r="FF77" s="3">
        <v>-5.68336725234985</v>
      </c>
      <c r="FG77" s="3">
        <v>-1.46825504302979</v>
      </c>
      <c r="FH77" s="3">
        <v>0.00501640373840928</v>
      </c>
      <c r="FI77" s="3">
        <v>-5.60225105285645</v>
      </c>
      <c r="FJ77" s="3">
        <v>-1.43302667140961</v>
      </c>
      <c r="FK77" s="3">
        <v>0.00043959281174466</v>
      </c>
      <c r="FL77" s="3">
        <v>-5.01079130172729</v>
      </c>
      <c r="FM77" s="3">
        <v>-1.17615902423859</v>
      </c>
      <c r="FN77" s="3">
        <v>0.00529895117506385</v>
      </c>
      <c r="FO77" s="3">
        <v>-5.53533840179443</v>
      </c>
      <c r="FP77" s="3">
        <v>-1.40396690368652</v>
      </c>
      <c r="FQ77" s="3">
        <v>0.000665373343508691</v>
      </c>
      <c r="FR77" s="3">
        <v>-5.46639490127563</v>
      </c>
      <c r="FS77" s="3">
        <v>-1.37402510643005</v>
      </c>
      <c r="FT77" s="3">
        <v>0.000594412733335048</v>
      </c>
      <c r="FU77" s="3">
        <v>-5.47939729690552</v>
      </c>
      <c r="FV77" s="3">
        <v>-1.37967205047607</v>
      </c>
      <c r="FW77" s="3">
        <v>0.000731588166672736</v>
      </c>
      <c r="FX77" s="3">
        <v>-5.47812128067017</v>
      </c>
      <c r="FY77" s="3">
        <v>-1.37911784648895</v>
      </c>
      <c r="FZ77" s="3">
        <v>0.00390328140929341</v>
      </c>
      <c r="GA77" s="3">
        <v>-5.60225915908813</v>
      </c>
      <c r="GB77" s="3">
        <v>-1.43303024768829</v>
      </c>
      <c r="GC77" s="3">
        <v>9.68256208579987e-5</v>
      </c>
      <c r="GD77" s="3">
        <v>-4.76730346679687</v>
      </c>
      <c r="GE77" s="3">
        <v>-1.07041358947754</v>
      </c>
      <c r="GF77" s="3">
        <v>0.00346262915991247</v>
      </c>
      <c r="GG77" s="3">
        <v>-5.18837642669678</v>
      </c>
      <c r="GH77" s="3">
        <v>-1.25328326225281</v>
      </c>
      <c r="GI77" s="3">
        <v>0.000536954903509468</v>
      </c>
      <c r="GJ77" s="3">
        <v>-5.51959753036499</v>
      </c>
      <c r="GK77" s="3">
        <v>-1.39713072776794</v>
      </c>
      <c r="GL77" s="3">
        <v>0.000156128604430705</v>
      </c>
      <c r="GM77" s="3">
        <v>-5.18444585800171</v>
      </c>
      <c r="GN77" s="3">
        <v>-1.25157618522644</v>
      </c>
      <c r="GO77" s="3">
        <v>3.91859975934494e-5</v>
      </c>
      <c r="GP77" s="3">
        <v>-4.61992597579956</v>
      </c>
      <c r="GQ77" s="3">
        <v>-1.00640833377838</v>
      </c>
      <c r="GR77" s="3">
        <v>0.000131147739011794</v>
      </c>
      <c r="GS77" s="3">
        <v>-4.98711681365967</v>
      </c>
      <c r="GT77" s="3">
        <v>-1.16587734222412</v>
      </c>
      <c r="GU77" s="3">
        <v>-28.210636138916</v>
      </c>
      <c r="GV77" s="3">
        <v>0.0498997271060944</v>
      </c>
      <c r="GW77" s="3">
        <v>0.0483723990619183</v>
      </c>
      <c r="GX77" s="3">
        <v>0.0484373643994331</v>
      </c>
      <c r="GY77" s="3">
        <v>0.0425107814371586</v>
      </c>
      <c r="GZ77" s="3">
        <v>0.0418022274971008</v>
      </c>
      <c r="HA77" s="3">
        <v>0.043146189302206</v>
      </c>
      <c r="HB77" s="3">
        <v>0.0376921221613884</v>
      </c>
      <c r="HC77" s="3">
        <v>0.0432780422270298</v>
      </c>
      <c r="HD77" s="3">
        <v>0.052046149969101</v>
      </c>
      <c r="HE77" s="3">
        <v>0.0507973879575729</v>
      </c>
      <c r="HF77" s="3">
        <v>0.0416920408606529</v>
      </c>
      <c r="HG77" s="3">
        <v>0.0497672893106937</v>
      </c>
      <c r="HH77" s="3">
        <v>0.0487059243023396</v>
      </c>
      <c r="HI77" s="3">
        <v>0.0489060953259468</v>
      </c>
      <c r="HJ77" s="3">
        <v>0.0488864481449127</v>
      </c>
      <c r="HK77" s="3">
        <v>0.0507975146174431</v>
      </c>
      <c r="HL77" s="3">
        <v>0.0379436165094376</v>
      </c>
      <c r="HM77" s="3">
        <v>0.0444259122014046</v>
      </c>
      <c r="HN77" s="3">
        <v>0.0495249629020691</v>
      </c>
      <c r="HO77" s="3">
        <v>0.0443654023110867</v>
      </c>
      <c r="HP77" s="3">
        <v>0.0356747843325138</v>
      </c>
      <c r="HQ77" s="3">
        <v>0.0413275808095932</v>
      </c>
      <c r="HR77" s="3">
        <v>-8.81048185796818e-12</v>
      </c>
      <c r="HS77" s="3">
        <v>0.00334982993081212</v>
      </c>
      <c r="HT77" s="3">
        <v>0.00229290407150984</v>
      </c>
      <c r="HU77" s="3">
        <v>0.00134500581771135</v>
      </c>
      <c r="HV77" s="3">
        <v>0.000583087152335793</v>
      </c>
      <c r="HW77" s="3">
        <v>0.00142175646033138</v>
      </c>
      <c r="HX77" s="3">
        <v>0.000422879762481898</v>
      </c>
      <c r="HY77" s="3">
        <v>0.00154809502419084</v>
      </c>
      <c r="HZ77" s="3">
        <v>0.0397586934268475</v>
      </c>
      <c r="IA77" s="3">
        <v>0.0250849910080433</v>
      </c>
      <c r="IB77" s="3">
        <v>0.000578986597247422</v>
      </c>
      <c r="IC77" s="3">
        <v>0.0207084510475397</v>
      </c>
      <c r="ID77" s="3">
        <v>0.00245115393772721</v>
      </c>
      <c r="IE77" s="3">
        <v>0.00242118793539703</v>
      </c>
      <c r="IF77" s="3">
        <v>0.00346797564998269</v>
      </c>
      <c r="IG77" s="3">
        <v>0.0274091642349958</v>
      </c>
      <c r="IH77" s="3">
        <v>8.65809342940338e-5</v>
      </c>
      <c r="II77" s="3">
        <v>0.0047672395594418</v>
      </c>
      <c r="IJ77" s="3">
        <v>0.00292920134961605</v>
      </c>
      <c r="IK77" s="3">
        <v>0.000321256346069276</v>
      </c>
      <c r="IL77" s="3">
        <v>3.68272594641894e-5</v>
      </c>
      <c r="IM77" s="3">
        <v>0.000150271254824474</v>
      </c>
      <c r="IN77" s="3">
        <v>0.141135543584824</v>
      </c>
    </row>
    <row r="78" spans="1:248">
      <c r="A78" s="3">
        <v>2019</v>
      </c>
      <c r="B78" s="3">
        <v>460000</v>
      </c>
      <c r="C78" s="3" t="s">
        <v>46</v>
      </c>
      <c r="D78" s="3">
        <v>3215.19</v>
      </c>
      <c r="E78" s="3">
        <v>794.11</v>
      </c>
      <c r="F78" s="3">
        <v>7.6446</v>
      </c>
      <c r="G78" s="3">
        <v>64.1935</v>
      </c>
      <c r="H78" s="3">
        <v>159.374</v>
      </c>
      <c r="I78" s="3">
        <v>2.40395</v>
      </c>
      <c r="J78" s="3">
        <v>286.022</v>
      </c>
      <c r="K78" s="3">
        <v>873.991</v>
      </c>
      <c r="L78" s="3">
        <v>51.9</v>
      </c>
      <c r="M78" s="3">
        <v>12.9</v>
      </c>
      <c r="N78" s="3">
        <v>828.474</v>
      </c>
      <c r="O78" s="3">
        <v>42.351</v>
      </c>
      <c r="P78" s="3">
        <v>931.515</v>
      </c>
      <c r="Q78" s="3">
        <v>1135.65</v>
      </c>
      <c r="R78" s="3">
        <v>145.06</v>
      </c>
      <c r="S78" s="3">
        <v>328.75</v>
      </c>
      <c r="T78" s="3">
        <v>1.799436</v>
      </c>
      <c r="U78" s="3">
        <v>2.13570666692762</v>
      </c>
      <c r="V78" s="3">
        <v>25748</v>
      </c>
      <c r="W78" s="3">
        <v>8903.4</v>
      </c>
      <c r="X78" s="3">
        <v>51</v>
      </c>
      <c r="Y78" s="3">
        <v>4423</v>
      </c>
      <c r="Z78" s="3">
        <v>914.960021972656</v>
      </c>
      <c r="AA78" s="3">
        <v>125361</v>
      </c>
      <c r="AB78" s="3">
        <v>0.018483754247427</v>
      </c>
      <c r="AC78" s="3">
        <v>44.0999984741211</v>
      </c>
      <c r="AD78" s="3">
        <v>9892.2099609375</v>
      </c>
      <c r="AE78" s="3">
        <v>0.0761577636003494</v>
      </c>
      <c r="AF78" s="3">
        <v>0.889999985694885</v>
      </c>
      <c r="AG78" s="3">
        <v>98.9391021728516</v>
      </c>
      <c r="AH78" s="3">
        <v>0.0688899755477905</v>
      </c>
      <c r="AI78" s="3">
        <v>0.49889999628067</v>
      </c>
      <c r="AJ78" s="3">
        <v>882.491027832031</v>
      </c>
      <c r="AK78" s="3">
        <v>0.0722167417407036</v>
      </c>
      <c r="AL78" s="3">
        <v>37.7855987548828</v>
      </c>
      <c r="AM78" s="3">
        <v>8748.8701171875</v>
      </c>
      <c r="AN78" s="3">
        <v>0.0139578944072127</v>
      </c>
      <c r="AO78" s="3">
        <v>0.0912000015377998</v>
      </c>
      <c r="AP78" s="3">
        <v>77.7463989257812</v>
      </c>
      <c r="AQ78" s="3">
        <v>0.0297822952270508</v>
      </c>
      <c r="AR78" s="3">
        <v>0.874400019645691</v>
      </c>
      <c r="AS78" s="3">
        <v>22497.400390625</v>
      </c>
      <c r="AT78" s="3">
        <v>0.0126751838251948</v>
      </c>
      <c r="AU78" s="3">
        <v>32.9500007629395</v>
      </c>
      <c r="AV78" s="3">
        <v>15025.2998046875</v>
      </c>
      <c r="AW78" s="3">
        <v>0.0560980103909969</v>
      </c>
      <c r="AX78" s="3">
        <v>14.6999998092651</v>
      </c>
      <c r="AY78" s="3">
        <v>74</v>
      </c>
      <c r="AZ78" s="3">
        <v>0.627318739891052</v>
      </c>
      <c r="BA78" s="3">
        <v>1.50068998336792</v>
      </c>
      <c r="BB78" s="3">
        <v>24.7205009460449</v>
      </c>
      <c r="BC78" s="3">
        <v>0.49093034863472</v>
      </c>
      <c r="BD78" s="3">
        <v>31.4032001495361</v>
      </c>
      <c r="BE78" s="3">
        <v>47419.69921875</v>
      </c>
      <c r="BF78" s="3">
        <v>0.0168199930340052</v>
      </c>
      <c r="BG78" s="3">
        <v>11.6269998550415</v>
      </c>
      <c r="BH78" s="3">
        <v>80.7443008422852</v>
      </c>
      <c r="BI78" s="3">
        <v>0.44451966881752</v>
      </c>
      <c r="BJ78" s="3">
        <v>162.350006103516</v>
      </c>
      <c r="BK78" s="3">
        <v>15097.2998046875</v>
      </c>
      <c r="BL78" s="3">
        <v>0.0515010096132755</v>
      </c>
      <c r="BM78" s="3">
        <v>265.600006103516</v>
      </c>
      <c r="BN78" s="3">
        <v>16823.30078125</v>
      </c>
      <c r="BO78" s="3">
        <v>0.0525465458631516</v>
      </c>
      <c r="BP78" s="3">
        <v>13.0600004196167</v>
      </c>
      <c r="BQ78" s="3">
        <v>1971.2099609375</v>
      </c>
      <c r="BR78" s="3">
        <v>0.0674105659127235</v>
      </c>
      <c r="BS78" s="3">
        <v>115.099998474121</v>
      </c>
      <c r="BT78" s="3">
        <v>475.790008544922</v>
      </c>
      <c r="BU78" s="3">
        <v>0.592336893081665</v>
      </c>
      <c r="BV78" s="3">
        <v>0.000567900016903877</v>
      </c>
      <c r="BW78" s="3">
        <v>441.029693603516</v>
      </c>
      <c r="BX78" s="3">
        <v>0.0040787965990603</v>
      </c>
      <c r="BY78" s="3">
        <v>0.849713563919067</v>
      </c>
      <c r="BZ78" s="3">
        <v>13.5064659118652</v>
      </c>
      <c r="CA78" s="3">
        <v>0.101605296134949</v>
      </c>
      <c r="CB78" s="3">
        <v>4818</v>
      </c>
      <c r="CC78" s="3">
        <v>343607</v>
      </c>
      <c r="CD78" s="3">
        <v>0.0617788657546043</v>
      </c>
      <c r="CE78" s="3">
        <v>1126.40002441406</v>
      </c>
      <c r="CF78" s="3">
        <v>972492</v>
      </c>
      <c r="CG78" s="3">
        <v>0.00800625421106815</v>
      </c>
      <c r="CH78" s="3">
        <v>2</v>
      </c>
      <c r="CI78" s="3">
        <v>32938</v>
      </c>
      <c r="CJ78" s="3">
        <v>0.0014877337962389</v>
      </c>
      <c r="CK78" s="3">
        <v>121</v>
      </c>
      <c r="CL78" s="3">
        <v>872209</v>
      </c>
      <c r="CM78" s="3">
        <v>0.00493298843502998</v>
      </c>
      <c r="CN78" s="3">
        <v>79.9691619873047</v>
      </c>
      <c r="CO78" s="3">
        <v>0.000231136029469781</v>
      </c>
      <c r="CP78" s="3">
        <v>76.2816314697266</v>
      </c>
      <c r="CQ78" s="3">
        <v>0.000998376170173287</v>
      </c>
      <c r="CR78" s="3">
        <v>66.0717163085937</v>
      </c>
      <c r="CS78" s="3">
        <v>0.00104265450499952</v>
      </c>
      <c r="CT78" s="3">
        <v>37.7083778381348</v>
      </c>
      <c r="CU78" s="3">
        <v>0.00191513786558062</v>
      </c>
      <c r="CV78" s="3">
        <v>33.5131416320801</v>
      </c>
      <c r="CW78" s="3">
        <v>0.000416490191128105</v>
      </c>
      <c r="CX78" s="3">
        <v>49.6351470947266</v>
      </c>
      <c r="CY78" s="3">
        <v>0.000600024301093072</v>
      </c>
      <c r="CZ78" s="3">
        <v>28.1246356964111</v>
      </c>
      <c r="DA78" s="3">
        <v>0.000450679042842239</v>
      </c>
      <c r="DB78" s="3">
        <v>28.8902568817139</v>
      </c>
      <c r="DC78" s="3">
        <v>0.00194176228251308</v>
      </c>
      <c r="DD78" s="3">
        <v>182.064682006836</v>
      </c>
      <c r="DE78" s="3">
        <v>0.00344558176584542</v>
      </c>
      <c r="DF78" s="3">
        <v>98.4419174194336</v>
      </c>
      <c r="DG78" s="3">
        <v>0.00498700514435768</v>
      </c>
      <c r="DH78" s="3">
        <v>31.5911102294922</v>
      </c>
      <c r="DI78" s="3">
        <v>0.000532428035512567</v>
      </c>
      <c r="DJ78" s="3">
        <v>78.5260391235352</v>
      </c>
      <c r="DK78" s="3">
        <v>0.00566079327836633</v>
      </c>
      <c r="DL78" s="3">
        <v>75.6351165771484</v>
      </c>
      <c r="DM78" s="3">
        <v>0.000680913974065334</v>
      </c>
      <c r="DN78" s="3">
        <v>83.2870483398437</v>
      </c>
      <c r="DO78" s="3">
        <v>0.000630908994935453</v>
      </c>
      <c r="DP78" s="3">
        <v>96.9663314819336</v>
      </c>
      <c r="DQ78" s="3">
        <v>0.000695195572916418</v>
      </c>
      <c r="DR78" s="3">
        <v>138.236740112305</v>
      </c>
      <c r="DS78" s="3">
        <v>0.00428494531661272</v>
      </c>
      <c r="DT78" s="3">
        <v>23.5664253234863</v>
      </c>
      <c r="DU78" s="3">
        <v>0.000173076594364829</v>
      </c>
      <c r="DV78" s="3">
        <v>30.9902191162109</v>
      </c>
      <c r="DW78" s="3">
        <v>0.00327862473204732</v>
      </c>
      <c r="DX78" s="3">
        <v>110.150718688965</v>
      </c>
      <c r="DY78" s="3">
        <v>0.000560857588425279</v>
      </c>
      <c r="DZ78" s="3">
        <v>46.3793983459473</v>
      </c>
      <c r="EA78" s="3">
        <v>0.000172625223058276</v>
      </c>
      <c r="EB78" s="3">
        <v>26.3437881469727</v>
      </c>
      <c r="EC78" s="3">
        <v>5.64738002140075e-5</v>
      </c>
      <c r="ED78" s="3">
        <v>27.7252502441406</v>
      </c>
      <c r="EE78" s="3">
        <v>0.000177924041054212</v>
      </c>
      <c r="EF78" s="3">
        <v>10</v>
      </c>
      <c r="EG78" s="3">
        <v>0.000231136131333187</v>
      </c>
      <c r="EH78" s="3">
        <v>-5.54394102096558</v>
      </c>
      <c r="EI78" s="3">
        <v>-1.40770304203033</v>
      </c>
      <c r="EJ78" s="3">
        <v>0.000998376286588609</v>
      </c>
      <c r="EK78" s="3">
        <v>-5.44472980499268</v>
      </c>
      <c r="EL78" s="3">
        <v>-1.36461615562439</v>
      </c>
      <c r="EM78" s="3">
        <v>0.00104265462141484</v>
      </c>
      <c r="EN78" s="3">
        <v>-5.44894981384277</v>
      </c>
      <c r="EO78" s="3">
        <v>-1.36644887924194</v>
      </c>
      <c r="EP78" s="3">
        <v>0.00191513798199594</v>
      </c>
      <c r="EQ78" s="3">
        <v>-5.06397438049316</v>
      </c>
      <c r="ER78" s="3">
        <v>-1.19925618171692</v>
      </c>
      <c r="ES78" s="3">
        <v>0.000416490278439596</v>
      </c>
      <c r="ET78" s="3">
        <v>-5.01794862747192</v>
      </c>
      <c r="EU78" s="3">
        <v>-1.17926740646362</v>
      </c>
      <c r="EV78" s="3">
        <v>0.000600024417508394</v>
      </c>
      <c r="EW78" s="3">
        <v>-5.10524892807007</v>
      </c>
      <c r="EX78" s="3">
        <v>-1.21718144416809</v>
      </c>
      <c r="EY78" s="3">
        <v>0.000450679130153731</v>
      </c>
      <c r="EZ78" s="3">
        <v>-4.75096702575684</v>
      </c>
      <c r="FA78" s="3">
        <v>-1.06331872940063</v>
      </c>
      <c r="FB78" s="3">
        <v>0.0019417623989284</v>
      </c>
      <c r="FC78" s="3">
        <v>-5.11381387710571</v>
      </c>
      <c r="FD78" s="3">
        <v>-1.22090113162994</v>
      </c>
      <c r="FE78" s="3">
        <v>0.00344558176584542</v>
      </c>
      <c r="FF78" s="3">
        <v>-5.68336725234985</v>
      </c>
      <c r="FG78" s="3">
        <v>-1.46825504302979</v>
      </c>
      <c r="FH78" s="3">
        <v>0.00498700514435768</v>
      </c>
      <c r="FI78" s="3">
        <v>-5.60225105285645</v>
      </c>
      <c r="FJ78" s="3">
        <v>-1.43302667140961</v>
      </c>
      <c r="FK78" s="3">
        <v>0.000532428151927888</v>
      </c>
      <c r="FL78" s="3">
        <v>-5.01079130172729</v>
      </c>
      <c r="FM78" s="3">
        <v>-1.17615902423859</v>
      </c>
      <c r="FN78" s="3">
        <v>0.00566079327836633</v>
      </c>
      <c r="FO78" s="3">
        <v>-5.53533840179443</v>
      </c>
      <c r="FP78" s="3">
        <v>-1.40396690368652</v>
      </c>
      <c r="FQ78" s="3">
        <v>0.000680914090480655</v>
      </c>
      <c r="FR78" s="3">
        <v>-5.46639490127563</v>
      </c>
      <c r="FS78" s="3">
        <v>-1.37402510643005</v>
      </c>
      <c r="FT78" s="3">
        <v>0.000630909111350775</v>
      </c>
      <c r="FU78" s="3">
        <v>-5.47939729690552</v>
      </c>
      <c r="FV78" s="3">
        <v>-1.37967205047607</v>
      </c>
      <c r="FW78" s="3">
        <v>0.00069519568933174</v>
      </c>
      <c r="FX78" s="3">
        <v>-5.47812128067017</v>
      </c>
      <c r="FY78" s="3">
        <v>-1.37911784648895</v>
      </c>
      <c r="FZ78" s="3">
        <v>0.00428494531661272</v>
      </c>
      <c r="GA78" s="3">
        <v>-5.60225915908813</v>
      </c>
      <c r="GB78" s="3">
        <v>-1.43303024768829</v>
      </c>
      <c r="GC78" s="3">
        <v>0.000173076696228236</v>
      </c>
      <c r="GD78" s="3">
        <v>-4.76730346679687</v>
      </c>
      <c r="GE78" s="3">
        <v>-1.07041358947754</v>
      </c>
      <c r="GF78" s="3">
        <v>0.00327862473204732</v>
      </c>
      <c r="GG78" s="3">
        <v>-5.18837642669678</v>
      </c>
      <c r="GH78" s="3">
        <v>-1.25328326225281</v>
      </c>
      <c r="GI78" s="3">
        <v>0.0005608577048406</v>
      </c>
      <c r="GJ78" s="3">
        <v>-5.51959753036499</v>
      </c>
      <c r="GK78" s="3">
        <v>-1.39713072776794</v>
      </c>
      <c r="GL78" s="3">
        <v>0.000172625324921682</v>
      </c>
      <c r="GM78" s="3">
        <v>-5.18444585800171</v>
      </c>
      <c r="GN78" s="3">
        <v>-1.25157618522644</v>
      </c>
      <c r="GO78" s="3">
        <v>5.64738984394353e-5</v>
      </c>
      <c r="GP78" s="3">
        <v>-4.61992597579956</v>
      </c>
      <c r="GQ78" s="3">
        <v>-1.00640833377838</v>
      </c>
      <c r="GR78" s="3">
        <v>0.000177924142917618</v>
      </c>
      <c r="GS78" s="3">
        <v>-4.98711681365967</v>
      </c>
      <c r="GT78" s="3">
        <v>-1.16587734222412</v>
      </c>
      <c r="GU78" s="3">
        <v>-28.210636138916</v>
      </c>
      <c r="GV78" s="3">
        <v>0.0498997271060944</v>
      </c>
      <c r="GW78" s="3">
        <v>0.0483723990619183</v>
      </c>
      <c r="GX78" s="3">
        <v>0.0484373643994331</v>
      </c>
      <c r="GY78" s="3">
        <v>0.0425107814371586</v>
      </c>
      <c r="GZ78" s="3">
        <v>0.0418022274971008</v>
      </c>
      <c r="HA78" s="3">
        <v>0.043146189302206</v>
      </c>
      <c r="HB78" s="3">
        <v>0.0376921221613884</v>
      </c>
      <c r="HC78" s="3">
        <v>0.0432780422270298</v>
      </c>
      <c r="HD78" s="3">
        <v>0.052046149969101</v>
      </c>
      <c r="HE78" s="3">
        <v>0.0507973879575729</v>
      </c>
      <c r="HF78" s="3">
        <v>0.0416920408606529</v>
      </c>
      <c r="HG78" s="3">
        <v>0.0497672893106937</v>
      </c>
      <c r="HH78" s="3">
        <v>0.0487059243023396</v>
      </c>
      <c r="HI78" s="3">
        <v>0.0489060953259468</v>
      </c>
      <c r="HJ78" s="3">
        <v>0.0488864481449127</v>
      </c>
      <c r="HK78" s="3">
        <v>0.0507975146174431</v>
      </c>
      <c r="HL78" s="3">
        <v>0.0379436165094376</v>
      </c>
      <c r="HM78" s="3">
        <v>0.0444259122014046</v>
      </c>
      <c r="HN78" s="3">
        <v>0.0495249629020691</v>
      </c>
      <c r="HO78" s="3">
        <v>0.0443654023110867</v>
      </c>
      <c r="HP78" s="3">
        <v>0.0356747843325138</v>
      </c>
      <c r="HQ78" s="3">
        <v>0.0413275808095932</v>
      </c>
      <c r="HR78" s="3">
        <v>0.000922334264032543</v>
      </c>
      <c r="HS78" s="3">
        <v>0.0036839337553829</v>
      </c>
      <c r="HT78" s="3">
        <v>0.00333684892393649</v>
      </c>
      <c r="HU78" s="3">
        <v>0.0030699900817126</v>
      </c>
      <c r="HV78" s="3">
        <v>0.000583471090067178</v>
      </c>
      <c r="HW78" s="3">
        <v>0.00128499255515635</v>
      </c>
      <c r="HX78" s="3">
        <v>0.000477754569146782</v>
      </c>
      <c r="HY78" s="3">
        <v>0.00242781196720898</v>
      </c>
      <c r="HZ78" s="3">
        <v>0.0326495245099068</v>
      </c>
      <c r="IA78" s="3">
        <v>0.0249379798769951</v>
      </c>
      <c r="IB78" s="3">
        <v>0.000701259821653366</v>
      </c>
      <c r="IC78" s="3">
        <v>0.0221225395798683</v>
      </c>
      <c r="ID78" s="3">
        <v>0.00250840419903398</v>
      </c>
      <c r="IE78" s="3">
        <v>0.00256984634324908</v>
      </c>
      <c r="IF78" s="3">
        <v>0.00329546304419637</v>
      </c>
      <c r="IG78" s="3">
        <v>0.0300892423838377</v>
      </c>
      <c r="IH78" s="3">
        <v>0.00015476428961847</v>
      </c>
      <c r="II78" s="3">
        <v>0.00451390817761421</v>
      </c>
      <c r="IJ78" s="3">
        <v>0.00305959605611861</v>
      </c>
      <c r="IK78" s="3">
        <v>0.000355200696503744</v>
      </c>
      <c r="IL78" s="3">
        <v>5.30745819560252e-5</v>
      </c>
      <c r="IM78" s="3">
        <v>0.000203868476091884</v>
      </c>
      <c r="IN78" s="3">
        <v>0.143001809716225</v>
      </c>
    </row>
    <row r="79" spans="1:248">
      <c r="A79" s="3">
        <v>2020</v>
      </c>
      <c r="B79" s="3">
        <v>460000</v>
      </c>
      <c r="C79" s="3" t="s">
        <v>46</v>
      </c>
      <c r="D79" s="3">
        <v>3175</v>
      </c>
      <c r="E79" s="3">
        <v>852.3</v>
      </c>
      <c r="F79" s="3">
        <v>8.2</v>
      </c>
      <c r="G79" s="3">
        <v>41.8</v>
      </c>
      <c r="H79" s="3">
        <v>160.1</v>
      </c>
      <c r="I79" s="3">
        <v>2.1578</v>
      </c>
      <c r="J79" s="3">
        <v>119.33</v>
      </c>
      <c r="K79" s="3">
        <v>1146.73</v>
      </c>
      <c r="L79" s="3">
        <v>45</v>
      </c>
      <c r="M79" s="3">
        <v>13.9</v>
      </c>
      <c r="N79" s="3">
        <v>941.7</v>
      </c>
      <c r="O79" s="3">
        <v>42</v>
      </c>
      <c r="P79" s="3">
        <v>964</v>
      </c>
      <c r="Q79" s="3">
        <v>1135.2</v>
      </c>
      <c r="R79" s="3">
        <v>133.16</v>
      </c>
      <c r="S79" s="3">
        <v>344.05</v>
      </c>
      <c r="T79" s="3">
        <v>3.982632</v>
      </c>
      <c r="U79" s="3">
        <v>2.23120385647</v>
      </c>
      <c r="V79" s="3">
        <v>27431</v>
      </c>
      <c r="W79" s="3">
        <v>8961.4</v>
      </c>
      <c r="X79" s="3">
        <v>65</v>
      </c>
      <c r="Y79" s="3">
        <v>8578</v>
      </c>
      <c r="Z79" s="3">
        <v>914.960021972656</v>
      </c>
      <c r="AA79" s="3">
        <v>125361</v>
      </c>
      <c r="AB79" s="3">
        <v>0.0181608032435179</v>
      </c>
      <c r="AC79" s="3">
        <v>44.0999984741211</v>
      </c>
      <c r="AD79" s="3">
        <v>9892.2099609375</v>
      </c>
      <c r="AE79" s="3">
        <v>0.0820665061473846</v>
      </c>
      <c r="AF79" s="3">
        <v>0.889999985694885</v>
      </c>
      <c r="AG79" s="3">
        <v>98.9391021728516</v>
      </c>
      <c r="AH79" s="3">
        <v>0.074554480612278</v>
      </c>
      <c r="AI79" s="3">
        <v>0.49889999628067</v>
      </c>
      <c r="AJ79" s="3">
        <v>882.491027832031</v>
      </c>
      <c r="AK79" s="3">
        <v>0.0468270629644394</v>
      </c>
      <c r="AL79" s="3">
        <v>37.7855987548828</v>
      </c>
      <c r="AM79" s="3">
        <v>8748.8701171875</v>
      </c>
      <c r="AN79" s="3">
        <v>0.0140412366017699</v>
      </c>
      <c r="AO79" s="3">
        <v>0.0912000015377998</v>
      </c>
      <c r="AP79" s="3">
        <v>77.7463989257812</v>
      </c>
      <c r="AQ79" s="3">
        <v>0.0266125127673149</v>
      </c>
      <c r="AR79" s="3">
        <v>0.874400019645691</v>
      </c>
      <c r="AS79" s="3">
        <v>22497.400390625</v>
      </c>
      <c r="AT79" s="3">
        <v>0.00526550645008683</v>
      </c>
      <c r="AU79" s="3">
        <v>32.9500007629395</v>
      </c>
      <c r="AV79" s="3">
        <v>15025.2998046875</v>
      </c>
      <c r="AW79" s="3">
        <v>0.0742898881435394</v>
      </c>
      <c r="AX79" s="3">
        <v>14.6999998092651</v>
      </c>
      <c r="AY79" s="3">
        <v>74</v>
      </c>
      <c r="AZ79" s="3">
        <v>0.51096123456955</v>
      </c>
      <c r="BA79" s="3">
        <v>1.50068998336792</v>
      </c>
      <c r="BB79" s="3">
        <v>24.7205009460449</v>
      </c>
      <c r="BC79" s="3">
        <v>0.533996999263763</v>
      </c>
      <c r="BD79" s="3">
        <v>31.4032001495361</v>
      </c>
      <c r="BE79" s="3">
        <v>47419.69921875</v>
      </c>
      <c r="BF79" s="3">
        <v>0.0192093178629875</v>
      </c>
      <c r="BG79" s="3">
        <v>11.6269998550415</v>
      </c>
      <c r="BH79" s="3">
        <v>80.7443008422852</v>
      </c>
      <c r="BI79" s="3">
        <v>0.439441353082657</v>
      </c>
      <c r="BJ79" s="3">
        <v>162.350006103516</v>
      </c>
      <c r="BK79" s="3">
        <v>15097.2998046875</v>
      </c>
      <c r="BL79" s="3">
        <v>0.0536761097609997</v>
      </c>
      <c r="BM79" s="3">
        <v>265.600006103516</v>
      </c>
      <c r="BN79" s="3">
        <v>16823.30078125</v>
      </c>
      <c r="BO79" s="3">
        <v>0.0525193698704243</v>
      </c>
      <c r="BP79" s="3">
        <v>13.0600004196167</v>
      </c>
      <c r="BQ79" s="3">
        <v>1971.2099609375</v>
      </c>
      <c r="BR79" s="3">
        <v>0.0613334029912949</v>
      </c>
      <c r="BS79" s="3">
        <v>115.099998474121</v>
      </c>
      <c r="BT79" s="3">
        <v>475.790008544922</v>
      </c>
      <c r="BU79" s="3">
        <v>0.634755611419678</v>
      </c>
      <c r="BV79" s="3">
        <v>0.000567900016903877</v>
      </c>
      <c r="BW79" s="3">
        <v>441.029693603516</v>
      </c>
      <c r="BX79" s="3">
        <v>0.00902902707457542</v>
      </c>
      <c r="BY79" s="3">
        <v>0.849713563919067</v>
      </c>
      <c r="BZ79" s="3">
        <v>13.5064659118652</v>
      </c>
      <c r="CA79" s="3">
        <v>0.10915045440197</v>
      </c>
      <c r="CB79" s="3">
        <v>4818</v>
      </c>
      <c r="CC79" s="3">
        <v>343607</v>
      </c>
      <c r="CD79" s="3">
        <v>0.0667465627193451</v>
      </c>
      <c r="CE79" s="3">
        <v>1126.40002441406</v>
      </c>
      <c r="CF79" s="3">
        <v>972492</v>
      </c>
      <c r="CG79" s="3">
        <v>0.00806596409529448</v>
      </c>
      <c r="CH79" s="3">
        <v>2</v>
      </c>
      <c r="CI79" s="3">
        <v>32938</v>
      </c>
      <c r="CJ79" s="3">
        <v>0.0019128005951643</v>
      </c>
      <c r="CK79" s="3">
        <v>121</v>
      </c>
      <c r="CL79" s="3">
        <v>872209</v>
      </c>
      <c r="CM79" s="3">
        <v>0.00969741586595774</v>
      </c>
      <c r="CN79" s="3">
        <v>79.9691619873047</v>
      </c>
      <c r="CO79" s="3">
        <v>0.000227097581955604</v>
      </c>
      <c r="CP79" s="3">
        <v>76.2816314697266</v>
      </c>
      <c r="CQ79" s="3">
        <v>0.00107583578210324</v>
      </c>
      <c r="CR79" s="3">
        <v>66.0717163085937</v>
      </c>
      <c r="CS79" s="3">
        <v>0.0011283871717751</v>
      </c>
      <c r="CT79" s="3">
        <v>37.7083778381348</v>
      </c>
      <c r="CU79" s="3">
        <v>0.00124182121362537</v>
      </c>
      <c r="CV79" s="3">
        <v>33.5131416320801</v>
      </c>
      <c r="CW79" s="3">
        <v>0.000418977026129141</v>
      </c>
      <c r="CX79" s="3">
        <v>49.6351470947266</v>
      </c>
      <c r="CY79" s="3">
        <v>0.000536162639036775</v>
      </c>
      <c r="CZ79" s="3">
        <v>28.1246356964111</v>
      </c>
      <c r="DA79" s="3">
        <v>0.000187220430234447</v>
      </c>
      <c r="DB79" s="3">
        <v>28.8902568817139</v>
      </c>
      <c r="DC79" s="3">
        <v>0.00257145124487579</v>
      </c>
      <c r="DD79" s="3">
        <v>182.064682006836</v>
      </c>
      <c r="DE79" s="3">
        <v>0.00280648190528154</v>
      </c>
      <c r="DF79" s="3">
        <v>98.4419174194336</v>
      </c>
      <c r="DG79" s="3">
        <v>0.00542448787018657</v>
      </c>
      <c r="DH79" s="3">
        <v>31.5911102294922</v>
      </c>
      <c r="DI79" s="3">
        <v>0.000608060858212411</v>
      </c>
      <c r="DJ79" s="3">
        <v>78.5260391235352</v>
      </c>
      <c r="DK79" s="3">
        <v>0.00559612270444632</v>
      </c>
      <c r="DL79" s="3">
        <v>75.6351165771484</v>
      </c>
      <c r="DM79" s="3">
        <v>0.000709671818185598</v>
      </c>
      <c r="DN79" s="3">
        <v>83.2870483398437</v>
      </c>
      <c r="DO79" s="3">
        <v>0.000630582682788372</v>
      </c>
      <c r="DP79" s="3">
        <v>96.9663314819336</v>
      </c>
      <c r="DQ79" s="3">
        <v>0.000632522685918957</v>
      </c>
      <c r="DR79" s="3">
        <v>138.236740112305</v>
      </c>
      <c r="DS79" s="3">
        <v>0.00459180120378733</v>
      </c>
      <c r="DT79" s="3">
        <v>23.5664253234863</v>
      </c>
      <c r="DU79" s="3">
        <v>0.00038313094410114</v>
      </c>
      <c r="DV79" s="3">
        <v>30.9902191162109</v>
      </c>
      <c r="DW79" s="3">
        <v>0.00352209364064038</v>
      </c>
      <c r="DX79" s="3">
        <v>110.150718688965</v>
      </c>
      <c r="DY79" s="3">
        <v>0.00060595665127039</v>
      </c>
      <c r="DZ79" s="3">
        <v>46.3793983459473</v>
      </c>
      <c r="EA79" s="3">
        <v>0.000173912645550445</v>
      </c>
      <c r="EB79" s="3">
        <v>26.3437881469727</v>
      </c>
      <c r="EC79" s="3">
        <v>7.26091675460339e-5</v>
      </c>
      <c r="ED79" s="3">
        <v>27.7252502441406</v>
      </c>
      <c r="EE79" s="3">
        <v>0.000349768379237503</v>
      </c>
      <c r="EF79" s="3">
        <v>10</v>
      </c>
      <c r="EG79" s="3">
        <v>0.000227097683819011</v>
      </c>
      <c r="EH79" s="3">
        <v>-5.54394102096558</v>
      </c>
      <c r="EI79" s="3">
        <v>-1.40770304203033</v>
      </c>
      <c r="EJ79" s="3">
        <v>0.00107583589851856</v>
      </c>
      <c r="EK79" s="3">
        <v>-5.44472980499268</v>
      </c>
      <c r="EL79" s="3">
        <v>-1.36461615562439</v>
      </c>
      <c r="EM79" s="3">
        <v>0.00112838728819042</v>
      </c>
      <c r="EN79" s="3">
        <v>-5.44894981384277</v>
      </c>
      <c r="EO79" s="3">
        <v>-1.36644887924194</v>
      </c>
      <c r="EP79" s="3">
        <v>0.00124182133004069</v>
      </c>
      <c r="EQ79" s="3">
        <v>-5.06397438049316</v>
      </c>
      <c r="ER79" s="3">
        <v>-1.19925618171692</v>
      </c>
      <c r="ES79" s="3">
        <v>0.000418977113440633</v>
      </c>
      <c r="ET79" s="3">
        <v>-5.01794862747192</v>
      </c>
      <c r="EU79" s="3">
        <v>-1.17926740646362</v>
      </c>
      <c r="EV79" s="3">
        <v>0.000536162755452096</v>
      </c>
      <c r="EW79" s="3">
        <v>-5.10524892807007</v>
      </c>
      <c r="EX79" s="3">
        <v>-1.21718144416809</v>
      </c>
      <c r="EY79" s="3">
        <v>0.000187220532097854</v>
      </c>
      <c r="EZ79" s="3">
        <v>-4.75096702575684</v>
      </c>
      <c r="FA79" s="3">
        <v>-1.06331872940063</v>
      </c>
      <c r="FB79" s="3">
        <v>0.00257145124487579</v>
      </c>
      <c r="FC79" s="3">
        <v>-5.11381387710571</v>
      </c>
      <c r="FD79" s="3">
        <v>-1.22090113162994</v>
      </c>
      <c r="FE79" s="3">
        <v>0.00280648190528154</v>
      </c>
      <c r="FF79" s="3">
        <v>-5.68336725234985</v>
      </c>
      <c r="FG79" s="3">
        <v>-1.46825504302979</v>
      </c>
      <c r="FH79" s="3">
        <v>0.00542448787018657</v>
      </c>
      <c r="FI79" s="3">
        <v>-5.60225105285645</v>
      </c>
      <c r="FJ79" s="3">
        <v>-1.43302667140961</v>
      </c>
      <c r="FK79" s="3">
        <v>0.000608060974627733</v>
      </c>
      <c r="FL79" s="3">
        <v>-5.01079130172729</v>
      </c>
      <c r="FM79" s="3">
        <v>-1.17615902423859</v>
      </c>
      <c r="FN79" s="3">
        <v>0.00559612270444632</v>
      </c>
      <c r="FO79" s="3">
        <v>-5.53533840179443</v>
      </c>
      <c r="FP79" s="3">
        <v>-1.40396690368652</v>
      </c>
      <c r="FQ79" s="3">
        <v>0.000709671934600919</v>
      </c>
      <c r="FR79" s="3">
        <v>-5.46639490127563</v>
      </c>
      <c r="FS79" s="3">
        <v>-1.37402510643005</v>
      </c>
      <c r="FT79" s="3">
        <v>0.000630582799203694</v>
      </c>
      <c r="FU79" s="3">
        <v>-5.47939729690552</v>
      </c>
      <c r="FV79" s="3">
        <v>-1.37967205047607</v>
      </c>
      <c r="FW79" s="3">
        <v>0.000632522802334279</v>
      </c>
      <c r="FX79" s="3">
        <v>-5.47812128067017</v>
      </c>
      <c r="FY79" s="3">
        <v>-1.37911784648895</v>
      </c>
      <c r="FZ79" s="3">
        <v>0.00459180120378733</v>
      </c>
      <c r="GA79" s="3">
        <v>-5.60225915908813</v>
      </c>
      <c r="GB79" s="3">
        <v>-1.43303024768829</v>
      </c>
      <c r="GC79" s="3">
        <v>0.000383131031412631</v>
      </c>
      <c r="GD79" s="3">
        <v>-4.76730346679687</v>
      </c>
      <c r="GE79" s="3">
        <v>-1.07041358947754</v>
      </c>
      <c r="GF79" s="3">
        <v>0.00352209364064038</v>
      </c>
      <c r="GG79" s="3">
        <v>-5.18837642669678</v>
      </c>
      <c r="GH79" s="3">
        <v>-1.25328326225281</v>
      </c>
      <c r="GI79" s="3">
        <v>0.000605956767685711</v>
      </c>
      <c r="GJ79" s="3">
        <v>-5.51959753036499</v>
      </c>
      <c r="GK79" s="3">
        <v>-1.39713072776794</v>
      </c>
      <c r="GL79" s="3">
        <v>0.000173912747413851</v>
      </c>
      <c r="GM79" s="3">
        <v>-5.18444585800171</v>
      </c>
      <c r="GN79" s="3">
        <v>-1.25157618522644</v>
      </c>
      <c r="GO79" s="3">
        <v>7.26092694094405e-5</v>
      </c>
      <c r="GP79" s="3">
        <v>-4.61992597579956</v>
      </c>
      <c r="GQ79" s="3">
        <v>-1.00640833377838</v>
      </c>
      <c r="GR79" s="3">
        <v>0.000349768466548994</v>
      </c>
      <c r="GS79" s="3">
        <v>-4.98711681365967</v>
      </c>
      <c r="GT79" s="3">
        <v>-1.16587734222412</v>
      </c>
      <c r="GU79" s="3">
        <v>-28.210636138916</v>
      </c>
      <c r="GV79" s="3">
        <v>0.0498997271060944</v>
      </c>
      <c r="GW79" s="3">
        <v>0.0483723990619183</v>
      </c>
      <c r="GX79" s="3">
        <v>0.0484373643994331</v>
      </c>
      <c r="GY79" s="3">
        <v>0.0425107814371586</v>
      </c>
      <c r="GZ79" s="3">
        <v>0.0418022274971008</v>
      </c>
      <c r="HA79" s="3">
        <v>0.043146189302206</v>
      </c>
      <c r="HB79" s="3">
        <v>0.0376921221613884</v>
      </c>
      <c r="HC79" s="3">
        <v>0.0432780422270298</v>
      </c>
      <c r="HD79" s="3">
        <v>0.052046149969101</v>
      </c>
      <c r="HE79" s="3">
        <v>0.0507973879575729</v>
      </c>
      <c r="HF79" s="3">
        <v>0.0416920408606529</v>
      </c>
      <c r="HG79" s="3">
        <v>0.0497672893106937</v>
      </c>
      <c r="HH79" s="3">
        <v>0.0487059243023396</v>
      </c>
      <c r="HI79" s="3">
        <v>0.0489060953259468</v>
      </c>
      <c r="HJ79" s="3">
        <v>0.0488864481449127</v>
      </c>
      <c r="HK79" s="3">
        <v>0.0507975146174431</v>
      </c>
      <c r="HL79" s="3">
        <v>0.0379436165094376</v>
      </c>
      <c r="HM79" s="3">
        <v>0.0444259122014046</v>
      </c>
      <c r="HN79" s="3">
        <v>0.0495249629020691</v>
      </c>
      <c r="HO79" s="3">
        <v>0.0443654023110867</v>
      </c>
      <c r="HP79" s="3">
        <v>0.0356747843325138</v>
      </c>
      <c r="HQ79" s="3">
        <v>0.0413275808095932</v>
      </c>
      <c r="HR79" s="3">
        <v>0.000906219123862684</v>
      </c>
      <c r="HS79" s="3">
        <v>0.00396975362673402</v>
      </c>
      <c r="HT79" s="3">
        <v>0.00361122260801494</v>
      </c>
      <c r="HU79" s="3">
        <v>0.00199065497145057</v>
      </c>
      <c r="HV79" s="3">
        <v>0.000586954993195832</v>
      </c>
      <c r="HW79" s="3">
        <v>0.001148228533566</v>
      </c>
      <c r="HX79" s="3">
        <v>0.000198468114831485</v>
      </c>
      <c r="HY79" s="3">
        <v>0.00321512087248266</v>
      </c>
      <c r="HZ79" s="3">
        <v>0.0265935659408569</v>
      </c>
      <c r="IA79" s="3">
        <v>0.0271256528794765</v>
      </c>
      <c r="IB79" s="3">
        <v>0.000800875655841082</v>
      </c>
      <c r="IC79" s="3">
        <v>0.0218698047101498</v>
      </c>
      <c r="ID79" s="3">
        <v>0.00261434447020292</v>
      </c>
      <c r="IE79" s="3">
        <v>0.00256851734593511</v>
      </c>
      <c r="IF79" s="3">
        <v>0.00299837230704725</v>
      </c>
      <c r="IG79" s="3">
        <v>0.0322440080344677</v>
      </c>
      <c r="IH79" s="3">
        <v>0.000342593935783952</v>
      </c>
      <c r="II79" s="3">
        <v>0.00484910840168595</v>
      </c>
      <c r="IJ79" s="3">
        <v>0.0033056209795177</v>
      </c>
      <c r="IK79" s="3">
        <v>0.000357849756255746</v>
      </c>
      <c r="IL79" s="3">
        <v>6.82387471897528e-5</v>
      </c>
      <c r="IM79" s="3">
        <v>0.000400770746637136</v>
      </c>
      <c r="IN79" s="3">
        <v>0.141765952110291</v>
      </c>
    </row>
    <row r="80" spans="1:248">
      <c r="A80" s="3">
        <v>2021</v>
      </c>
      <c r="B80" s="3">
        <v>460000</v>
      </c>
      <c r="C80" s="3" t="s">
        <v>46</v>
      </c>
      <c r="D80" s="3">
        <v>2893.32</v>
      </c>
      <c r="E80" s="3">
        <v>1095.95</v>
      </c>
      <c r="F80" s="3">
        <v>8.6986</v>
      </c>
      <c r="G80" s="3">
        <v>17.4662</v>
      </c>
      <c r="H80" s="3">
        <v>159.97</v>
      </c>
      <c r="I80" s="3">
        <v>3.2797</v>
      </c>
      <c r="J80" s="3">
        <v>104.295</v>
      </c>
      <c r="K80" s="3">
        <v>135.77</v>
      </c>
      <c r="L80" s="3">
        <v>42.4</v>
      </c>
      <c r="M80" s="3">
        <v>13.8</v>
      </c>
      <c r="N80" s="3">
        <v>1250.12</v>
      </c>
      <c r="O80" s="3">
        <v>41.9419</v>
      </c>
      <c r="P80" s="3">
        <v>989.43</v>
      </c>
      <c r="Q80" s="3">
        <v>1158.86</v>
      </c>
      <c r="R80" s="3">
        <v>124.28</v>
      </c>
      <c r="S80" s="3">
        <v>359.83</v>
      </c>
      <c r="T80" s="3">
        <v>4.729253</v>
      </c>
      <c r="U80" s="3">
        <v>2.46188092242449</v>
      </c>
      <c r="V80" s="3">
        <v>27783</v>
      </c>
      <c r="W80" s="3">
        <v>13457.3</v>
      </c>
      <c r="X80" s="3">
        <v>68</v>
      </c>
      <c r="Y80" s="3">
        <v>13632</v>
      </c>
      <c r="Z80" s="3">
        <v>914.960021972656</v>
      </c>
      <c r="AA80" s="3">
        <v>125361</v>
      </c>
      <c r="AB80" s="3">
        <v>0.0158973317593336</v>
      </c>
      <c r="AC80" s="3">
        <v>44.0999984741211</v>
      </c>
      <c r="AD80" s="3">
        <v>9892.2099609375</v>
      </c>
      <c r="AE80" s="3">
        <v>0.106807298958302</v>
      </c>
      <c r="AF80" s="3">
        <v>0.889999985694885</v>
      </c>
      <c r="AG80" s="3">
        <v>98.9391021728516</v>
      </c>
      <c r="AH80" s="3">
        <v>0.0796396881341934</v>
      </c>
      <c r="AI80" s="3">
        <v>0.49889999628067</v>
      </c>
      <c r="AJ80" s="3">
        <v>882.491027832031</v>
      </c>
      <c r="AK80" s="3">
        <v>0.0192374736070633</v>
      </c>
      <c r="AL80" s="3">
        <v>37.7855987548828</v>
      </c>
      <c r="AM80" s="3">
        <v>8748.8701171875</v>
      </c>
      <c r="AN80" s="3">
        <v>0.0140263130888343</v>
      </c>
      <c r="AO80" s="3">
        <v>0.0912000015377998</v>
      </c>
      <c r="AP80" s="3">
        <v>77.7463989257812</v>
      </c>
      <c r="AQ80" s="3">
        <v>0.041059710085392</v>
      </c>
      <c r="AR80" s="3">
        <v>0.874400019645691</v>
      </c>
      <c r="AS80" s="3">
        <v>22497.400390625</v>
      </c>
      <c r="AT80" s="3">
        <v>0.00459718098863959</v>
      </c>
      <c r="AU80" s="3">
        <v>32.9500007629395</v>
      </c>
      <c r="AV80" s="3">
        <v>15025.2998046875</v>
      </c>
      <c r="AW80" s="3">
        <v>0.00685816444456577</v>
      </c>
      <c r="AX80" s="3">
        <v>14.6999998092651</v>
      </c>
      <c r="AY80" s="3">
        <v>74</v>
      </c>
      <c r="AZ80" s="3">
        <v>0.467116355895996</v>
      </c>
      <c r="BA80" s="3">
        <v>1.50068998336792</v>
      </c>
      <c r="BB80" s="3">
        <v>24.7205009460449</v>
      </c>
      <c r="BC80" s="3">
        <v>0.529690384864807</v>
      </c>
      <c r="BD80" s="3">
        <v>31.4032001495361</v>
      </c>
      <c r="BE80" s="3">
        <v>47419.69921875</v>
      </c>
      <c r="BF80" s="3">
        <v>0.0257176756858826</v>
      </c>
      <c r="BG80" s="3">
        <v>11.6269998550415</v>
      </c>
      <c r="BH80" s="3">
        <v>80.7443008422852</v>
      </c>
      <c r="BI80" s="3">
        <v>0.43860074877739</v>
      </c>
      <c r="BJ80" s="3">
        <v>162.350006103516</v>
      </c>
      <c r="BK80" s="3">
        <v>15097.2998046875</v>
      </c>
      <c r="BL80" s="3">
        <v>0.0553788281977177</v>
      </c>
      <c r="BM80" s="3">
        <v>265.600006103516</v>
      </c>
      <c r="BN80" s="3">
        <v>16823.30078125</v>
      </c>
      <c r="BO80" s="3">
        <v>0.053948312997818</v>
      </c>
      <c r="BP80" s="3">
        <v>13.0600004196167</v>
      </c>
      <c r="BQ80" s="3">
        <v>1971.2099609375</v>
      </c>
      <c r="BR80" s="3">
        <v>0.0567985102534294</v>
      </c>
      <c r="BS80" s="3">
        <v>115.099998474121</v>
      </c>
      <c r="BT80" s="3">
        <v>475.790008544922</v>
      </c>
      <c r="BU80" s="3">
        <v>0.678505063056946</v>
      </c>
      <c r="BV80" s="3">
        <v>0.000567900016903877</v>
      </c>
      <c r="BW80" s="3">
        <v>441.029693603516</v>
      </c>
      <c r="BX80" s="3">
        <v>0.0107219340279698</v>
      </c>
      <c r="BY80" s="3">
        <v>0.849713563919067</v>
      </c>
      <c r="BZ80" s="3">
        <v>13.5064659118652</v>
      </c>
      <c r="CA80" s="3">
        <v>0.127376064658165</v>
      </c>
      <c r="CB80" s="3">
        <v>4818</v>
      </c>
      <c r="CC80" s="3">
        <v>343607</v>
      </c>
      <c r="CD80" s="3">
        <v>0.0677855536341667</v>
      </c>
      <c r="CE80" s="3">
        <v>1126.40002441406</v>
      </c>
      <c r="CF80" s="3">
        <v>972492</v>
      </c>
      <c r="CG80" s="3">
        <v>0.0126943960785866</v>
      </c>
      <c r="CH80" s="3">
        <v>2</v>
      </c>
      <c r="CI80" s="3">
        <v>32938</v>
      </c>
      <c r="CJ80" s="3">
        <v>0.00200388627126813</v>
      </c>
      <c r="CK80" s="3">
        <v>121</v>
      </c>
      <c r="CL80" s="3">
        <v>872209</v>
      </c>
      <c r="CM80" s="3">
        <v>0.0154927028343081</v>
      </c>
      <c r="CN80" s="3">
        <v>79.9691619873047</v>
      </c>
      <c r="CO80" s="3">
        <v>0.000198793277377263</v>
      </c>
      <c r="CP80" s="3">
        <v>76.2816314697266</v>
      </c>
      <c r="CQ80" s="3">
        <v>0.00140017061494291</v>
      </c>
      <c r="CR80" s="3">
        <v>66.0717163085937</v>
      </c>
      <c r="CS80" s="3">
        <v>0.00120535213500261</v>
      </c>
      <c r="CT80" s="3">
        <v>37.7083778381348</v>
      </c>
      <c r="CU80" s="3">
        <v>0.000510164420120418</v>
      </c>
      <c r="CV80" s="3">
        <v>33.5131416320801</v>
      </c>
      <c r="CW80" s="3">
        <v>0.000418531737523153</v>
      </c>
      <c r="CX80" s="3">
        <v>49.6351470947266</v>
      </c>
      <c r="CY80" s="3">
        <v>0.000827230571303517</v>
      </c>
      <c r="CZ80" s="3">
        <v>28.1246356964111</v>
      </c>
      <c r="DA80" s="3">
        <v>0.000163457443704829</v>
      </c>
      <c r="DB80" s="3">
        <v>28.8902568817139</v>
      </c>
      <c r="DC80" s="3">
        <v>0.00023738676100038</v>
      </c>
      <c r="DD80" s="3">
        <v>182.064682006836</v>
      </c>
      <c r="DE80" s="3">
        <v>0.00256566144526005</v>
      </c>
      <c r="DF80" s="3">
        <v>98.4419174194336</v>
      </c>
      <c r="DG80" s="3">
        <v>0.00538074038922787</v>
      </c>
      <c r="DH80" s="3">
        <v>31.5911102294922</v>
      </c>
      <c r="DI80" s="3">
        <v>0.000814079539850354</v>
      </c>
      <c r="DJ80" s="3">
        <v>78.5260391235352</v>
      </c>
      <c r="DK80" s="3">
        <v>0.00558541808277369</v>
      </c>
      <c r="DL80" s="3">
        <v>75.6351165771484</v>
      </c>
      <c r="DM80" s="3">
        <v>0.000732184096705168</v>
      </c>
      <c r="DN80" s="3">
        <v>83.2870483398437</v>
      </c>
      <c r="DO80" s="3">
        <v>0.000647739507257938</v>
      </c>
      <c r="DP80" s="3">
        <v>96.9663314819336</v>
      </c>
      <c r="DQ80" s="3">
        <v>0.00058575498405844</v>
      </c>
      <c r="DR80" s="3">
        <v>138.236740112305</v>
      </c>
      <c r="DS80" s="3">
        <v>0.00490828324109316</v>
      </c>
      <c r="DT80" s="3">
        <v>23.5664253234863</v>
      </c>
      <c r="DU80" s="3">
        <v>0.000454966502729803</v>
      </c>
      <c r="DV80" s="3">
        <v>30.9902191162109</v>
      </c>
      <c r="DW80" s="3">
        <v>0.00411020219326019</v>
      </c>
      <c r="DX80" s="3">
        <v>110.150718688965</v>
      </c>
      <c r="DY80" s="3">
        <v>0.000615389144513756</v>
      </c>
      <c r="DZ80" s="3">
        <v>46.3793983459473</v>
      </c>
      <c r="EA80" s="3">
        <v>0.000273707642918453</v>
      </c>
      <c r="EB80" s="3">
        <v>26.3437881469727</v>
      </c>
      <c r="EC80" s="3">
        <v>7.60667462600395e-5</v>
      </c>
      <c r="ED80" s="3">
        <v>27.7252502441406</v>
      </c>
      <c r="EE80" s="3">
        <v>0.000558793952222914</v>
      </c>
      <c r="EF80" s="3">
        <v>10</v>
      </c>
      <c r="EG80" s="3">
        <v>0.000198793379240669</v>
      </c>
      <c r="EH80" s="3">
        <v>-5.54394102096558</v>
      </c>
      <c r="EI80" s="3">
        <v>-1.40770304203033</v>
      </c>
      <c r="EJ80" s="3">
        <v>0.00140017073135823</v>
      </c>
      <c r="EK80" s="3">
        <v>-5.44472980499268</v>
      </c>
      <c r="EL80" s="3">
        <v>-1.36461615562439</v>
      </c>
      <c r="EM80" s="3">
        <v>0.00120535225141793</v>
      </c>
      <c r="EN80" s="3">
        <v>-5.44894981384277</v>
      </c>
      <c r="EO80" s="3">
        <v>-1.36644887924194</v>
      </c>
      <c r="EP80" s="3">
        <v>0.00051016453653574</v>
      </c>
      <c r="EQ80" s="3">
        <v>-5.06397438049316</v>
      </c>
      <c r="ER80" s="3">
        <v>-1.19925618171692</v>
      </c>
      <c r="ES80" s="3">
        <v>0.000418531824834645</v>
      </c>
      <c r="ET80" s="3">
        <v>-5.01794862747192</v>
      </c>
      <c r="EU80" s="3">
        <v>-1.17926740646362</v>
      </c>
      <c r="EV80" s="3">
        <v>0.000827230687718838</v>
      </c>
      <c r="EW80" s="3">
        <v>-5.10524892807007</v>
      </c>
      <c r="EX80" s="3">
        <v>-1.21718144416809</v>
      </c>
      <c r="EY80" s="3">
        <v>0.000163457545568235</v>
      </c>
      <c r="EZ80" s="3">
        <v>-4.75096702575684</v>
      </c>
      <c r="FA80" s="3">
        <v>-1.06331872940063</v>
      </c>
      <c r="FB80" s="3">
        <v>0.000237386862863787</v>
      </c>
      <c r="FC80" s="3">
        <v>-5.11381387710571</v>
      </c>
      <c r="FD80" s="3">
        <v>-1.22090113162994</v>
      </c>
      <c r="FE80" s="3">
        <v>0.00256566144526005</v>
      </c>
      <c r="FF80" s="3">
        <v>-5.68336725234985</v>
      </c>
      <c r="FG80" s="3">
        <v>-1.46825504302979</v>
      </c>
      <c r="FH80" s="3">
        <v>0.00538074038922787</v>
      </c>
      <c r="FI80" s="3">
        <v>-5.60225105285645</v>
      </c>
      <c r="FJ80" s="3">
        <v>-1.43302667140961</v>
      </c>
      <c r="FK80" s="3">
        <v>0.000814079656265676</v>
      </c>
      <c r="FL80" s="3">
        <v>-5.01079130172729</v>
      </c>
      <c r="FM80" s="3">
        <v>-1.17615902423859</v>
      </c>
      <c r="FN80" s="3">
        <v>0.00558541808277369</v>
      </c>
      <c r="FO80" s="3">
        <v>-5.53533840179443</v>
      </c>
      <c r="FP80" s="3">
        <v>-1.40396690368652</v>
      </c>
      <c r="FQ80" s="3">
        <v>0.00073218421312049</v>
      </c>
      <c r="FR80" s="3">
        <v>-5.46639490127563</v>
      </c>
      <c r="FS80" s="3">
        <v>-1.37402510643005</v>
      </c>
      <c r="FT80" s="3">
        <v>0.00064773962367326</v>
      </c>
      <c r="FU80" s="3">
        <v>-5.47939729690552</v>
      </c>
      <c r="FV80" s="3">
        <v>-1.37967205047607</v>
      </c>
      <c r="FW80" s="3">
        <v>0.000585755100473762</v>
      </c>
      <c r="FX80" s="3">
        <v>-5.47812128067017</v>
      </c>
      <c r="FY80" s="3">
        <v>-1.37911784648895</v>
      </c>
      <c r="FZ80" s="3">
        <v>0.00490828324109316</v>
      </c>
      <c r="GA80" s="3">
        <v>-5.60225915908813</v>
      </c>
      <c r="GB80" s="3">
        <v>-1.43303024768829</v>
      </c>
      <c r="GC80" s="3">
        <v>0.000454966590041295</v>
      </c>
      <c r="GD80" s="3">
        <v>-4.76730346679687</v>
      </c>
      <c r="GE80" s="3">
        <v>-1.07041358947754</v>
      </c>
      <c r="GF80" s="3">
        <v>0.00411020219326019</v>
      </c>
      <c r="GG80" s="3">
        <v>-5.18837642669678</v>
      </c>
      <c r="GH80" s="3">
        <v>-1.25328326225281</v>
      </c>
      <c r="GI80" s="3">
        <v>0.000615389260929078</v>
      </c>
      <c r="GJ80" s="3">
        <v>-5.51959753036499</v>
      </c>
      <c r="GK80" s="3">
        <v>-1.39713072776794</v>
      </c>
      <c r="GL80" s="3">
        <v>0.000273707730229944</v>
      </c>
      <c r="GM80" s="3">
        <v>-5.18444585800171</v>
      </c>
      <c r="GN80" s="3">
        <v>-1.25157618522644</v>
      </c>
      <c r="GO80" s="3">
        <v>7.60668481234461e-5</v>
      </c>
      <c r="GP80" s="3">
        <v>-4.61992597579956</v>
      </c>
      <c r="GQ80" s="3">
        <v>-1.00640833377838</v>
      </c>
      <c r="GR80" s="3">
        <v>0.000558794068638235</v>
      </c>
      <c r="GS80" s="3">
        <v>-4.98711681365967</v>
      </c>
      <c r="GT80" s="3">
        <v>-1.16587734222412</v>
      </c>
      <c r="GU80" s="3">
        <v>-28.210636138916</v>
      </c>
      <c r="GV80" s="3">
        <v>0.0498997271060944</v>
      </c>
      <c r="GW80" s="3">
        <v>0.0483723990619183</v>
      </c>
      <c r="GX80" s="3">
        <v>0.0484373643994331</v>
      </c>
      <c r="GY80" s="3">
        <v>0.0425107814371586</v>
      </c>
      <c r="GZ80" s="3">
        <v>0.0418022274971008</v>
      </c>
      <c r="HA80" s="3">
        <v>0.043146189302206</v>
      </c>
      <c r="HB80" s="3">
        <v>0.0376921221613884</v>
      </c>
      <c r="HC80" s="3">
        <v>0.0432780422270298</v>
      </c>
      <c r="HD80" s="3">
        <v>0.052046149969101</v>
      </c>
      <c r="HE80" s="3">
        <v>0.0507973879575729</v>
      </c>
      <c r="HF80" s="3">
        <v>0.0416920408606529</v>
      </c>
      <c r="HG80" s="3">
        <v>0.0497672893106937</v>
      </c>
      <c r="HH80" s="3">
        <v>0.0487059243023396</v>
      </c>
      <c r="HI80" s="3">
        <v>0.0489060953259468</v>
      </c>
      <c r="HJ80" s="3">
        <v>0.0488864481449127</v>
      </c>
      <c r="HK80" s="3">
        <v>0.0507975146174431</v>
      </c>
      <c r="HL80" s="3">
        <v>0.0379436165094376</v>
      </c>
      <c r="HM80" s="3">
        <v>0.0444259122014046</v>
      </c>
      <c r="HN80" s="3">
        <v>0.0495249629020691</v>
      </c>
      <c r="HO80" s="3">
        <v>0.0443654023110867</v>
      </c>
      <c r="HP80" s="3">
        <v>0.0356747843325138</v>
      </c>
      <c r="HQ80" s="3">
        <v>0.0413275808095932</v>
      </c>
      <c r="HR80" s="3">
        <v>0.000793272512964904</v>
      </c>
      <c r="HS80" s="3">
        <v>0.0051665254868567</v>
      </c>
      <c r="HT80" s="3">
        <v>0.00385753670707345</v>
      </c>
      <c r="HU80" s="3">
        <v>0.000817800057120621</v>
      </c>
      <c r="HV80" s="3">
        <v>0.000586331123486161</v>
      </c>
      <c r="HW80" s="3">
        <v>0.00177157006692141</v>
      </c>
      <c r="HX80" s="3">
        <v>0.000173277512658387</v>
      </c>
      <c r="HY80" s="3">
        <v>0.000296807935228571</v>
      </c>
      <c r="HZ80" s="3">
        <v>0.0243116077035666</v>
      </c>
      <c r="IA80" s="3">
        <v>0.0269068870693445</v>
      </c>
      <c r="IB80" s="3">
        <v>0.00107222236692905</v>
      </c>
      <c r="IC80" s="3">
        <v>0.021827969700098</v>
      </c>
      <c r="ID80" s="3">
        <v>0.00269727711565793</v>
      </c>
      <c r="IE80" s="3">
        <v>0.00263840123079717</v>
      </c>
      <c r="IF80" s="3">
        <v>0.00277667748741806</v>
      </c>
      <c r="IG80" s="3">
        <v>0.0344663709402084</v>
      </c>
      <c r="IH80" s="3">
        <v>0.000406828941777349</v>
      </c>
      <c r="II80" s="3">
        <v>0.00565879791975021</v>
      </c>
      <c r="IJ80" s="3">
        <v>0.00335707701742649</v>
      </c>
      <c r="IK80" s="3">
        <v>0.000563192006666213</v>
      </c>
      <c r="IL80" s="3">
        <v>7.14882116881199e-5</v>
      </c>
      <c r="IM80" s="3">
        <v>0.000640275946352631</v>
      </c>
      <c r="IN80" s="3">
        <v>0.140858188271523</v>
      </c>
    </row>
    <row r="81" spans="1:248">
      <c r="A81" s="3">
        <v>2022</v>
      </c>
      <c r="B81" s="3">
        <v>460000</v>
      </c>
      <c r="C81" s="3" t="s">
        <v>46</v>
      </c>
      <c r="D81" s="3">
        <v>2893.32</v>
      </c>
      <c r="E81" s="3">
        <v>1044.7</v>
      </c>
      <c r="F81" s="3">
        <v>9.4872</v>
      </c>
      <c r="G81" s="3">
        <v>14.6346</v>
      </c>
      <c r="H81" s="3">
        <v>161.317</v>
      </c>
      <c r="I81" s="3">
        <v>5.5042</v>
      </c>
      <c r="J81" s="3">
        <v>126.433</v>
      </c>
      <c r="K81" s="3">
        <v>140.239</v>
      </c>
      <c r="L81" s="3">
        <v>34.8</v>
      </c>
      <c r="M81" s="3">
        <v>13.3104</v>
      </c>
      <c r="N81" s="3">
        <v>1585.9</v>
      </c>
      <c r="O81" s="3">
        <v>45.1693</v>
      </c>
      <c r="P81" s="3">
        <v>1044.41</v>
      </c>
      <c r="Q81" s="3">
        <v>1172.79</v>
      </c>
      <c r="R81" s="3">
        <v>117.195</v>
      </c>
      <c r="S81" s="3">
        <v>375.98</v>
      </c>
      <c r="T81" s="3">
        <v>3.968756</v>
      </c>
      <c r="U81" s="3">
        <v>2.26449474416731</v>
      </c>
      <c r="V81" s="3">
        <v>31624</v>
      </c>
      <c r="W81" s="3">
        <v>17062.6</v>
      </c>
      <c r="X81" s="3">
        <v>83</v>
      </c>
      <c r="Y81" s="3">
        <v>13148</v>
      </c>
      <c r="Z81" s="3">
        <v>914.960021972656</v>
      </c>
      <c r="AA81" s="3">
        <v>125361</v>
      </c>
      <c r="AB81" s="3">
        <v>0.0158973317593336</v>
      </c>
      <c r="AC81" s="3">
        <v>44.0999984741211</v>
      </c>
      <c r="AD81" s="3">
        <v>9892.2099609375</v>
      </c>
      <c r="AE81" s="3">
        <v>0.101603254675865</v>
      </c>
      <c r="AF81" s="3">
        <v>0.889999985694885</v>
      </c>
      <c r="AG81" s="3">
        <v>98.9391021728516</v>
      </c>
      <c r="AH81" s="3">
        <v>0.0876825973391533</v>
      </c>
      <c r="AI81" s="3">
        <v>0.49889999628067</v>
      </c>
      <c r="AJ81" s="3">
        <v>882.491027832031</v>
      </c>
      <c r="AK81" s="3">
        <v>0.0160270147025585</v>
      </c>
      <c r="AL81" s="3">
        <v>37.7855987548828</v>
      </c>
      <c r="AM81" s="3">
        <v>8748.8701171875</v>
      </c>
      <c r="AN81" s="3">
        <v>0.014180944301188</v>
      </c>
      <c r="AO81" s="3">
        <v>0.0912000015377998</v>
      </c>
      <c r="AP81" s="3">
        <v>77.7463989257812</v>
      </c>
      <c r="AQ81" s="3">
        <v>0.069705568253994</v>
      </c>
      <c r="AR81" s="3">
        <v>0.874400019645691</v>
      </c>
      <c r="AS81" s="3">
        <v>22497.400390625</v>
      </c>
      <c r="AT81" s="3">
        <v>0.00558124389499426</v>
      </c>
      <c r="AU81" s="3">
        <v>32.9500007629395</v>
      </c>
      <c r="AV81" s="3">
        <v>15025.2998046875</v>
      </c>
      <c r="AW81" s="3">
        <v>0.00715624960139394</v>
      </c>
      <c r="AX81" s="3">
        <v>14.6999998092651</v>
      </c>
      <c r="AY81" s="3">
        <v>74</v>
      </c>
      <c r="AZ81" s="3">
        <v>0.338954478502274</v>
      </c>
      <c r="BA81" s="3">
        <v>1.50068998336792</v>
      </c>
      <c r="BB81" s="3">
        <v>24.7205009460449</v>
      </c>
      <c r="BC81" s="3">
        <v>0.508604943752289</v>
      </c>
      <c r="BD81" s="3">
        <v>31.4032001495361</v>
      </c>
      <c r="BE81" s="3">
        <v>47419.69921875</v>
      </c>
      <c r="BF81" s="3">
        <v>0.0328033901751041</v>
      </c>
      <c r="BG81" s="3">
        <v>11.6269998550415</v>
      </c>
      <c r="BH81" s="3">
        <v>80.7443008422852</v>
      </c>
      <c r="BI81" s="3">
        <v>0.485295295715332</v>
      </c>
      <c r="BJ81" s="3">
        <v>162.350006103516</v>
      </c>
      <c r="BK81" s="3">
        <v>15097.2998046875</v>
      </c>
      <c r="BL81" s="3">
        <v>0.0590601228177547</v>
      </c>
      <c r="BM81" s="3">
        <v>265.600006103516</v>
      </c>
      <c r="BN81" s="3">
        <v>16823.30078125</v>
      </c>
      <c r="BO81" s="3">
        <v>0.0547896102070808</v>
      </c>
      <c r="BP81" s="3">
        <v>13.0600004196167</v>
      </c>
      <c r="BQ81" s="3">
        <v>1971.2099609375</v>
      </c>
      <c r="BR81" s="3">
        <v>0.0531802996993065</v>
      </c>
      <c r="BS81" s="3">
        <v>115.099998474121</v>
      </c>
      <c r="BT81" s="3">
        <v>475.790008544922</v>
      </c>
      <c r="BU81" s="3">
        <v>0.723280370235443</v>
      </c>
      <c r="BV81" s="3">
        <v>0.000567900016903877</v>
      </c>
      <c r="BW81" s="3">
        <v>441.029693603516</v>
      </c>
      <c r="BX81" s="3">
        <v>0.00899756513535976</v>
      </c>
      <c r="BY81" s="3">
        <v>0.849713563919067</v>
      </c>
      <c r="BZ81" s="3">
        <v>13.5064659118652</v>
      </c>
      <c r="CA81" s="3">
        <v>0.111780740320683</v>
      </c>
      <c r="CB81" s="3">
        <v>4818</v>
      </c>
      <c r="CC81" s="3">
        <v>343607</v>
      </c>
      <c r="CD81" s="3">
        <v>0.0791229903697968</v>
      </c>
      <c r="CE81" s="3">
        <v>1126.40002441406</v>
      </c>
      <c r="CF81" s="3">
        <v>972492</v>
      </c>
      <c r="CG81" s="3">
        <v>0.016405975446105</v>
      </c>
      <c r="CH81" s="3">
        <v>2</v>
      </c>
      <c r="CI81" s="3">
        <v>32938</v>
      </c>
      <c r="CJ81" s="3">
        <v>0.00245931511744857</v>
      </c>
      <c r="CK81" s="3">
        <v>121</v>
      </c>
      <c r="CL81" s="3">
        <v>872209</v>
      </c>
      <c r="CM81" s="3">
        <v>0.0149377128109336</v>
      </c>
      <c r="CN81" s="3">
        <v>79.9691619873047</v>
      </c>
      <c r="CO81" s="3">
        <v>0.000198793277377263</v>
      </c>
      <c r="CP81" s="3">
        <v>76.2816314697266</v>
      </c>
      <c r="CQ81" s="3">
        <v>0.00133194914087653</v>
      </c>
      <c r="CR81" s="3">
        <v>66.0717163085937</v>
      </c>
      <c r="CS81" s="3">
        <v>0.00132708216551691</v>
      </c>
      <c r="CT81" s="3">
        <v>37.7083778381348</v>
      </c>
      <c r="CU81" s="3">
        <v>0.000425025296863168</v>
      </c>
      <c r="CV81" s="3">
        <v>33.5131416320801</v>
      </c>
      <c r="CW81" s="3">
        <v>0.000423145771492273</v>
      </c>
      <c r="CX81" s="3">
        <v>49.6351470947266</v>
      </c>
      <c r="CY81" s="3">
        <v>0.0014043590053916</v>
      </c>
      <c r="CZ81" s="3">
        <v>28.1246356964111</v>
      </c>
      <c r="DA81" s="3">
        <v>0.000198446796275675</v>
      </c>
      <c r="DB81" s="3">
        <v>28.8902568817139</v>
      </c>
      <c r="DC81" s="3">
        <v>0.00024770459276624</v>
      </c>
      <c r="DD81" s="3">
        <v>182.064682006836</v>
      </c>
      <c r="DE81" s="3">
        <v>0.00186172558460385</v>
      </c>
      <c r="DF81" s="3">
        <v>98.4419174194336</v>
      </c>
      <c r="DG81" s="3">
        <v>0.00516654830425978</v>
      </c>
      <c r="DH81" s="3">
        <v>31.5911102294922</v>
      </c>
      <c r="DI81" s="3">
        <v>0.00103837403003126</v>
      </c>
      <c r="DJ81" s="3">
        <v>78.5260391235352</v>
      </c>
      <c r="DK81" s="3">
        <v>0.00618005590513349</v>
      </c>
      <c r="DL81" s="3">
        <v>75.6351165771484</v>
      </c>
      <c r="DM81" s="3">
        <v>0.000780855829361826</v>
      </c>
      <c r="DN81" s="3">
        <v>83.2870483398437</v>
      </c>
      <c r="DO81" s="3">
        <v>0.000657840690109879</v>
      </c>
      <c r="DP81" s="3">
        <v>96.9663314819336</v>
      </c>
      <c r="DQ81" s="3">
        <v>0.00054844084661454</v>
      </c>
      <c r="DR81" s="3">
        <v>138.236740112305</v>
      </c>
      <c r="DS81" s="3">
        <v>0.00523218605667353</v>
      </c>
      <c r="DT81" s="3">
        <v>23.5664253234863</v>
      </c>
      <c r="DU81" s="3">
        <v>0.000381795922294259</v>
      </c>
      <c r="DV81" s="3">
        <v>30.9902191162109</v>
      </c>
      <c r="DW81" s="3">
        <v>0.0036069683264941</v>
      </c>
      <c r="DX81" s="3">
        <v>110.150718688965</v>
      </c>
      <c r="DY81" s="3">
        <v>0.000718315714038908</v>
      </c>
      <c r="DZ81" s="3">
        <v>46.3793983459473</v>
      </c>
      <c r="EA81" s="3">
        <v>0.000353734125383198</v>
      </c>
      <c r="EB81" s="3">
        <v>26.3437881469727</v>
      </c>
      <c r="EC81" s="3">
        <v>9.33546471060254e-5</v>
      </c>
      <c r="ED81" s="3">
        <v>27.7252502441406</v>
      </c>
      <c r="EE81" s="3">
        <v>0.000538776454050094</v>
      </c>
      <c r="EF81" s="3">
        <v>10</v>
      </c>
      <c r="EG81" s="3">
        <v>0.000198793379240669</v>
      </c>
      <c r="EH81" s="3">
        <v>-5.54394102096558</v>
      </c>
      <c r="EI81" s="3">
        <v>-1.40770304203033</v>
      </c>
      <c r="EJ81" s="3">
        <v>0.00133194925729185</v>
      </c>
      <c r="EK81" s="3">
        <v>-5.44472980499268</v>
      </c>
      <c r="EL81" s="3">
        <v>-1.36461615562439</v>
      </c>
      <c r="EM81" s="3">
        <v>0.00132708228193223</v>
      </c>
      <c r="EN81" s="3">
        <v>-5.44894981384277</v>
      </c>
      <c r="EO81" s="3">
        <v>-1.36644887924194</v>
      </c>
      <c r="EP81" s="3">
        <v>0.00042502538417466</v>
      </c>
      <c r="EQ81" s="3">
        <v>-5.06397438049316</v>
      </c>
      <c r="ER81" s="3">
        <v>-1.19925618171692</v>
      </c>
      <c r="ES81" s="3">
        <v>0.000423145858803764</v>
      </c>
      <c r="ET81" s="3">
        <v>-5.01794862747192</v>
      </c>
      <c r="EU81" s="3">
        <v>-1.17926740646362</v>
      </c>
      <c r="EV81" s="3">
        <v>0.00140435912180692</v>
      </c>
      <c r="EW81" s="3">
        <v>-5.10524892807007</v>
      </c>
      <c r="EX81" s="3">
        <v>-1.21718144416809</v>
      </c>
      <c r="EY81" s="3">
        <v>0.000198446898139082</v>
      </c>
      <c r="EZ81" s="3">
        <v>-4.75096702575684</v>
      </c>
      <c r="FA81" s="3">
        <v>-1.06331872940063</v>
      </c>
      <c r="FB81" s="3">
        <v>0.000247704680077732</v>
      </c>
      <c r="FC81" s="3">
        <v>-5.11381387710571</v>
      </c>
      <c r="FD81" s="3">
        <v>-1.22090113162994</v>
      </c>
      <c r="FE81" s="3">
        <v>0.00186172570101917</v>
      </c>
      <c r="FF81" s="3">
        <v>-5.68336725234985</v>
      </c>
      <c r="FG81" s="3">
        <v>-1.46825504302979</v>
      </c>
      <c r="FH81" s="3">
        <v>0.00516654830425978</v>
      </c>
      <c r="FI81" s="3">
        <v>-5.60225105285645</v>
      </c>
      <c r="FJ81" s="3">
        <v>-1.43302667140961</v>
      </c>
      <c r="FK81" s="3">
        <v>0.00103837414644659</v>
      </c>
      <c r="FL81" s="3">
        <v>-5.01079130172729</v>
      </c>
      <c r="FM81" s="3">
        <v>-1.17615902423859</v>
      </c>
      <c r="FN81" s="3">
        <v>0.00618005590513349</v>
      </c>
      <c r="FO81" s="3">
        <v>-5.53533840179443</v>
      </c>
      <c r="FP81" s="3">
        <v>-1.40396690368652</v>
      </c>
      <c r="FQ81" s="3">
        <v>0.000780855945777148</v>
      </c>
      <c r="FR81" s="3">
        <v>-5.46639490127563</v>
      </c>
      <c r="FS81" s="3">
        <v>-1.37402510643005</v>
      </c>
      <c r="FT81" s="3">
        <v>0.000657840806525201</v>
      </c>
      <c r="FU81" s="3">
        <v>-5.47939729690552</v>
      </c>
      <c r="FV81" s="3">
        <v>-1.37967205047607</v>
      </c>
      <c r="FW81" s="3">
        <v>0.000548440963029861</v>
      </c>
      <c r="FX81" s="3">
        <v>-5.47812128067017</v>
      </c>
      <c r="FY81" s="3">
        <v>-1.37911784648895</v>
      </c>
      <c r="FZ81" s="3">
        <v>0.00523218605667353</v>
      </c>
      <c r="GA81" s="3">
        <v>-5.60225915908813</v>
      </c>
      <c r="GB81" s="3">
        <v>-1.43303024768829</v>
      </c>
      <c r="GC81" s="3">
        <v>0.00038179600960575</v>
      </c>
      <c r="GD81" s="3">
        <v>-4.76730346679687</v>
      </c>
      <c r="GE81" s="3">
        <v>-1.07041358947754</v>
      </c>
      <c r="GF81" s="3">
        <v>0.0036069683264941</v>
      </c>
      <c r="GG81" s="3">
        <v>-5.18837642669678</v>
      </c>
      <c r="GH81" s="3">
        <v>-1.25328326225281</v>
      </c>
      <c r="GI81" s="3">
        <v>0.00071831583045423</v>
      </c>
      <c r="GJ81" s="3">
        <v>-5.51959753036499</v>
      </c>
      <c r="GK81" s="3">
        <v>-1.39713072776794</v>
      </c>
      <c r="GL81" s="3">
        <v>0.00035373421269469</v>
      </c>
      <c r="GM81" s="3">
        <v>-5.18444585800171</v>
      </c>
      <c r="GN81" s="3">
        <v>-1.25157618522644</v>
      </c>
      <c r="GO81" s="3">
        <v>9.3354748969432e-5</v>
      </c>
      <c r="GP81" s="3">
        <v>-4.61992597579956</v>
      </c>
      <c r="GQ81" s="3">
        <v>-1.00640833377838</v>
      </c>
      <c r="GR81" s="3">
        <v>0.000538776570465416</v>
      </c>
      <c r="GS81" s="3">
        <v>-4.98711681365967</v>
      </c>
      <c r="GT81" s="3">
        <v>-1.16587734222412</v>
      </c>
      <c r="GU81" s="3">
        <v>-28.210636138916</v>
      </c>
      <c r="GV81" s="3">
        <v>0.0498997271060944</v>
      </c>
      <c r="GW81" s="3">
        <v>0.0483723990619183</v>
      </c>
      <c r="GX81" s="3">
        <v>0.0484373643994331</v>
      </c>
      <c r="GY81" s="3">
        <v>0.0425107814371586</v>
      </c>
      <c r="GZ81" s="3">
        <v>0.0418022274971008</v>
      </c>
      <c r="HA81" s="3">
        <v>0.043146189302206</v>
      </c>
      <c r="HB81" s="3">
        <v>0.0376921221613884</v>
      </c>
      <c r="HC81" s="3">
        <v>0.0432780422270298</v>
      </c>
      <c r="HD81" s="3">
        <v>0.052046149969101</v>
      </c>
      <c r="HE81" s="3">
        <v>0.0507973879575729</v>
      </c>
      <c r="HF81" s="3">
        <v>0.0416920408606529</v>
      </c>
      <c r="HG81" s="3">
        <v>0.0497672893106937</v>
      </c>
      <c r="HH81" s="3">
        <v>0.0487059243023396</v>
      </c>
      <c r="HI81" s="3">
        <v>0.0489060953259468</v>
      </c>
      <c r="HJ81" s="3">
        <v>0.0488864481449127</v>
      </c>
      <c r="HK81" s="3">
        <v>0.0507975146174431</v>
      </c>
      <c r="HL81" s="3">
        <v>0.0379436165094376</v>
      </c>
      <c r="HM81" s="3">
        <v>0.0444259122014046</v>
      </c>
      <c r="HN81" s="3">
        <v>0.0495249629020691</v>
      </c>
      <c r="HO81" s="3">
        <v>0.0443654023110867</v>
      </c>
      <c r="HP81" s="3">
        <v>0.0356747843325138</v>
      </c>
      <c r="HQ81" s="3">
        <v>0.0413275808095932</v>
      </c>
      <c r="HR81" s="3">
        <v>0.000793272512964904</v>
      </c>
      <c r="HS81" s="3">
        <v>0.00491479318588972</v>
      </c>
      <c r="HT81" s="3">
        <v>0.00424711406230927</v>
      </c>
      <c r="HU81" s="3">
        <v>0.00068132090382278</v>
      </c>
      <c r="HV81" s="3">
        <v>0.000592795084230602</v>
      </c>
      <c r="HW81" s="3">
        <v>0.00300752953626215</v>
      </c>
      <c r="HX81" s="3">
        <v>0.000210368933039717</v>
      </c>
      <c r="HY81" s="3">
        <v>0.000309708470012993</v>
      </c>
      <c r="HZ81" s="3">
        <v>0.0176412761211395</v>
      </c>
      <c r="IA81" s="3">
        <v>0.0258358027786016</v>
      </c>
      <c r="IB81" s="3">
        <v>0.00136764033231884</v>
      </c>
      <c r="IC81" s="3">
        <v>0.0241518318653107</v>
      </c>
      <c r="ID81" s="3">
        <v>0.00287657789885998</v>
      </c>
      <c r="IE81" s="3">
        <v>0.00267954589799047</v>
      </c>
      <c r="IF81" s="3">
        <v>0.00259979604743421</v>
      </c>
      <c r="IG81" s="3">
        <v>0.0367408469319344</v>
      </c>
      <c r="IH81" s="3">
        <v>0.000341400154866278</v>
      </c>
      <c r="II81" s="3">
        <v>0.00496596144512296</v>
      </c>
      <c r="IJ81" s="3">
        <v>0.00391856301575899</v>
      </c>
      <c r="IK81" s="3">
        <v>0.000727857695892453</v>
      </c>
      <c r="IL81" s="3">
        <v>8.77355341799557e-5</v>
      </c>
      <c r="IM81" s="3">
        <v>0.000617339508607984</v>
      </c>
      <c r="IN81" s="3">
        <v>0.139309078454971</v>
      </c>
    </row>
    <row r="82" spans="1:248">
      <c r="A82" s="3">
        <v>2013</v>
      </c>
      <c r="B82" s="3">
        <v>130000</v>
      </c>
      <c r="C82" s="3" t="s">
        <v>47</v>
      </c>
      <c r="D82" s="3">
        <v>35331</v>
      </c>
      <c r="E82" s="3">
        <v>2049.3</v>
      </c>
      <c r="F82" s="3">
        <v>9.1297</v>
      </c>
      <c r="G82" s="3">
        <v>25.3335</v>
      </c>
      <c r="H82" s="3">
        <v>841.421</v>
      </c>
      <c r="I82" s="3">
        <v>8.9634</v>
      </c>
      <c r="J82" s="3">
        <v>134.226</v>
      </c>
      <c r="K82" s="3">
        <v>651.664</v>
      </c>
      <c r="L82" s="3">
        <v>50.3785</v>
      </c>
      <c r="M82" s="3">
        <v>2.68864</v>
      </c>
      <c r="N82" s="3">
        <v>1166.04</v>
      </c>
      <c r="O82" s="3">
        <v>15.7887</v>
      </c>
      <c r="P82" s="3">
        <v>3479.55000000005</v>
      </c>
      <c r="Q82" s="3">
        <v>6006.2</v>
      </c>
      <c r="R82" s="3">
        <v>687.29</v>
      </c>
      <c r="S82" s="3">
        <v>144.98</v>
      </c>
      <c r="T82" s="3">
        <v>2.17319</v>
      </c>
      <c r="U82" s="3">
        <v>1.32048585920736</v>
      </c>
      <c r="V82" s="3">
        <v>146201</v>
      </c>
      <c r="W82" s="3">
        <v>89545.8</v>
      </c>
      <c r="X82" s="3">
        <v>929</v>
      </c>
      <c r="Y82" s="3">
        <v>18186</v>
      </c>
      <c r="Z82" s="3">
        <v>914.960021972656</v>
      </c>
      <c r="AA82" s="3">
        <v>125361</v>
      </c>
      <c r="AB82" s="3">
        <v>0.276553928852081</v>
      </c>
      <c r="AC82" s="3">
        <v>44.0999984741211</v>
      </c>
      <c r="AD82" s="3">
        <v>9892.2099609375</v>
      </c>
      <c r="AE82" s="3">
        <v>0.203612670302391</v>
      </c>
      <c r="AF82" s="3">
        <v>0.889999985694885</v>
      </c>
      <c r="AG82" s="3">
        <v>98.9391021728516</v>
      </c>
      <c r="AH82" s="3">
        <v>0.0840364620089531</v>
      </c>
      <c r="AI82" s="3">
        <v>0.49889999628067</v>
      </c>
      <c r="AJ82" s="3">
        <v>882.491027832031</v>
      </c>
      <c r="AK82" s="3">
        <v>0.0281573943793774</v>
      </c>
      <c r="AL82" s="3">
        <v>37.7855987548828</v>
      </c>
      <c r="AM82" s="3">
        <v>8748.8701171875</v>
      </c>
      <c r="AN82" s="3">
        <v>0.0922543480992317</v>
      </c>
      <c r="AO82" s="3">
        <v>0.0912000015377998</v>
      </c>
      <c r="AP82" s="3">
        <v>77.7463989257812</v>
      </c>
      <c r="AQ82" s="3">
        <v>0.114251203835011</v>
      </c>
      <c r="AR82" s="3">
        <v>0.874400019645691</v>
      </c>
      <c r="AS82" s="3">
        <v>22497.400390625</v>
      </c>
      <c r="AT82" s="3">
        <v>0.00592765305191278</v>
      </c>
      <c r="AU82" s="3">
        <v>32.9500007629395</v>
      </c>
      <c r="AV82" s="3">
        <v>15025.2998046875</v>
      </c>
      <c r="AW82" s="3">
        <v>0.0412686467170715</v>
      </c>
      <c r="AX82" s="3">
        <v>14.6999998092651</v>
      </c>
      <c r="AY82" s="3">
        <v>74</v>
      </c>
      <c r="AZ82" s="3">
        <v>0.601661026477814</v>
      </c>
      <c r="BA82" s="3">
        <v>1.50068998336792</v>
      </c>
      <c r="BB82" s="3">
        <v>24.7205009460449</v>
      </c>
      <c r="BC82" s="3">
        <v>0.0511610545217991</v>
      </c>
      <c r="BD82" s="3">
        <v>31.4032001495361</v>
      </c>
      <c r="BE82" s="3">
        <v>47419.69921875</v>
      </c>
      <c r="BF82" s="3">
        <v>0.0239433981478214</v>
      </c>
      <c r="BG82" s="3">
        <v>11.6269998550415</v>
      </c>
      <c r="BH82" s="3">
        <v>80.7443008422852</v>
      </c>
      <c r="BI82" s="3">
        <v>0.0602121315896511</v>
      </c>
      <c r="BJ82" s="3">
        <v>162.350006103516</v>
      </c>
      <c r="BK82" s="3">
        <v>15097.2998046875</v>
      </c>
      <c r="BL82" s="3">
        <v>0.222109884023666</v>
      </c>
      <c r="BM82" s="3">
        <v>265.600006103516</v>
      </c>
      <c r="BN82" s="3">
        <v>16823.30078125</v>
      </c>
      <c r="BO82" s="3">
        <v>0.346702724695206</v>
      </c>
      <c r="BP82" s="3">
        <v>13.0600004196167</v>
      </c>
      <c r="BQ82" s="3">
        <v>1971.2099609375</v>
      </c>
      <c r="BR82" s="3">
        <v>0.34431990981102</v>
      </c>
      <c r="BS82" s="3">
        <v>115.099998474121</v>
      </c>
      <c r="BT82" s="3">
        <v>475.790008544922</v>
      </c>
      <c r="BU82" s="3">
        <v>0.0828412249684334</v>
      </c>
      <c r="BV82" s="3">
        <v>0.000567900016903877</v>
      </c>
      <c r="BW82" s="3">
        <v>441.029693603516</v>
      </c>
      <c r="BX82" s="3">
        <v>0.0049262554384768</v>
      </c>
      <c r="BY82" s="3">
        <v>0.849713563919067</v>
      </c>
      <c r="BZ82" s="3">
        <v>13.5064659118652</v>
      </c>
      <c r="CA82" s="3">
        <v>0.0371953472495079</v>
      </c>
      <c r="CB82" s="3">
        <v>4818</v>
      </c>
      <c r="CC82" s="3">
        <v>343607</v>
      </c>
      <c r="CD82" s="3">
        <v>0.417318731546402</v>
      </c>
      <c r="CE82" s="3">
        <v>1126.40002441406</v>
      </c>
      <c r="CF82" s="3">
        <v>972492</v>
      </c>
      <c r="CG82" s="3">
        <v>0.0910258740186691</v>
      </c>
      <c r="CH82" s="3">
        <v>2</v>
      </c>
      <c r="CI82" s="3">
        <v>32938</v>
      </c>
      <c r="CJ82" s="3">
        <v>0.0281454939395189</v>
      </c>
      <c r="CK82" s="3">
        <v>121</v>
      </c>
      <c r="CL82" s="3">
        <v>872209</v>
      </c>
      <c r="CM82" s="3">
        <v>0.0207146517932415</v>
      </c>
      <c r="CN82" s="3">
        <v>79.9691619873047</v>
      </c>
      <c r="CO82" s="3">
        <v>0.00345825729891658</v>
      </c>
      <c r="CP82" s="3">
        <v>76.2816314697266</v>
      </c>
      <c r="CQ82" s="3">
        <v>0.00266922288574278</v>
      </c>
      <c r="CR82" s="3">
        <v>66.0717163085937</v>
      </c>
      <c r="CS82" s="3">
        <v>0.00127189769409597</v>
      </c>
      <c r="CT82" s="3">
        <v>37.7083778381348</v>
      </c>
      <c r="CU82" s="3">
        <v>0.000746714533306658</v>
      </c>
      <c r="CV82" s="3">
        <v>33.5131416320801</v>
      </c>
      <c r="CW82" s="3">
        <v>0.00275278114713728</v>
      </c>
      <c r="CX82" s="3">
        <v>49.6351470947266</v>
      </c>
      <c r="CY82" s="3">
        <v>0.00230182055383921</v>
      </c>
      <c r="CZ82" s="3">
        <v>28.1246356964111</v>
      </c>
      <c r="DA82" s="3">
        <v>0.000210763726499863</v>
      </c>
      <c r="DB82" s="3">
        <v>28.8902568817139</v>
      </c>
      <c r="DC82" s="3">
        <v>0.0014284624485299</v>
      </c>
      <c r="DD82" s="3">
        <v>182.064682006836</v>
      </c>
      <c r="DE82" s="3">
        <v>0.00330465543083847</v>
      </c>
      <c r="DF82" s="3">
        <v>98.4419174194336</v>
      </c>
      <c r="DG82" s="3">
        <v>0.000519708031788468</v>
      </c>
      <c r="DH82" s="3">
        <v>31.5911102294922</v>
      </c>
      <c r="DI82" s="3">
        <v>0.00075791566632688</v>
      </c>
      <c r="DJ82" s="3">
        <v>78.5260391235352</v>
      </c>
      <c r="DK82" s="3">
        <v>0.000766779179684818</v>
      </c>
      <c r="DL82" s="3">
        <v>75.6351165771484</v>
      </c>
      <c r="DM82" s="3">
        <v>0.00293659744784236</v>
      </c>
      <c r="DN82" s="3">
        <v>83.2870483398437</v>
      </c>
      <c r="DO82" s="3">
        <v>0.00416274461895227</v>
      </c>
      <c r="DP82" s="3">
        <v>96.9663314819336</v>
      </c>
      <c r="DQ82" s="3">
        <v>0.00355092226527631</v>
      </c>
      <c r="DR82" s="3">
        <v>138.236740112305</v>
      </c>
      <c r="DS82" s="3">
        <v>0.000599270686507225</v>
      </c>
      <c r="DT82" s="3">
        <v>23.5664253234863</v>
      </c>
      <c r="DU82" s="3">
        <v>0.000209037025342695</v>
      </c>
      <c r="DV82" s="3">
        <v>30.9902191162109</v>
      </c>
      <c r="DW82" s="3">
        <v>0.00120022858027369</v>
      </c>
      <c r="DX82" s="3">
        <v>110.150718688965</v>
      </c>
      <c r="DY82" s="3">
        <v>0.00378861557692289</v>
      </c>
      <c r="DZ82" s="3">
        <v>46.3793983459473</v>
      </c>
      <c r="EA82" s="3">
        <v>0.00196263589896262</v>
      </c>
      <c r="EB82" s="3">
        <v>26.3437881469727</v>
      </c>
      <c r="EC82" s="3">
        <v>0.0010683920700103</v>
      </c>
      <c r="ED82" s="3">
        <v>27.7252502441406</v>
      </c>
      <c r="EE82" s="3">
        <v>0.00074714032234624</v>
      </c>
      <c r="EF82" s="3">
        <v>10</v>
      </c>
      <c r="EG82" s="3">
        <v>0.00345825729891658</v>
      </c>
      <c r="EH82" s="3">
        <v>-5.54394102096558</v>
      </c>
      <c r="EI82" s="3">
        <v>-1.40770304203033</v>
      </c>
      <c r="EJ82" s="3">
        <v>0.00266922288574278</v>
      </c>
      <c r="EK82" s="3">
        <v>-5.44472980499268</v>
      </c>
      <c r="EL82" s="3">
        <v>-1.36461615562439</v>
      </c>
      <c r="EM82" s="3">
        <v>0.00127189781051129</v>
      </c>
      <c r="EN82" s="3">
        <v>-5.44894981384277</v>
      </c>
      <c r="EO82" s="3">
        <v>-1.36644887924194</v>
      </c>
      <c r="EP82" s="3">
        <v>0.00074671464972198</v>
      </c>
      <c r="EQ82" s="3">
        <v>-5.06397438049316</v>
      </c>
      <c r="ER82" s="3">
        <v>-1.19925618171692</v>
      </c>
      <c r="ES82" s="3">
        <v>0.00275278114713728</v>
      </c>
      <c r="ET82" s="3">
        <v>-5.01794862747192</v>
      </c>
      <c r="EU82" s="3">
        <v>-1.17926740646362</v>
      </c>
      <c r="EV82" s="3">
        <v>0.00230182055383921</v>
      </c>
      <c r="EW82" s="3">
        <v>-5.10524892807007</v>
      </c>
      <c r="EX82" s="3">
        <v>-1.21718144416809</v>
      </c>
      <c r="EY82" s="3">
        <v>0.00021076382836327</v>
      </c>
      <c r="EZ82" s="3">
        <v>-4.75096702575684</v>
      </c>
      <c r="FA82" s="3">
        <v>-1.06331872940063</v>
      </c>
      <c r="FB82" s="3">
        <v>0.00142846256494522</v>
      </c>
      <c r="FC82" s="3">
        <v>-5.11381387710571</v>
      </c>
      <c r="FD82" s="3">
        <v>-1.22090113162994</v>
      </c>
      <c r="FE82" s="3">
        <v>0.00330465543083847</v>
      </c>
      <c r="FF82" s="3">
        <v>-5.68336725234985</v>
      </c>
      <c r="FG82" s="3">
        <v>-1.46825504302979</v>
      </c>
      <c r="FH82" s="3">
        <v>0.00051970814820379</v>
      </c>
      <c r="FI82" s="3">
        <v>-5.60225105285645</v>
      </c>
      <c r="FJ82" s="3">
        <v>-1.43302667140961</v>
      </c>
      <c r="FK82" s="3">
        <v>0.000757915782742202</v>
      </c>
      <c r="FL82" s="3">
        <v>-5.01079130172729</v>
      </c>
      <c r="FM82" s="3">
        <v>-1.17615902423859</v>
      </c>
      <c r="FN82" s="3">
        <v>0.00076677929610014</v>
      </c>
      <c r="FO82" s="3">
        <v>-5.53533840179443</v>
      </c>
      <c r="FP82" s="3">
        <v>-1.40396690368652</v>
      </c>
      <c r="FQ82" s="3">
        <v>0.00293659744784236</v>
      </c>
      <c r="FR82" s="3">
        <v>-5.46639490127563</v>
      </c>
      <c r="FS82" s="3">
        <v>-1.37402510643005</v>
      </c>
      <c r="FT82" s="3">
        <v>0.00416274461895227</v>
      </c>
      <c r="FU82" s="3">
        <v>-5.47939729690552</v>
      </c>
      <c r="FV82" s="3">
        <v>-1.37967205047607</v>
      </c>
      <c r="FW82" s="3">
        <v>0.00355092226527631</v>
      </c>
      <c r="FX82" s="3">
        <v>-5.47812128067017</v>
      </c>
      <c r="FY82" s="3">
        <v>-1.37911784648895</v>
      </c>
      <c r="FZ82" s="3">
        <v>0.000599270802922547</v>
      </c>
      <c r="GA82" s="3">
        <v>-5.60225915908813</v>
      </c>
      <c r="GB82" s="3">
        <v>-1.43303024768829</v>
      </c>
      <c r="GC82" s="3">
        <v>0.000209037127206102</v>
      </c>
      <c r="GD82" s="3">
        <v>-4.76730346679687</v>
      </c>
      <c r="GE82" s="3">
        <v>-1.07041358947754</v>
      </c>
      <c r="GF82" s="3">
        <v>0.00120022869668901</v>
      </c>
      <c r="GG82" s="3">
        <v>-5.18837642669678</v>
      </c>
      <c r="GH82" s="3">
        <v>-1.25328326225281</v>
      </c>
      <c r="GI82" s="3">
        <v>0.00378861557692289</v>
      </c>
      <c r="GJ82" s="3">
        <v>-5.51959753036499</v>
      </c>
      <c r="GK82" s="3">
        <v>-1.39713072776794</v>
      </c>
      <c r="GL82" s="3">
        <v>0.00196263589896262</v>
      </c>
      <c r="GM82" s="3">
        <v>-5.18444585800171</v>
      </c>
      <c r="GN82" s="3">
        <v>-1.25157618522644</v>
      </c>
      <c r="GO82" s="3">
        <v>0.00106839218642563</v>
      </c>
      <c r="GP82" s="3">
        <v>-4.61992597579956</v>
      </c>
      <c r="GQ82" s="3">
        <v>-1.00640833377838</v>
      </c>
      <c r="GR82" s="3">
        <v>0.000747140438761562</v>
      </c>
      <c r="GS82" s="3">
        <v>-4.98711681365967</v>
      </c>
      <c r="GT82" s="3">
        <v>-1.16587734222412</v>
      </c>
      <c r="GU82" s="3">
        <v>-28.210636138916</v>
      </c>
      <c r="GV82" s="3">
        <v>0.0498997271060944</v>
      </c>
      <c r="GW82" s="3">
        <v>0.0483723990619183</v>
      </c>
      <c r="GX82" s="3">
        <v>0.0484373643994331</v>
      </c>
      <c r="GY82" s="3">
        <v>0.0425107814371586</v>
      </c>
      <c r="GZ82" s="3">
        <v>0.0418022274971008</v>
      </c>
      <c r="HA82" s="3">
        <v>0.043146189302206</v>
      </c>
      <c r="HB82" s="3">
        <v>0.0376921221613884</v>
      </c>
      <c r="HC82" s="3">
        <v>0.0432780422270298</v>
      </c>
      <c r="HD82" s="3">
        <v>0.052046149969101</v>
      </c>
      <c r="HE82" s="3">
        <v>0.0507973879575729</v>
      </c>
      <c r="HF82" s="3">
        <v>0.0416920408606529</v>
      </c>
      <c r="HG82" s="3">
        <v>0.0497672893106937</v>
      </c>
      <c r="HH82" s="3">
        <v>0.0487059243023396</v>
      </c>
      <c r="HI82" s="3">
        <v>0.0489060953259468</v>
      </c>
      <c r="HJ82" s="3">
        <v>0.0488864481449127</v>
      </c>
      <c r="HK82" s="3">
        <v>0.0507975146174431</v>
      </c>
      <c r="HL82" s="3">
        <v>0.0379436165094376</v>
      </c>
      <c r="HM82" s="3">
        <v>0.0444259122014046</v>
      </c>
      <c r="HN82" s="3">
        <v>0.0495249629020691</v>
      </c>
      <c r="HO82" s="3">
        <v>0.0443654023110867</v>
      </c>
      <c r="HP82" s="3">
        <v>0.0356747843325138</v>
      </c>
      <c r="HQ82" s="3">
        <v>0.0413275808095932</v>
      </c>
      <c r="HR82" s="3">
        <v>0.0137999653816223</v>
      </c>
      <c r="HS82" s="3">
        <v>0.00984923355281353</v>
      </c>
      <c r="HT82" s="3">
        <v>0.00407050456851721</v>
      </c>
      <c r="HU82" s="3">
        <v>0.00119699281640351</v>
      </c>
      <c r="HV82" s="3">
        <v>0.00385643728077412</v>
      </c>
      <c r="HW82" s="3">
        <v>0.00492950389161706</v>
      </c>
      <c r="HX82" s="3">
        <v>0.000223425828153268</v>
      </c>
      <c r="HY82" s="3">
        <v>0.00178602628875524</v>
      </c>
      <c r="HZ82" s="3">
        <v>0.0313141383230686</v>
      </c>
      <c r="IA82" s="3">
        <v>0.00259884796105325</v>
      </c>
      <c r="IB82" s="3">
        <v>0.000998249161057174</v>
      </c>
      <c r="IC82" s="3">
        <v>0.00299659464508295</v>
      </c>
      <c r="ID82" s="3">
        <v>0.0108180670067668</v>
      </c>
      <c r="IE82" s="3">
        <v>0.0169558767229319</v>
      </c>
      <c r="IF82" s="3">
        <v>0.0168325770646334</v>
      </c>
      <c r="IG82" s="3">
        <v>0.00420812843367457</v>
      </c>
      <c r="IH82" s="3">
        <v>0.000186919947736897</v>
      </c>
      <c r="II82" s="3">
        <v>0.00165243726223707</v>
      </c>
      <c r="IJ82" s="3">
        <v>0.0206676945090294</v>
      </c>
      <c r="IK82" s="3">
        <v>0.00403839955106378</v>
      </c>
      <c r="IL82" s="3">
        <v>0.00100408447906375</v>
      </c>
      <c r="IM82" s="3">
        <v>0.000856086437124759</v>
      </c>
      <c r="IN82" s="3">
        <v>0.154840186238289</v>
      </c>
    </row>
    <row r="83" spans="1:248">
      <c r="A83" s="3">
        <v>2014</v>
      </c>
      <c r="B83" s="3">
        <v>130000</v>
      </c>
      <c r="C83" s="3" t="s">
        <v>47</v>
      </c>
      <c r="D83" s="3">
        <v>35736.2</v>
      </c>
      <c r="E83" s="3">
        <v>2204.74</v>
      </c>
      <c r="F83" s="3">
        <v>12.7</v>
      </c>
      <c r="G83" s="3">
        <v>35.9846</v>
      </c>
      <c r="H83" s="3">
        <v>956.126</v>
      </c>
      <c r="I83" s="3">
        <v>9.4171</v>
      </c>
      <c r="J83" s="3">
        <v>149.906</v>
      </c>
      <c r="K83" s="3">
        <v>728.09</v>
      </c>
      <c r="L83" s="3">
        <v>55.5717</v>
      </c>
      <c r="M83" s="3">
        <v>4.42196</v>
      </c>
      <c r="N83" s="3">
        <v>1629.74</v>
      </c>
      <c r="O83" s="3">
        <v>17.1368</v>
      </c>
      <c r="P83" s="3">
        <v>4034.11</v>
      </c>
      <c r="Q83" s="3">
        <v>6229.06</v>
      </c>
      <c r="R83" s="3">
        <v>750.288</v>
      </c>
      <c r="S83" s="3">
        <v>160.76</v>
      </c>
      <c r="T83" s="3">
        <v>2.291059</v>
      </c>
      <c r="U83" s="3">
        <v>1.30432397257456</v>
      </c>
      <c r="V83" s="3">
        <v>153111</v>
      </c>
      <c r="W83" s="3">
        <v>100946</v>
      </c>
      <c r="X83" s="3">
        <v>1094</v>
      </c>
      <c r="Y83" s="3">
        <v>20132</v>
      </c>
      <c r="Z83" s="3">
        <v>914.960021972656</v>
      </c>
      <c r="AA83" s="3">
        <v>125361</v>
      </c>
      <c r="AB83" s="3">
        <v>0.279809951782227</v>
      </c>
      <c r="AC83" s="3">
        <v>44.0999984741211</v>
      </c>
      <c r="AD83" s="3">
        <v>9892.2099609375</v>
      </c>
      <c r="AE83" s="3">
        <v>0.219396412372589</v>
      </c>
      <c r="AF83" s="3">
        <v>0.889999985694885</v>
      </c>
      <c r="AG83" s="3">
        <v>98.9391021728516</v>
      </c>
      <c r="AH83" s="3">
        <v>0.120449855923653</v>
      </c>
      <c r="AI83" s="3">
        <v>0.49889999628067</v>
      </c>
      <c r="AJ83" s="3">
        <v>882.491027832031</v>
      </c>
      <c r="AK83" s="3">
        <v>0.0402335785329342</v>
      </c>
      <c r="AL83" s="3">
        <v>37.7855987548828</v>
      </c>
      <c r="AM83" s="3">
        <v>8748.8701171875</v>
      </c>
      <c r="AN83" s="3">
        <v>0.105422049760818</v>
      </c>
      <c r="AO83" s="3">
        <v>0.0912000015377998</v>
      </c>
      <c r="AP83" s="3">
        <v>77.7463989257812</v>
      </c>
      <c r="AQ83" s="3">
        <v>0.120093695819378</v>
      </c>
      <c r="AR83" s="3">
        <v>0.874400019645691</v>
      </c>
      <c r="AS83" s="3">
        <v>22497.400390625</v>
      </c>
      <c r="AT83" s="3">
        <v>0.00662464974448085</v>
      </c>
      <c r="AU83" s="3">
        <v>32.9500007629395</v>
      </c>
      <c r="AV83" s="3">
        <v>15025.2998046875</v>
      </c>
      <c r="AW83" s="3">
        <v>0.0463663153350353</v>
      </c>
      <c r="AX83" s="3">
        <v>14.6999998092651</v>
      </c>
      <c r="AY83" s="3">
        <v>74</v>
      </c>
      <c r="AZ83" s="3">
        <v>0.689236104488373</v>
      </c>
      <c r="BA83" s="3">
        <v>1.50068998336792</v>
      </c>
      <c r="BB83" s="3">
        <v>24.7205009460449</v>
      </c>
      <c r="BC83" s="3">
        <v>0.125809386372566</v>
      </c>
      <c r="BD83" s="3">
        <v>31.4032001495361</v>
      </c>
      <c r="BE83" s="3">
        <v>47419.69921875</v>
      </c>
      <c r="BF83" s="3">
        <v>0.033728513866663</v>
      </c>
      <c r="BG83" s="3">
        <v>11.6269998550415</v>
      </c>
      <c r="BH83" s="3">
        <v>80.7443008422852</v>
      </c>
      <c r="BI83" s="3">
        <v>0.0797166600823402</v>
      </c>
      <c r="BJ83" s="3">
        <v>162.350006103516</v>
      </c>
      <c r="BK83" s="3">
        <v>15097.2998046875</v>
      </c>
      <c r="BL83" s="3">
        <v>0.259241580963135</v>
      </c>
      <c r="BM83" s="3">
        <v>265.600006103516</v>
      </c>
      <c r="BN83" s="3">
        <v>16823.30078125</v>
      </c>
      <c r="BO83" s="3">
        <v>0.360162317752838</v>
      </c>
      <c r="BP83" s="3">
        <v>13.0600004196167</v>
      </c>
      <c r="BQ83" s="3">
        <v>1971.2099609375</v>
      </c>
      <c r="BR83" s="3">
        <v>0.376492112874985</v>
      </c>
      <c r="BS83" s="3">
        <v>115.099998474121</v>
      </c>
      <c r="BT83" s="3">
        <v>475.790008544922</v>
      </c>
      <c r="BU83" s="3">
        <v>0.126590698957443</v>
      </c>
      <c r="BV83" s="3">
        <v>0.000567900016903877</v>
      </c>
      <c r="BW83" s="3">
        <v>441.029693603516</v>
      </c>
      <c r="BX83" s="3">
        <v>0.00519351428374648</v>
      </c>
      <c r="BY83" s="3">
        <v>0.849713563919067</v>
      </c>
      <c r="BZ83" s="3">
        <v>13.5064659118652</v>
      </c>
      <c r="CA83" s="3">
        <v>0.0359184108674526</v>
      </c>
      <c r="CB83" s="3">
        <v>4818</v>
      </c>
      <c r="CC83" s="3">
        <v>343607</v>
      </c>
      <c r="CD83" s="3">
        <v>0.43771493434906</v>
      </c>
      <c r="CE83" s="3">
        <v>1126.40002441406</v>
      </c>
      <c r="CF83" s="3">
        <v>972492</v>
      </c>
      <c r="CG83" s="3">
        <v>0.102762132883072</v>
      </c>
      <c r="CH83" s="3">
        <v>2</v>
      </c>
      <c r="CI83" s="3">
        <v>32938</v>
      </c>
      <c r="CJ83" s="3">
        <v>0.0331552103161812</v>
      </c>
      <c r="CK83" s="3">
        <v>121</v>
      </c>
      <c r="CL83" s="3">
        <v>872209</v>
      </c>
      <c r="CM83" s="3">
        <v>0.0229460783302784</v>
      </c>
      <c r="CN83" s="3">
        <v>79.9691619873047</v>
      </c>
      <c r="CO83" s="3">
        <v>0.00349897309206426</v>
      </c>
      <c r="CP83" s="3">
        <v>76.2816314697266</v>
      </c>
      <c r="CQ83" s="3">
        <v>0.0028761369176209</v>
      </c>
      <c r="CR83" s="3">
        <v>66.0717163085937</v>
      </c>
      <c r="CS83" s="3">
        <v>0.00182301690801978</v>
      </c>
      <c r="CT83" s="3">
        <v>37.7083778381348</v>
      </c>
      <c r="CU83" s="3">
        <v>0.00106696656439453</v>
      </c>
      <c r="CV83" s="3">
        <v>33.5131416320801</v>
      </c>
      <c r="CW83" s="3">
        <v>0.00314569287002087</v>
      </c>
      <c r="CX83" s="3">
        <v>49.6351470947266</v>
      </c>
      <c r="CY83" s="3">
        <v>0.00241952924989164</v>
      </c>
      <c r="CZ83" s="3">
        <v>28.1246356964111</v>
      </c>
      <c r="DA83" s="3">
        <v>0.000235546147450805</v>
      </c>
      <c r="DB83" s="3">
        <v>28.8902568817139</v>
      </c>
      <c r="DC83" s="3">
        <v>0.00160491187125444</v>
      </c>
      <c r="DD83" s="3">
        <v>182.064682006836</v>
      </c>
      <c r="DE83" s="3">
        <v>0.00378566607832909</v>
      </c>
      <c r="DF83" s="3">
        <v>98.4419174194336</v>
      </c>
      <c r="DG83" s="3">
        <v>0.00127800623886287</v>
      </c>
      <c r="DH83" s="3">
        <v>31.5911102294922</v>
      </c>
      <c r="DI83" s="3">
        <v>0.00106765842065215</v>
      </c>
      <c r="DJ83" s="3">
        <v>78.5260391235352</v>
      </c>
      <c r="DK83" s="3">
        <v>0.00101516209542751</v>
      </c>
      <c r="DL83" s="3">
        <v>75.6351165771484</v>
      </c>
      <c r="DM83" s="3">
        <v>0.00342752924188972</v>
      </c>
      <c r="DN83" s="3">
        <v>83.2870483398437</v>
      </c>
      <c r="DO83" s="3">
        <v>0.0043243495747447</v>
      </c>
      <c r="DP83" s="3">
        <v>96.9663314819336</v>
      </c>
      <c r="DQ83" s="3">
        <v>0.00388270965777338</v>
      </c>
      <c r="DR83" s="3">
        <v>138.236740112305</v>
      </c>
      <c r="DS83" s="3">
        <v>0.00091575289843604</v>
      </c>
      <c r="DT83" s="3">
        <v>23.5664253234863</v>
      </c>
      <c r="DU83" s="3">
        <v>0.000220377682126127</v>
      </c>
      <c r="DV83" s="3">
        <v>30.9902191162109</v>
      </c>
      <c r="DW83" s="3">
        <v>0.00115902407560498</v>
      </c>
      <c r="DX83" s="3">
        <v>110.150718688965</v>
      </c>
      <c r="DY83" s="3">
        <v>0.00397378206253052</v>
      </c>
      <c r="DZ83" s="3">
        <v>46.3793983459473</v>
      </c>
      <c r="EA83" s="3">
        <v>0.00221568485721946</v>
      </c>
      <c r="EB83" s="3">
        <v>26.3437881469727</v>
      </c>
      <c r="EC83" s="3">
        <v>0.00125855894293636</v>
      </c>
      <c r="ED83" s="3">
        <v>27.7252502441406</v>
      </c>
      <c r="EE83" s="3">
        <v>0.000827623822260648</v>
      </c>
      <c r="EF83" s="3">
        <v>10</v>
      </c>
      <c r="EG83" s="3">
        <v>0.00349897309206426</v>
      </c>
      <c r="EH83" s="3">
        <v>-5.54394102096558</v>
      </c>
      <c r="EI83" s="3">
        <v>-1.40770304203033</v>
      </c>
      <c r="EJ83" s="3">
        <v>0.0028761369176209</v>
      </c>
      <c r="EK83" s="3">
        <v>-5.44472980499268</v>
      </c>
      <c r="EL83" s="3">
        <v>-1.36461615562439</v>
      </c>
      <c r="EM83" s="3">
        <v>0.0018230170244351</v>
      </c>
      <c r="EN83" s="3">
        <v>-5.44894981384277</v>
      </c>
      <c r="EO83" s="3">
        <v>-1.36644887924194</v>
      </c>
      <c r="EP83" s="3">
        <v>0.00106696668080986</v>
      </c>
      <c r="EQ83" s="3">
        <v>-5.06397438049316</v>
      </c>
      <c r="ER83" s="3">
        <v>-1.19925618171692</v>
      </c>
      <c r="ES83" s="3">
        <v>0.00314569287002087</v>
      </c>
      <c r="ET83" s="3">
        <v>-5.01794862747192</v>
      </c>
      <c r="EU83" s="3">
        <v>-1.17926740646362</v>
      </c>
      <c r="EV83" s="3">
        <v>0.00241952924989164</v>
      </c>
      <c r="EW83" s="3">
        <v>-5.10524892807007</v>
      </c>
      <c r="EX83" s="3">
        <v>-1.21718144416809</v>
      </c>
      <c r="EY83" s="3">
        <v>0.000235546249314211</v>
      </c>
      <c r="EZ83" s="3">
        <v>-4.75096702575684</v>
      </c>
      <c r="FA83" s="3">
        <v>-1.06331872940063</v>
      </c>
      <c r="FB83" s="3">
        <v>0.00160491198766977</v>
      </c>
      <c r="FC83" s="3">
        <v>-5.11381387710571</v>
      </c>
      <c r="FD83" s="3">
        <v>-1.22090113162994</v>
      </c>
      <c r="FE83" s="3">
        <v>0.00378566607832909</v>
      </c>
      <c r="FF83" s="3">
        <v>-5.68336725234985</v>
      </c>
      <c r="FG83" s="3">
        <v>-1.46825504302979</v>
      </c>
      <c r="FH83" s="3">
        <v>0.00127800635527819</v>
      </c>
      <c r="FI83" s="3">
        <v>-5.60225105285645</v>
      </c>
      <c r="FJ83" s="3">
        <v>-1.43302667140961</v>
      </c>
      <c r="FK83" s="3">
        <v>0.00106765853706747</v>
      </c>
      <c r="FL83" s="3">
        <v>-5.01079130172729</v>
      </c>
      <c r="FM83" s="3">
        <v>-1.17615902423859</v>
      </c>
      <c r="FN83" s="3">
        <v>0.00101516221184283</v>
      </c>
      <c r="FO83" s="3">
        <v>-5.53533840179443</v>
      </c>
      <c r="FP83" s="3">
        <v>-1.40396690368652</v>
      </c>
      <c r="FQ83" s="3">
        <v>0.00342752924188972</v>
      </c>
      <c r="FR83" s="3">
        <v>-5.46639490127563</v>
      </c>
      <c r="FS83" s="3">
        <v>-1.37402510643005</v>
      </c>
      <c r="FT83" s="3">
        <v>0.0043243495747447</v>
      </c>
      <c r="FU83" s="3">
        <v>-5.47939729690552</v>
      </c>
      <c r="FV83" s="3">
        <v>-1.37967205047607</v>
      </c>
      <c r="FW83" s="3">
        <v>0.00388270965777338</v>
      </c>
      <c r="FX83" s="3">
        <v>-5.47812128067017</v>
      </c>
      <c r="FY83" s="3">
        <v>-1.37911784648895</v>
      </c>
      <c r="FZ83" s="3">
        <v>0.000915753014851362</v>
      </c>
      <c r="GA83" s="3">
        <v>-5.60225915908813</v>
      </c>
      <c r="GB83" s="3">
        <v>-1.43303024768829</v>
      </c>
      <c r="GC83" s="3">
        <v>0.000220377783989534</v>
      </c>
      <c r="GD83" s="3">
        <v>-4.76730346679687</v>
      </c>
      <c r="GE83" s="3">
        <v>-1.07041358947754</v>
      </c>
      <c r="GF83" s="3">
        <v>0.0011590241920203</v>
      </c>
      <c r="GG83" s="3">
        <v>-5.18837642669678</v>
      </c>
      <c r="GH83" s="3">
        <v>-1.25328326225281</v>
      </c>
      <c r="GI83" s="3">
        <v>0.00397378206253052</v>
      </c>
      <c r="GJ83" s="3">
        <v>-5.51959753036499</v>
      </c>
      <c r="GK83" s="3">
        <v>-1.39713072776794</v>
      </c>
      <c r="GL83" s="3">
        <v>0.00221568485721946</v>
      </c>
      <c r="GM83" s="3">
        <v>-5.18444585800171</v>
      </c>
      <c r="GN83" s="3">
        <v>-1.25157618522644</v>
      </c>
      <c r="GO83" s="3">
        <v>0.00125855905935168</v>
      </c>
      <c r="GP83" s="3">
        <v>-4.61992597579956</v>
      </c>
      <c r="GQ83" s="3">
        <v>-1.00640833377838</v>
      </c>
      <c r="GR83" s="3">
        <v>0.00082762393867597</v>
      </c>
      <c r="GS83" s="3">
        <v>-4.98711681365967</v>
      </c>
      <c r="GT83" s="3">
        <v>-1.16587734222412</v>
      </c>
      <c r="GU83" s="3">
        <v>-28.210636138916</v>
      </c>
      <c r="GV83" s="3">
        <v>0.0498997271060944</v>
      </c>
      <c r="GW83" s="3">
        <v>0.0483723990619183</v>
      </c>
      <c r="GX83" s="3">
        <v>0.0484373643994331</v>
      </c>
      <c r="GY83" s="3">
        <v>0.0425107814371586</v>
      </c>
      <c r="GZ83" s="3">
        <v>0.0418022274971008</v>
      </c>
      <c r="HA83" s="3">
        <v>0.043146189302206</v>
      </c>
      <c r="HB83" s="3">
        <v>0.0376921221613884</v>
      </c>
      <c r="HC83" s="3">
        <v>0.0432780422270298</v>
      </c>
      <c r="HD83" s="3">
        <v>0.052046149969101</v>
      </c>
      <c r="HE83" s="3">
        <v>0.0507973879575729</v>
      </c>
      <c r="HF83" s="3">
        <v>0.0416920408606529</v>
      </c>
      <c r="HG83" s="3">
        <v>0.0497672893106937</v>
      </c>
      <c r="HH83" s="3">
        <v>0.0487059243023396</v>
      </c>
      <c r="HI83" s="3">
        <v>0.0489060953259468</v>
      </c>
      <c r="HJ83" s="3">
        <v>0.0488864481449127</v>
      </c>
      <c r="HK83" s="3">
        <v>0.0507975146174431</v>
      </c>
      <c r="HL83" s="3">
        <v>0.0379436165094376</v>
      </c>
      <c r="HM83" s="3">
        <v>0.0444259122014046</v>
      </c>
      <c r="HN83" s="3">
        <v>0.0495249629020691</v>
      </c>
      <c r="HO83" s="3">
        <v>0.0443654023110867</v>
      </c>
      <c r="HP83" s="3">
        <v>0.0356747843325138</v>
      </c>
      <c r="HQ83" s="3">
        <v>0.0413275808095932</v>
      </c>
      <c r="HR83" s="3">
        <v>0.0139624401926994</v>
      </c>
      <c r="HS83" s="3">
        <v>0.0106127308681607</v>
      </c>
      <c r="HT83" s="3">
        <v>0.00583427352830768</v>
      </c>
      <c r="HU83" s="3">
        <v>0.00171036086976528</v>
      </c>
      <c r="HV83" s="3">
        <v>0.00440687639638782</v>
      </c>
      <c r="HW83" s="3">
        <v>0.00518158543854952</v>
      </c>
      <c r="HX83" s="3">
        <v>0.000249697099206969</v>
      </c>
      <c r="HY83" s="3">
        <v>0.00200664345175028</v>
      </c>
      <c r="HZ83" s="3">
        <v>0.0358720868825912</v>
      </c>
      <c r="IA83" s="3">
        <v>0.00639078812673688</v>
      </c>
      <c r="IB83" s="3">
        <v>0.00140621059108526</v>
      </c>
      <c r="IC83" s="3">
        <v>0.00396728189662099</v>
      </c>
      <c r="ID83" s="3">
        <v>0.0126266004517674</v>
      </c>
      <c r="IE83" s="3">
        <v>0.0176141317933798</v>
      </c>
      <c r="IF83" s="3">
        <v>0.0184053629636765</v>
      </c>
      <c r="IG83" s="3">
        <v>0.00643049273639917</v>
      </c>
      <c r="IH83" s="3">
        <v>0.000197060711798258</v>
      </c>
      <c r="II83" s="3">
        <v>0.00159570819232613</v>
      </c>
      <c r="IJ83" s="3">
        <v>0.0216778162866831</v>
      </c>
      <c r="IK83" s="3">
        <v>0.0045590833760798</v>
      </c>
      <c r="IL83" s="3">
        <v>0.00118280493188649</v>
      </c>
      <c r="IM83" s="3">
        <v>0.000948305882047862</v>
      </c>
      <c r="IN83" s="3">
        <v>0.176838338375092</v>
      </c>
    </row>
    <row r="84" spans="1:248">
      <c r="A84" s="3">
        <v>2015</v>
      </c>
      <c r="B84" s="3">
        <v>130000</v>
      </c>
      <c r="C84" s="3" t="s">
        <v>47</v>
      </c>
      <c r="D84" s="3">
        <v>36794</v>
      </c>
      <c r="E84" s="3">
        <v>2948.52</v>
      </c>
      <c r="F84" s="3">
        <v>19.2411</v>
      </c>
      <c r="G84" s="3">
        <v>60.4</v>
      </c>
      <c r="H84" s="3">
        <v>959.186666666666</v>
      </c>
      <c r="I84" s="3">
        <v>11.9</v>
      </c>
      <c r="J84" s="3">
        <v>184.466</v>
      </c>
      <c r="K84" s="3">
        <v>866.46</v>
      </c>
      <c r="L84" s="3">
        <v>57</v>
      </c>
      <c r="M84" s="3">
        <v>6.6</v>
      </c>
      <c r="N84" s="3">
        <v>1439.96</v>
      </c>
      <c r="O84" s="3">
        <v>18.5238</v>
      </c>
      <c r="P84" s="3">
        <v>4588.67</v>
      </c>
      <c r="Q84" s="3">
        <v>6135.56</v>
      </c>
      <c r="R84" s="3">
        <v>821.951</v>
      </c>
      <c r="S84" s="3">
        <v>199.53</v>
      </c>
      <c r="T84" s="3">
        <v>3.777936</v>
      </c>
      <c r="U84" s="3">
        <v>1.37443350159326</v>
      </c>
      <c r="V84" s="3">
        <v>158486</v>
      </c>
      <c r="W84" s="3">
        <v>106975</v>
      </c>
      <c r="X84" s="3">
        <v>1245</v>
      </c>
      <c r="Y84" s="3">
        <v>30130</v>
      </c>
      <c r="Z84" s="3">
        <v>914.960021972656</v>
      </c>
      <c r="AA84" s="3">
        <v>125361</v>
      </c>
      <c r="AB84" s="3">
        <v>0.288310021162033</v>
      </c>
      <c r="AC84" s="3">
        <v>44.0999984741211</v>
      </c>
      <c r="AD84" s="3">
        <v>9892.2099609375</v>
      </c>
      <c r="AE84" s="3">
        <v>0.294921576976776</v>
      </c>
      <c r="AF84" s="3">
        <v>0.889999985694885</v>
      </c>
      <c r="AG84" s="3">
        <v>98.9391021728516</v>
      </c>
      <c r="AH84" s="3">
        <v>0.187162339687347</v>
      </c>
      <c r="AI84" s="3">
        <v>0.49889999628067</v>
      </c>
      <c r="AJ84" s="3">
        <v>882.491027832031</v>
      </c>
      <c r="AK84" s="3">
        <v>0.0679156854748726</v>
      </c>
      <c r="AL84" s="3">
        <v>37.7855987548828</v>
      </c>
      <c r="AM84" s="3">
        <v>8748.8701171875</v>
      </c>
      <c r="AN84" s="3">
        <v>0.105773404240608</v>
      </c>
      <c r="AO84" s="3">
        <v>0.0912000015377998</v>
      </c>
      <c r="AP84" s="3">
        <v>77.7463989257812</v>
      </c>
      <c r="AQ84" s="3">
        <v>0.152067095041275</v>
      </c>
      <c r="AR84" s="3">
        <v>0.874400019645691</v>
      </c>
      <c r="AS84" s="3">
        <v>22497.400390625</v>
      </c>
      <c r="AT84" s="3">
        <v>0.00816088635474443</v>
      </c>
      <c r="AU84" s="3">
        <v>32.9500007629395</v>
      </c>
      <c r="AV84" s="3">
        <v>15025.2998046875</v>
      </c>
      <c r="AW84" s="3">
        <v>0.055595688521862</v>
      </c>
      <c r="AX84" s="3">
        <v>14.6999998092651</v>
      </c>
      <c r="AY84" s="3">
        <v>74</v>
      </c>
      <c r="AZ84" s="3">
        <v>0.713322103023529</v>
      </c>
      <c r="BA84" s="3">
        <v>1.50068998336792</v>
      </c>
      <c r="BB84" s="3">
        <v>24.7205009460449</v>
      </c>
      <c r="BC84" s="3">
        <v>0.219610318541527</v>
      </c>
      <c r="BD84" s="3">
        <v>31.4032001495361</v>
      </c>
      <c r="BE84" s="3">
        <v>47419.69921875</v>
      </c>
      <c r="BF84" s="3">
        <v>0.0297237280756235</v>
      </c>
      <c r="BG84" s="3">
        <v>11.6269998550415</v>
      </c>
      <c r="BH84" s="3">
        <v>80.7443008422852</v>
      </c>
      <c r="BI84" s="3">
        <v>0.0997839942574501</v>
      </c>
      <c r="BJ84" s="3">
        <v>162.350006103516</v>
      </c>
      <c r="BK84" s="3">
        <v>15097.2998046875</v>
      </c>
      <c r="BL84" s="3">
        <v>0.296373277902603</v>
      </c>
      <c r="BM84" s="3">
        <v>265.600006103516</v>
      </c>
      <c r="BN84" s="3">
        <v>16823.30078125</v>
      </c>
      <c r="BO84" s="3">
        <v>0.35451540350914</v>
      </c>
      <c r="BP84" s="3">
        <v>13.0600004196167</v>
      </c>
      <c r="BQ84" s="3">
        <v>1971.2099609375</v>
      </c>
      <c r="BR84" s="3">
        <v>0.413089394569397</v>
      </c>
      <c r="BS84" s="3">
        <v>115.099998474121</v>
      </c>
      <c r="BT84" s="3">
        <v>475.790008544922</v>
      </c>
      <c r="BU84" s="3">
        <v>0.234079122543335</v>
      </c>
      <c r="BV84" s="3">
        <v>0.000567900016903877</v>
      </c>
      <c r="BW84" s="3">
        <v>441.029693603516</v>
      </c>
      <c r="BX84" s="3">
        <v>0.0085648950189352</v>
      </c>
      <c r="BY84" s="3">
        <v>0.849713563919067</v>
      </c>
      <c r="BZ84" s="3">
        <v>13.5064659118652</v>
      </c>
      <c r="CA84" s="3">
        <v>0.0414577089250088</v>
      </c>
      <c r="CB84" s="3">
        <v>4818</v>
      </c>
      <c r="CC84" s="3">
        <v>343607</v>
      </c>
      <c r="CD84" s="3">
        <v>0.453580260276794</v>
      </c>
      <c r="CE84" s="3">
        <v>1126.40002441406</v>
      </c>
      <c r="CF84" s="3">
        <v>972492</v>
      </c>
      <c r="CG84" s="3">
        <v>0.108968861401081</v>
      </c>
      <c r="CH84" s="3">
        <v>2</v>
      </c>
      <c r="CI84" s="3">
        <v>32938</v>
      </c>
      <c r="CJ84" s="3">
        <v>0.0377398580312729</v>
      </c>
      <c r="CK84" s="3">
        <v>121</v>
      </c>
      <c r="CL84" s="3">
        <v>872209</v>
      </c>
      <c r="CM84" s="3">
        <v>0.0344105176627636</v>
      </c>
      <c r="CN84" s="3">
        <v>79.9691619873047</v>
      </c>
      <c r="CO84" s="3">
        <v>0.00360526493750513</v>
      </c>
      <c r="CP84" s="3">
        <v>76.2816314697266</v>
      </c>
      <c r="CQ84" s="3">
        <v>0.00386622012592852</v>
      </c>
      <c r="CR84" s="3">
        <v>66.0717163085937</v>
      </c>
      <c r="CS84" s="3">
        <v>0.00283271493390203</v>
      </c>
      <c r="CT84" s="3">
        <v>37.7083778381348</v>
      </c>
      <c r="CU84" s="3">
        <v>0.00180107681080699</v>
      </c>
      <c r="CV84" s="3">
        <v>33.5131416320801</v>
      </c>
      <c r="CW84" s="3">
        <v>0.00315617700107396</v>
      </c>
      <c r="CX84" s="3">
        <v>49.6351470947266</v>
      </c>
      <c r="CY84" s="3">
        <v>0.00306369783356786</v>
      </c>
      <c r="CZ84" s="3">
        <v>28.1246356964111</v>
      </c>
      <c r="DA84" s="3">
        <v>0.000290168594801798</v>
      </c>
      <c r="DB84" s="3">
        <v>28.8902568817139</v>
      </c>
      <c r="DC84" s="3">
        <v>0.00192437507212162</v>
      </c>
      <c r="DD84" s="3">
        <v>182.064682006836</v>
      </c>
      <c r="DE84" s="3">
        <v>0.00391795998439193</v>
      </c>
      <c r="DF84" s="3">
        <v>98.4419174194336</v>
      </c>
      <c r="DG84" s="3">
        <v>0.00223086192272604</v>
      </c>
      <c r="DH84" s="3">
        <v>31.5911102294922</v>
      </c>
      <c r="DI84" s="3">
        <v>0.000940889003686607</v>
      </c>
      <c r="DJ84" s="3">
        <v>78.5260391235352</v>
      </c>
      <c r="DK84" s="3">
        <v>0.00127071223687381</v>
      </c>
      <c r="DL84" s="3">
        <v>75.6351165771484</v>
      </c>
      <c r="DM84" s="3">
        <v>0.00391846150159836</v>
      </c>
      <c r="DN84" s="3">
        <v>83.2870483398437</v>
      </c>
      <c r="DO84" s="3">
        <v>0.00425654882565141</v>
      </c>
      <c r="DP84" s="3">
        <v>96.9663314819336</v>
      </c>
      <c r="DQ84" s="3">
        <v>0.00426013208925724</v>
      </c>
      <c r="DR84" s="3">
        <v>138.236740112305</v>
      </c>
      <c r="DS84" s="3">
        <v>0.00169332057703286</v>
      </c>
      <c r="DT84" s="3">
        <v>23.5664253234863</v>
      </c>
      <c r="DU84" s="3">
        <v>0.000363436323823407</v>
      </c>
      <c r="DV84" s="3">
        <v>30.9902191162109</v>
      </c>
      <c r="DW84" s="3">
        <v>0.00133776757866144</v>
      </c>
      <c r="DX84" s="3">
        <v>110.150718688965</v>
      </c>
      <c r="DY84" s="3">
        <v>0.0041178148239851</v>
      </c>
      <c r="DZ84" s="3">
        <v>46.3793983459473</v>
      </c>
      <c r="EA84" s="3">
        <v>0.00234951009042561</v>
      </c>
      <c r="EB84" s="3">
        <v>26.3437881469727</v>
      </c>
      <c r="EC84" s="3">
        <v>0.00143259041942656</v>
      </c>
      <c r="ED84" s="3">
        <v>27.7252502441406</v>
      </c>
      <c r="EE84" s="3">
        <v>0.00124112563207746</v>
      </c>
      <c r="EF84" s="3">
        <v>10</v>
      </c>
      <c r="EG84" s="3">
        <v>0.00360526493750513</v>
      </c>
      <c r="EH84" s="3">
        <v>-5.54394102096558</v>
      </c>
      <c r="EI84" s="3">
        <v>-1.40770304203033</v>
      </c>
      <c r="EJ84" s="3">
        <v>0.00386622012592852</v>
      </c>
      <c r="EK84" s="3">
        <v>-5.44472980499268</v>
      </c>
      <c r="EL84" s="3">
        <v>-1.36461615562439</v>
      </c>
      <c r="EM84" s="3">
        <v>0.00283271493390203</v>
      </c>
      <c r="EN84" s="3">
        <v>-5.44894981384277</v>
      </c>
      <c r="EO84" s="3">
        <v>-1.36644887924194</v>
      </c>
      <c r="EP84" s="3">
        <v>0.00180107692722231</v>
      </c>
      <c r="EQ84" s="3">
        <v>-5.06397438049316</v>
      </c>
      <c r="ER84" s="3">
        <v>-1.19925618171692</v>
      </c>
      <c r="ES84" s="3">
        <v>0.00315617700107396</v>
      </c>
      <c r="ET84" s="3">
        <v>-5.01794862747192</v>
      </c>
      <c r="EU84" s="3">
        <v>-1.17926740646362</v>
      </c>
      <c r="EV84" s="3">
        <v>0.00306369783356786</v>
      </c>
      <c r="EW84" s="3">
        <v>-5.10524892807007</v>
      </c>
      <c r="EX84" s="3">
        <v>-1.21718144416809</v>
      </c>
      <c r="EY84" s="3">
        <v>0.00029016868211329</v>
      </c>
      <c r="EZ84" s="3">
        <v>-4.75096702575684</v>
      </c>
      <c r="FA84" s="3">
        <v>-1.06331872940063</v>
      </c>
      <c r="FB84" s="3">
        <v>0.00192437518853694</v>
      </c>
      <c r="FC84" s="3">
        <v>-5.11381387710571</v>
      </c>
      <c r="FD84" s="3">
        <v>-1.22090113162994</v>
      </c>
      <c r="FE84" s="3">
        <v>0.00391795998439193</v>
      </c>
      <c r="FF84" s="3">
        <v>-5.68336725234985</v>
      </c>
      <c r="FG84" s="3">
        <v>-1.46825504302979</v>
      </c>
      <c r="FH84" s="3">
        <v>0.00223086192272604</v>
      </c>
      <c r="FI84" s="3">
        <v>-5.60225105285645</v>
      </c>
      <c r="FJ84" s="3">
        <v>-1.43302667140961</v>
      </c>
      <c r="FK84" s="3">
        <v>0.000940889120101929</v>
      </c>
      <c r="FL84" s="3">
        <v>-5.01079130172729</v>
      </c>
      <c r="FM84" s="3">
        <v>-1.17615902423859</v>
      </c>
      <c r="FN84" s="3">
        <v>0.00127071235328913</v>
      </c>
      <c r="FO84" s="3">
        <v>-5.53533840179443</v>
      </c>
      <c r="FP84" s="3">
        <v>-1.40396690368652</v>
      </c>
      <c r="FQ84" s="3">
        <v>0.00391846150159836</v>
      </c>
      <c r="FR84" s="3">
        <v>-5.46639490127563</v>
      </c>
      <c r="FS84" s="3">
        <v>-1.37402510643005</v>
      </c>
      <c r="FT84" s="3">
        <v>0.00425654882565141</v>
      </c>
      <c r="FU84" s="3">
        <v>-5.47939729690552</v>
      </c>
      <c r="FV84" s="3">
        <v>-1.37967205047607</v>
      </c>
      <c r="FW84" s="3">
        <v>0.00426013208925724</v>
      </c>
      <c r="FX84" s="3">
        <v>-5.47812128067017</v>
      </c>
      <c r="FY84" s="3">
        <v>-1.37911784648895</v>
      </c>
      <c r="FZ84" s="3">
        <v>0.00169332069344819</v>
      </c>
      <c r="GA84" s="3">
        <v>-5.60225915908813</v>
      </c>
      <c r="GB84" s="3">
        <v>-1.43303024768829</v>
      </c>
      <c r="GC84" s="3">
        <v>0.000363436411134899</v>
      </c>
      <c r="GD84" s="3">
        <v>-4.76730346679687</v>
      </c>
      <c r="GE84" s="3">
        <v>-1.07041358947754</v>
      </c>
      <c r="GF84" s="3">
        <v>0.00133776769507676</v>
      </c>
      <c r="GG84" s="3">
        <v>-5.18837642669678</v>
      </c>
      <c r="GH84" s="3">
        <v>-1.25328326225281</v>
      </c>
      <c r="GI84" s="3">
        <v>0.0041178148239851</v>
      </c>
      <c r="GJ84" s="3">
        <v>-5.51959753036499</v>
      </c>
      <c r="GK84" s="3">
        <v>-1.39713072776794</v>
      </c>
      <c r="GL84" s="3">
        <v>0.00234951009042561</v>
      </c>
      <c r="GM84" s="3">
        <v>-5.18444585800171</v>
      </c>
      <c r="GN84" s="3">
        <v>-1.25157618522644</v>
      </c>
      <c r="GO84" s="3">
        <v>0.00143259053584188</v>
      </c>
      <c r="GP84" s="3">
        <v>-4.61992597579956</v>
      </c>
      <c r="GQ84" s="3">
        <v>-1.00640833377838</v>
      </c>
      <c r="GR84" s="3">
        <v>0.00124112574849278</v>
      </c>
      <c r="GS84" s="3">
        <v>-4.98711681365967</v>
      </c>
      <c r="GT84" s="3">
        <v>-1.16587734222412</v>
      </c>
      <c r="GU84" s="3">
        <v>-28.210636138916</v>
      </c>
      <c r="GV84" s="3">
        <v>0.0498997271060944</v>
      </c>
      <c r="GW84" s="3">
        <v>0.0483723990619183</v>
      </c>
      <c r="GX84" s="3">
        <v>0.0484373643994331</v>
      </c>
      <c r="GY84" s="3">
        <v>0.0425107814371586</v>
      </c>
      <c r="GZ84" s="3">
        <v>0.0418022274971008</v>
      </c>
      <c r="HA84" s="3">
        <v>0.043146189302206</v>
      </c>
      <c r="HB84" s="3">
        <v>0.0376921221613884</v>
      </c>
      <c r="HC84" s="3">
        <v>0.0432780422270298</v>
      </c>
      <c r="HD84" s="3">
        <v>0.052046149969101</v>
      </c>
      <c r="HE84" s="3">
        <v>0.0507973879575729</v>
      </c>
      <c r="HF84" s="3">
        <v>0.0416920408606529</v>
      </c>
      <c r="HG84" s="3">
        <v>0.0497672893106937</v>
      </c>
      <c r="HH84" s="3">
        <v>0.0487059243023396</v>
      </c>
      <c r="HI84" s="3">
        <v>0.0489060953259468</v>
      </c>
      <c r="HJ84" s="3">
        <v>0.0488864481449127</v>
      </c>
      <c r="HK84" s="3">
        <v>0.0507975146174431</v>
      </c>
      <c r="HL84" s="3">
        <v>0.0379436165094376</v>
      </c>
      <c r="HM84" s="3">
        <v>0.0444259122014046</v>
      </c>
      <c r="HN84" s="3">
        <v>0.0495249629020691</v>
      </c>
      <c r="HO84" s="3">
        <v>0.0443654023110867</v>
      </c>
      <c r="HP84" s="3">
        <v>0.0356747843325138</v>
      </c>
      <c r="HQ84" s="3">
        <v>0.0413275808095932</v>
      </c>
      <c r="HR84" s="3">
        <v>0.014386591501534</v>
      </c>
      <c r="HS84" s="3">
        <v>0.0142660643905401</v>
      </c>
      <c r="HT84" s="3">
        <v>0.0090656504034996</v>
      </c>
      <c r="HU84" s="3">
        <v>0.00288714887574315</v>
      </c>
      <c r="HV84" s="3">
        <v>0.00442156381905079</v>
      </c>
      <c r="HW84" s="3">
        <v>0.00656111584976315</v>
      </c>
      <c r="HX84" s="3">
        <v>0.000307601119857281</v>
      </c>
      <c r="HY84" s="3">
        <v>0.00240607257001102</v>
      </c>
      <c r="HZ84" s="3">
        <v>0.0371256694197655</v>
      </c>
      <c r="IA84" s="3">
        <v>0.0111556304618716</v>
      </c>
      <c r="IB84" s="3">
        <v>0.00123924284707755</v>
      </c>
      <c r="IC84" s="3">
        <v>0.00496597914025187</v>
      </c>
      <c r="ID84" s="3">
        <v>0.0144351348280907</v>
      </c>
      <c r="IE84" s="3">
        <v>0.0173379648476839</v>
      </c>
      <c r="IF84" s="3">
        <v>0.0201944727450609</v>
      </c>
      <c r="IG84" s="3">
        <v>0.0118906376883388</v>
      </c>
      <c r="IH84" s="3">
        <v>0.000324983091559261</v>
      </c>
      <c r="II84" s="3">
        <v>0.00184179656207561</v>
      </c>
      <c r="IJ84" s="3">
        <v>0.0224635452032089</v>
      </c>
      <c r="IK84" s="3">
        <v>0.00483444752171636</v>
      </c>
      <c r="IL84" s="3">
        <v>0.00134636124130338</v>
      </c>
      <c r="IM84" s="3">
        <v>0.00142210349440575</v>
      </c>
      <c r="IN84" s="3">
        <v>0.204879775643349</v>
      </c>
    </row>
    <row r="85" spans="1:248">
      <c r="A85" s="3">
        <v>2016</v>
      </c>
      <c r="B85" s="3">
        <v>130000</v>
      </c>
      <c r="C85" s="3" t="s">
        <v>47</v>
      </c>
      <c r="D85" s="3">
        <v>36969.9</v>
      </c>
      <c r="E85" s="3">
        <v>3841.08</v>
      </c>
      <c r="F85" s="3">
        <v>25.6487</v>
      </c>
      <c r="G85" s="3">
        <v>74.9406</v>
      </c>
      <c r="H85" s="3">
        <v>962.247333333334</v>
      </c>
      <c r="I85" s="3">
        <v>12.6574</v>
      </c>
      <c r="J85" s="3">
        <v>210.182</v>
      </c>
      <c r="K85" s="3">
        <v>623.2</v>
      </c>
      <c r="L85" s="3">
        <v>56.8</v>
      </c>
      <c r="M85" s="3">
        <v>8.4</v>
      </c>
      <c r="N85" s="3">
        <v>2416.07</v>
      </c>
      <c r="O85" s="3">
        <v>19.4504</v>
      </c>
      <c r="P85" s="3">
        <v>5518.33</v>
      </c>
      <c r="Q85" s="3">
        <v>7121.04</v>
      </c>
      <c r="R85" s="3">
        <v>755.59</v>
      </c>
      <c r="S85" s="3">
        <v>214.36</v>
      </c>
      <c r="T85" s="3">
        <v>6.486686</v>
      </c>
      <c r="U85" s="3">
        <v>1.31660780368374</v>
      </c>
      <c r="V85" s="3">
        <v>163600</v>
      </c>
      <c r="W85" s="3">
        <v>111384</v>
      </c>
      <c r="X85" s="3">
        <v>1385</v>
      </c>
      <c r="Y85" s="3">
        <v>31826</v>
      </c>
      <c r="Z85" s="3">
        <v>914.960021972656</v>
      </c>
      <c r="AA85" s="3">
        <v>125361</v>
      </c>
      <c r="AB85" s="3">
        <v>0.289723485708237</v>
      </c>
      <c r="AC85" s="3">
        <v>44.0999984741211</v>
      </c>
      <c r="AD85" s="3">
        <v>9892.2099609375</v>
      </c>
      <c r="AE85" s="3">
        <v>0.385554194450378</v>
      </c>
      <c r="AF85" s="3">
        <v>0.889999985694885</v>
      </c>
      <c r="AG85" s="3">
        <v>98.9391021728516</v>
      </c>
      <c r="AH85" s="3">
        <v>0.252513289451599</v>
      </c>
      <c r="AI85" s="3">
        <v>0.49889999628067</v>
      </c>
      <c r="AJ85" s="3">
        <v>882.491027832031</v>
      </c>
      <c r="AK85" s="3">
        <v>0.0844017714262009</v>
      </c>
      <c r="AL85" s="3">
        <v>37.7855987548828</v>
      </c>
      <c r="AM85" s="3">
        <v>8748.8701171875</v>
      </c>
      <c r="AN85" s="3">
        <v>0.106124758720398</v>
      </c>
      <c r="AO85" s="3">
        <v>0.0912000015377998</v>
      </c>
      <c r="AP85" s="3">
        <v>77.7463989257812</v>
      </c>
      <c r="AQ85" s="3">
        <v>0.161820456385612</v>
      </c>
      <c r="AR85" s="3">
        <v>0.874400019645691</v>
      </c>
      <c r="AS85" s="3">
        <v>22497.400390625</v>
      </c>
      <c r="AT85" s="3">
        <v>0.00930399633944035</v>
      </c>
      <c r="AU85" s="3">
        <v>32.9500007629395</v>
      </c>
      <c r="AV85" s="3">
        <v>15025.2998046875</v>
      </c>
      <c r="AW85" s="3">
        <v>0.0393700785934925</v>
      </c>
      <c r="AX85" s="3">
        <v>14.6999998092651</v>
      </c>
      <c r="AY85" s="3">
        <v>74</v>
      </c>
      <c r="AZ85" s="3">
        <v>0.709949433803558</v>
      </c>
      <c r="BA85" s="3">
        <v>1.50068998336792</v>
      </c>
      <c r="BB85" s="3">
        <v>24.7205009460449</v>
      </c>
      <c r="BC85" s="3">
        <v>0.297130316495895</v>
      </c>
      <c r="BD85" s="3">
        <v>31.4032001495361</v>
      </c>
      <c r="BE85" s="3">
        <v>47419.69921875</v>
      </c>
      <c r="BF85" s="3">
        <v>0.050321850925684</v>
      </c>
      <c r="BG85" s="3">
        <v>11.6269998550415</v>
      </c>
      <c r="BH85" s="3">
        <v>80.7443008422852</v>
      </c>
      <c r="BI85" s="3">
        <v>0.113190189003944</v>
      </c>
      <c r="BJ85" s="3">
        <v>162.350006103516</v>
      </c>
      <c r="BK85" s="3">
        <v>15097.2998046875</v>
      </c>
      <c r="BL85" s="3">
        <v>0.358620554208755</v>
      </c>
      <c r="BM85" s="3">
        <v>265.600006103516</v>
      </c>
      <c r="BN85" s="3">
        <v>16823.30078125</v>
      </c>
      <c r="BO85" s="3">
        <v>0.414033323526382</v>
      </c>
      <c r="BP85" s="3">
        <v>13.0600004196167</v>
      </c>
      <c r="BQ85" s="3">
        <v>1971.2099609375</v>
      </c>
      <c r="BR85" s="3">
        <v>0.379199773073196</v>
      </c>
      <c r="BS85" s="3">
        <v>115.099998474121</v>
      </c>
      <c r="BT85" s="3">
        <v>475.790008544922</v>
      </c>
      <c r="BU85" s="3">
        <v>0.275194764137268</v>
      </c>
      <c r="BV85" s="3">
        <v>0.000567900016903877</v>
      </c>
      <c r="BW85" s="3">
        <v>441.029693603516</v>
      </c>
      <c r="BX85" s="3">
        <v>0.0147067792713642</v>
      </c>
      <c r="BY85" s="3">
        <v>0.849713563919067</v>
      </c>
      <c r="BZ85" s="3">
        <v>13.5064659118652</v>
      </c>
      <c r="CA85" s="3">
        <v>0.0368889458477497</v>
      </c>
      <c r="CB85" s="3">
        <v>4818</v>
      </c>
      <c r="CC85" s="3">
        <v>343607</v>
      </c>
      <c r="CD85" s="3">
        <v>0.468675196170807</v>
      </c>
      <c r="CE85" s="3">
        <v>1126.40002441406</v>
      </c>
      <c r="CF85" s="3">
        <v>972492</v>
      </c>
      <c r="CG85" s="3">
        <v>0.113507829606533</v>
      </c>
      <c r="CH85" s="3">
        <v>2</v>
      </c>
      <c r="CI85" s="3">
        <v>32938</v>
      </c>
      <c r="CJ85" s="3">
        <v>0.0419905260205269</v>
      </c>
      <c r="CK85" s="3">
        <v>121</v>
      </c>
      <c r="CL85" s="3">
        <v>872209</v>
      </c>
      <c r="CM85" s="3">
        <v>0.0363552756607533</v>
      </c>
      <c r="CN85" s="3">
        <v>79.9691619873047</v>
      </c>
      <c r="CO85" s="3">
        <v>0.00362294004298747</v>
      </c>
      <c r="CP85" s="3">
        <v>76.2816314697266</v>
      </c>
      <c r="CQ85" s="3">
        <v>0.00505435187369585</v>
      </c>
      <c r="CR85" s="3">
        <v>66.0717163085937</v>
      </c>
      <c r="CS85" s="3">
        <v>0.00382180605083704</v>
      </c>
      <c r="CT85" s="3">
        <v>37.7083778381348</v>
      </c>
      <c r="CU85" s="3">
        <v>0.00223827641457319</v>
      </c>
      <c r="CV85" s="3">
        <v>33.5131416320801</v>
      </c>
      <c r="CW85" s="3">
        <v>0.0031666608992964</v>
      </c>
      <c r="CX85" s="3">
        <v>49.6351470947266</v>
      </c>
      <c r="CY85" s="3">
        <v>0.00326019898056984</v>
      </c>
      <c r="CZ85" s="3">
        <v>28.1246356964111</v>
      </c>
      <c r="DA85" s="3">
        <v>0.000330813054461032</v>
      </c>
      <c r="DB85" s="3">
        <v>28.8902568817139</v>
      </c>
      <c r="DC85" s="3">
        <v>0.00136274588294327</v>
      </c>
      <c r="DD85" s="3">
        <v>182.064682006836</v>
      </c>
      <c r="DE85" s="3">
        <v>0.00389943527989089</v>
      </c>
      <c r="DF85" s="3">
        <v>98.4419174194336</v>
      </c>
      <c r="DG85" s="3">
        <v>0.00301833124831319</v>
      </c>
      <c r="DH85" s="3">
        <v>31.5911102294922</v>
      </c>
      <c r="DI85" s="3">
        <v>0.00159291177988052</v>
      </c>
      <c r="DJ85" s="3">
        <v>78.5260391235352</v>
      </c>
      <c r="DK85" s="3">
        <v>0.00144143507350236</v>
      </c>
      <c r="DL85" s="3">
        <v>75.6351165771484</v>
      </c>
      <c r="DM85" s="3">
        <v>0.00474145589396358</v>
      </c>
      <c r="DN85" s="3">
        <v>83.2870483398437</v>
      </c>
      <c r="DO85" s="3">
        <v>0.00497116101905704</v>
      </c>
      <c r="DP85" s="3">
        <v>96.9663314819336</v>
      </c>
      <c r="DQ85" s="3">
        <v>0.00391063326969743</v>
      </c>
      <c r="DR85" s="3">
        <v>138.236740112305</v>
      </c>
      <c r="DS85" s="3">
        <v>0.00199074973352253</v>
      </c>
      <c r="DT85" s="3">
        <v>23.5664253234863</v>
      </c>
      <c r="DU85" s="3">
        <v>0.000624056439846754</v>
      </c>
      <c r="DV85" s="3">
        <v>30.9902191162109</v>
      </c>
      <c r="DW85" s="3">
        <v>0.00119034154340625</v>
      </c>
      <c r="DX85" s="3">
        <v>110.150718688965</v>
      </c>
      <c r="DY85" s="3">
        <v>0.00425485381856561</v>
      </c>
      <c r="DZ85" s="3">
        <v>46.3793983459473</v>
      </c>
      <c r="EA85" s="3">
        <v>0.00244737602770329</v>
      </c>
      <c r="EB85" s="3">
        <v>26.3437881469727</v>
      </c>
      <c r="EC85" s="3">
        <v>0.00159394415095448</v>
      </c>
      <c r="ED85" s="3">
        <v>27.7252502441406</v>
      </c>
      <c r="EE85" s="3">
        <v>0.00131126947235316</v>
      </c>
      <c r="EF85" s="3">
        <v>10</v>
      </c>
      <c r="EG85" s="3">
        <v>0.00362294004298747</v>
      </c>
      <c r="EH85" s="3">
        <v>-5.54394102096558</v>
      </c>
      <c r="EI85" s="3">
        <v>-1.40770304203033</v>
      </c>
      <c r="EJ85" s="3">
        <v>0.00505435187369585</v>
      </c>
      <c r="EK85" s="3">
        <v>-5.44472980499268</v>
      </c>
      <c r="EL85" s="3">
        <v>-1.36461615562439</v>
      </c>
      <c r="EM85" s="3">
        <v>0.00382180605083704</v>
      </c>
      <c r="EN85" s="3">
        <v>-5.44894981384277</v>
      </c>
      <c r="EO85" s="3">
        <v>-1.36644887924194</v>
      </c>
      <c r="EP85" s="3">
        <v>0.00223827641457319</v>
      </c>
      <c r="EQ85" s="3">
        <v>-5.06397438049316</v>
      </c>
      <c r="ER85" s="3">
        <v>-1.19925618171692</v>
      </c>
      <c r="ES85" s="3">
        <v>0.0031666608992964</v>
      </c>
      <c r="ET85" s="3">
        <v>-5.01794862747192</v>
      </c>
      <c r="EU85" s="3">
        <v>-1.17926740646362</v>
      </c>
      <c r="EV85" s="3">
        <v>0.00326019898056984</v>
      </c>
      <c r="EW85" s="3">
        <v>-5.10524892807007</v>
      </c>
      <c r="EX85" s="3">
        <v>-1.21718144416809</v>
      </c>
      <c r="EY85" s="3">
        <v>0.000330813141772524</v>
      </c>
      <c r="EZ85" s="3">
        <v>-4.75096702575684</v>
      </c>
      <c r="FA85" s="3">
        <v>-1.06331872940063</v>
      </c>
      <c r="FB85" s="3">
        <v>0.00136274599935859</v>
      </c>
      <c r="FC85" s="3">
        <v>-5.11381387710571</v>
      </c>
      <c r="FD85" s="3">
        <v>-1.22090113162994</v>
      </c>
      <c r="FE85" s="3">
        <v>0.00389943527989089</v>
      </c>
      <c r="FF85" s="3">
        <v>-5.68336725234985</v>
      </c>
      <c r="FG85" s="3">
        <v>-1.46825504302979</v>
      </c>
      <c r="FH85" s="3">
        <v>0.00301833124831319</v>
      </c>
      <c r="FI85" s="3">
        <v>-5.60225105285645</v>
      </c>
      <c r="FJ85" s="3">
        <v>-1.43302667140961</v>
      </c>
      <c r="FK85" s="3">
        <v>0.00159291189629585</v>
      </c>
      <c r="FL85" s="3">
        <v>-5.01079130172729</v>
      </c>
      <c r="FM85" s="3">
        <v>-1.17615902423859</v>
      </c>
      <c r="FN85" s="3">
        <v>0.00144143518991768</v>
      </c>
      <c r="FO85" s="3">
        <v>-5.53533840179443</v>
      </c>
      <c r="FP85" s="3">
        <v>-1.40396690368652</v>
      </c>
      <c r="FQ85" s="3">
        <v>0.00474145589396358</v>
      </c>
      <c r="FR85" s="3">
        <v>-5.46639490127563</v>
      </c>
      <c r="FS85" s="3">
        <v>-1.37402510643005</v>
      </c>
      <c r="FT85" s="3">
        <v>0.00497116101905704</v>
      </c>
      <c r="FU85" s="3">
        <v>-5.47939729690552</v>
      </c>
      <c r="FV85" s="3">
        <v>-1.37967205047607</v>
      </c>
      <c r="FW85" s="3">
        <v>0.00391063326969743</v>
      </c>
      <c r="FX85" s="3">
        <v>-5.47812128067017</v>
      </c>
      <c r="FY85" s="3">
        <v>-1.37911784648895</v>
      </c>
      <c r="FZ85" s="3">
        <v>0.00199074973352253</v>
      </c>
      <c r="GA85" s="3">
        <v>-5.60225915908813</v>
      </c>
      <c r="GB85" s="3">
        <v>-1.43303024768829</v>
      </c>
      <c r="GC85" s="3">
        <v>0.000624056556262076</v>
      </c>
      <c r="GD85" s="3">
        <v>-4.76730346679687</v>
      </c>
      <c r="GE85" s="3">
        <v>-1.07041358947754</v>
      </c>
      <c r="GF85" s="3">
        <v>0.00119034165982157</v>
      </c>
      <c r="GG85" s="3">
        <v>-5.18837642669678</v>
      </c>
      <c r="GH85" s="3">
        <v>-1.25328326225281</v>
      </c>
      <c r="GI85" s="3">
        <v>0.00425485381856561</v>
      </c>
      <c r="GJ85" s="3">
        <v>-5.51959753036499</v>
      </c>
      <c r="GK85" s="3">
        <v>-1.39713072776794</v>
      </c>
      <c r="GL85" s="3">
        <v>0.00244737602770329</v>
      </c>
      <c r="GM85" s="3">
        <v>-5.18444585800171</v>
      </c>
      <c r="GN85" s="3">
        <v>-1.25157618522644</v>
      </c>
      <c r="GO85" s="3">
        <v>0.00159394426736981</v>
      </c>
      <c r="GP85" s="3">
        <v>-4.61992597579956</v>
      </c>
      <c r="GQ85" s="3">
        <v>-1.00640833377838</v>
      </c>
      <c r="GR85" s="3">
        <v>0.00131126958876848</v>
      </c>
      <c r="GS85" s="3">
        <v>-4.98711681365967</v>
      </c>
      <c r="GT85" s="3">
        <v>-1.16587734222412</v>
      </c>
      <c r="GU85" s="3">
        <v>-28.210636138916</v>
      </c>
      <c r="GV85" s="3">
        <v>0.0498997271060944</v>
      </c>
      <c r="GW85" s="3">
        <v>0.0483723990619183</v>
      </c>
      <c r="GX85" s="3">
        <v>0.0484373643994331</v>
      </c>
      <c r="GY85" s="3">
        <v>0.0425107814371586</v>
      </c>
      <c r="GZ85" s="3">
        <v>0.0418022274971008</v>
      </c>
      <c r="HA85" s="3">
        <v>0.043146189302206</v>
      </c>
      <c r="HB85" s="3">
        <v>0.0376921221613884</v>
      </c>
      <c r="HC85" s="3">
        <v>0.0432780422270298</v>
      </c>
      <c r="HD85" s="3">
        <v>0.052046149969101</v>
      </c>
      <c r="HE85" s="3">
        <v>0.0507973879575729</v>
      </c>
      <c r="HF85" s="3">
        <v>0.0416920408606529</v>
      </c>
      <c r="HG85" s="3">
        <v>0.0497672893106937</v>
      </c>
      <c r="HH85" s="3">
        <v>0.0487059243023396</v>
      </c>
      <c r="HI85" s="3">
        <v>0.0489060953259468</v>
      </c>
      <c r="HJ85" s="3">
        <v>0.0488864481449127</v>
      </c>
      <c r="HK85" s="3">
        <v>0.0507975146174431</v>
      </c>
      <c r="HL85" s="3">
        <v>0.0379436165094376</v>
      </c>
      <c r="HM85" s="3">
        <v>0.0444259122014046</v>
      </c>
      <c r="HN85" s="3">
        <v>0.0495249629020691</v>
      </c>
      <c r="HO85" s="3">
        <v>0.0443654023110867</v>
      </c>
      <c r="HP85" s="3">
        <v>0.0356747843325138</v>
      </c>
      <c r="HQ85" s="3">
        <v>0.0413275808095932</v>
      </c>
      <c r="HR85" s="3">
        <v>0.0144571224227548</v>
      </c>
      <c r="HS85" s="3">
        <v>0.0186501815915108</v>
      </c>
      <c r="HT85" s="3">
        <v>0.0122310779988766</v>
      </c>
      <c r="HU85" s="3">
        <v>0.00358798517845571</v>
      </c>
      <c r="HV85" s="3">
        <v>0.00443625124171376</v>
      </c>
      <c r="HW85" s="3">
        <v>0.00698193581774831</v>
      </c>
      <c r="HX85" s="3">
        <v>0.000350687361788005</v>
      </c>
      <c r="HY85" s="3">
        <v>0.0017038598889485</v>
      </c>
      <c r="HZ85" s="3">
        <v>0.0369501337409019</v>
      </c>
      <c r="IA85" s="3">
        <v>0.0150934439152479</v>
      </c>
      <c r="IB85" s="3">
        <v>0.00209802063181996</v>
      </c>
      <c r="IC85" s="3">
        <v>0.00563316885381937</v>
      </c>
      <c r="ID85" s="3">
        <v>0.0174669455736876</v>
      </c>
      <c r="IE85" s="3">
        <v>0.0202487539499998</v>
      </c>
      <c r="IF85" s="3">
        <v>0.0185377299785614</v>
      </c>
      <c r="IG85" s="3">
        <v>0.0139792105183005</v>
      </c>
      <c r="IH85" s="3">
        <v>0.00055802840506658</v>
      </c>
      <c r="II85" s="3">
        <v>0.00163882505148649</v>
      </c>
      <c r="IJ85" s="3">
        <v>0.0232111215591431</v>
      </c>
      <c r="IK85" s="3">
        <v>0.00503582041710615</v>
      </c>
      <c r="IL85" s="3">
        <v>0.00149800290819257</v>
      </c>
      <c r="IM85" s="3">
        <v>0.00150247558485717</v>
      </c>
      <c r="IN85" s="3">
        <v>0.225850775837898</v>
      </c>
    </row>
    <row r="86" spans="1:248">
      <c r="A86" s="3">
        <v>2017</v>
      </c>
      <c r="B86" s="3">
        <v>130000</v>
      </c>
      <c r="C86" s="3" t="s">
        <v>47</v>
      </c>
      <c r="D86" s="3">
        <v>38188.2</v>
      </c>
      <c r="E86" s="3">
        <v>4126.88</v>
      </c>
      <c r="F86" s="3">
        <v>28.9801</v>
      </c>
      <c r="G86" s="3">
        <v>63.7602</v>
      </c>
      <c r="H86" s="3">
        <v>965.308</v>
      </c>
      <c r="I86" s="3">
        <v>13.1471</v>
      </c>
      <c r="J86" s="3">
        <v>237.856</v>
      </c>
      <c r="K86" s="3">
        <v>1096.19</v>
      </c>
      <c r="L86" s="3">
        <v>57</v>
      </c>
      <c r="M86" s="3">
        <v>6.9</v>
      </c>
      <c r="N86" s="3">
        <v>2441.13</v>
      </c>
      <c r="O86" s="3">
        <v>21.3324</v>
      </c>
      <c r="P86" s="3">
        <v>6211.8</v>
      </c>
      <c r="Q86" s="3">
        <v>7581.78</v>
      </c>
      <c r="R86" s="3">
        <v>628.42</v>
      </c>
      <c r="S86" s="3">
        <v>258.17</v>
      </c>
      <c r="T86" s="3">
        <v>11.5344</v>
      </c>
      <c r="U86" s="3">
        <v>1.4066271137048</v>
      </c>
      <c r="V86" s="3">
        <v>170408</v>
      </c>
      <c r="W86" s="3">
        <v>113191</v>
      </c>
      <c r="X86" s="3">
        <v>1466</v>
      </c>
      <c r="Y86" s="3">
        <v>35348</v>
      </c>
      <c r="Z86" s="3">
        <v>914.960021972656</v>
      </c>
      <c r="AA86" s="3">
        <v>125361</v>
      </c>
      <c r="AB86" s="3">
        <v>0.299513280391693</v>
      </c>
      <c r="AC86" s="3">
        <v>44.0999984741211</v>
      </c>
      <c r="AD86" s="3">
        <v>9892.2099609375</v>
      </c>
      <c r="AE86" s="3">
        <v>0.414574980735779</v>
      </c>
      <c r="AF86" s="3">
        <v>0.889999985694885</v>
      </c>
      <c r="AG86" s="3">
        <v>98.9391021728516</v>
      </c>
      <c r="AH86" s="3">
        <v>0.286490142345428</v>
      </c>
      <c r="AI86" s="3">
        <v>0.49889999628067</v>
      </c>
      <c r="AJ86" s="3">
        <v>882.491027832031</v>
      </c>
      <c r="AK86" s="3">
        <v>0.0717254728078842</v>
      </c>
      <c r="AL86" s="3">
        <v>37.7855987548828</v>
      </c>
      <c r="AM86" s="3">
        <v>8748.8701171875</v>
      </c>
      <c r="AN86" s="3">
        <v>0.106476113200188</v>
      </c>
      <c r="AO86" s="3">
        <v>0.0912000015377998</v>
      </c>
      <c r="AP86" s="3">
        <v>77.7463989257812</v>
      </c>
      <c r="AQ86" s="3">
        <v>0.168126538395882</v>
      </c>
      <c r="AR86" s="3">
        <v>0.874400019645691</v>
      </c>
      <c r="AS86" s="3">
        <v>22497.400390625</v>
      </c>
      <c r="AT86" s="3">
        <v>0.0105341421440244</v>
      </c>
      <c r="AU86" s="3">
        <v>32.9500007629395</v>
      </c>
      <c r="AV86" s="3">
        <v>15025.2998046875</v>
      </c>
      <c r="AW86" s="3">
        <v>0.0709188356995583</v>
      </c>
      <c r="AX86" s="3">
        <v>14.6999998092651</v>
      </c>
      <c r="AY86" s="3">
        <v>74</v>
      </c>
      <c r="AZ86" s="3">
        <v>0.713322103023529</v>
      </c>
      <c r="BA86" s="3">
        <v>1.50068998336792</v>
      </c>
      <c r="BB86" s="3">
        <v>24.7205009460449</v>
      </c>
      <c r="BC86" s="3">
        <v>0.232530310750008</v>
      </c>
      <c r="BD86" s="3">
        <v>31.4032001495361</v>
      </c>
      <c r="BE86" s="3">
        <v>47419.69921875</v>
      </c>
      <c r="BF86" s="3">
        <v>0.0508506745100021</v>
      </c>
      <c r="BG86" s="3">
        <v>11.6269998550415</v>
      </c>
      <c r="BH86" s="3">
        <v>80.7443008422852</v>
      </c>
      <c r="BI86" s="3">
        <v>0.140419259667397</v>
      </c>
      <c r="BJ86" s="3">
        <v>162.350006103516</v>
      </c>
      <c r="BK86" s="3">
        <v>15097.2998046875</v>
      </c>
      <c r="BL86" s="3">
        <v>0.4050532579422</v>
      </c>
      <c r="BM86" s="3">
        <v>265.600006103516</v>
      </c>
      <c r="BN86" s="3">
        <v>16823.30078125</v>
      </c>
      <c r="BO86" s="3">
        <v>0.441859662532806</v>
      </c>
      <c r="BP86" s="3">
        <v>13.0600004196167</v>
      </c>
      <c r="BQ86" s="3">
        <v>1971.2099609375</v>
      </c>
      <c r="BR86" s="3">
        <v>0.314255803823471</v>
      </c>
      <c r="BS86" s="3">
        <v>115.099998474121</v>
      </c>
      <c r="BT86" s="3">
        <v>475.790008544922</v>
      </c>
      <c r="BU86" s="3">
        <v>0.396656394004822</v>
      </c>
      <c r="BV86" s="3">
        <v>0.000567900016903877</v>
      </c>
      <c r="BW86" s="3">
        <v>441.029693603516</v>
      </c>
      <c r="BX86" s="3">
        <v>0.0261520873755217</v>
      </c>
      <c r="BY86" s="3">
        <v>0.849713563919067</v>
      </c>
      <c r="BZ86" s="3">
        <v>13.5064659118652</v>
      </c>
      <c r="CA86" s="3">
        <v>0.0440012998878956</v>
      </c>
      <c r="CB86" s="3">
        <v>4818</v>
      </c>
      <c r="CC86" s="3">
        <v>343607</v>
      </c>
      <c r="CD86" s="3">
        <v>0.488770306110382</v>
      </c>
      <c r="CE86" s="3">
        <v>1126.40002441406</v>
      </c>
      <c r="CF86" s="3">
        <v>972492</v>
      </c>
      <c r="CG86" s="3">
        <v>0.115368098020554</v>
      </c>
      <c r="CH86" s="3">
        <v>2</v>
      </c>
      <c r="CI86" s="3">
        <v>32938</v>
      </c>
      <c r="CJ86" s="3">
        <v>0.0444498434662819</v>
      </c>
      <c r="CK86" s="3">
        <v>121</v>
      </c>
      <c r="CL86" s="3">
        <v>872209</v>
      </c>
      <c r="CM86" s="3">
        <v>0.0403938591480255</v>
      </c>
      <c r="CN86" s="3">
        <v>79.9691619873047</v>
      </c>
      <c r="CO86" s="3">
        <v>0.00374535983428359</v>
      </c>
      <c r="CP86" s="3">
        <v>76.2816314697266</v>
      </c>
      <c r="CQ86" s="3">
        <v>0.00543479435145855</v>
      </c>
      <c r="CR86" s="3">
        <v>66.0717163085937</v>
      </c>
      <c r="CS86" s="3">
        <v>0.00433604791760445</v>
      </c>
      <c r="CT86" s="3">
        <v>37.7083778381348</v>
      </c>
      <c r="CU86" s="3">
        <v>0.00190210971049964</v>
      </c>
      <c r="CV86" s="3">
        <v>33.5131416320801</v>
      </c>
      <c r="CW86" s="3">
        <v>0.00317714503034949</v>
      </c>
      <c r="CX86" s="3">
        <v>49.6351470947266</v>
      </c>
      <c r="CY86" s="3">
        <v>0.00338724767789245</v>
      </c>
      <c r="CZ86" s="3">
        <v>28.1246356964111</v>
      </c>
      <c r="DA86" s="3">
        <v>0.00037455212441273</v>
      </c>
      <c r="DB86" s="3">
        <v>28.8902568817139</v>
      </c>
      <c r="DC86" s="3">
        <v>0.00245476653799415</v>
      </c>
      <c r="DD86" s="3">
        <v>182.064682006836</v>
      </c>
      <c r="DE86" s="3">
        <v>0.00391795998439193</v>
      </c>
      <c r="DF86" s="3">
        <v>98.4419174194336</v>
      </c>
      <c r="DG86" s="3">
        <v>0.00236210669390857</v>
      </c>
      <c r="DH86" s="3">
        <v>31.5911102294922</v>
      </c>
      <c r="DI86" s="3">
        <v>0.00160965137183666</v>
      </c>
      <c r="DJ86" s="3">
        <v>78.5260391235352</v>
      </c>
      <c r="DK86" s="3">
        <v>0.00178818718995899</v>
      </c>
      <c r="DL86" s="3">
        <v>75.6351165771484</v>
      </c>
      <c r="DM86" s="3">
        <v>0.00535535952076316</v>
      </c>
      <c r="DN86" s="3">
        <v>83.2870483398437</v>
      </c>
      <c r="DO86" s="3">
        <v>0.00530526274815202</v>
      </c>
      <c r="DP86" s="3">
        <v>96.9663314819336</v>
      </c>
      <c r="DQ86" s="3">
        <v>0.00324087543413043</v>
      </c>
      <c r="DR86" s="3">
        <v>138.236740112305</v>
      </c>
      <c r="DS86" s="3">
        <v>0.00286939926445484</v>
      </c>
      <c r="DT86" s="3">
        <v>23.5664253234863</v>
      </c>
      <c r="DU86" s="3">
        <v>0.00110971799585968</v>
      </c>
      <c r="DV86" s="3">
        <v>30.9902191162109</v>
      </c>
      <c r="DW86" s="3">
        <v>0.00141984480433166</v>
      </c>
      <c r="DX86" s="3">
        <v>110.150718688965</v>
      </c>
      <c r="DY86" s="3">
        <v>0.00443728640675545</v>
      </c>
      <c r="DZ86" s="3">
        <v>46.3793983459473</v>
      </c>
      <c r="EA86" s="3">
        <v>0.00248748576268554</v>
      </c>
      <c r="EB86" s="3">
        <v>26.3437881469727</v>
      </c>
      <c r="EC86" s="3">
        <v>0.00168729887809604</v>
      </c>
      <c r="ED86" s="3">
        <v>27.7252502441406</v>
      </c>
      <c r="EE86" s="3">
        <v>0.00145693402737379</v>
      </c>
      <c r="EF86" s="3">
        <v>10</v>
      </c>
      <c r="EG86" s="3">
        <v>0.00374535983428359</v>
      </c>
      <c r="EH86" s="3">
        <v>-5.54394102096558</v>
      </c>
      <c r="EI86" s="3">
        <v>-1.40770304203033</v>
      </c>
      <c r="EJ86" s="3">
        <v>0.00543479435145855</v>
      </c>
      <c r="EK86" s="3">
        <v>-5.44472980499268</v>
      </c>
      <c r="EL86" s="3">
        <v>-1.36461615562439</v>
      </c>
      <c r="EM86" s="3">
        <v>0.00433604791760445</v>
      </c>
      <c r="EN86" s="3">
        <v>-5.44894981384277</v>
      </c>
      <c r="EO86" s="3">
        <v>-1.36644887924194</v>
      </c>
      <c r="EP86" s="3">
        <v>0.00190210982691497</v>
      </c>
      <c r="EQ86" s="3">
        <v>-5.06397438049316</v>
      </c>
      <c r="ER86" s="3">
        <v>-1.19925618171692</v>
      </c>
      <c r="ES86" s="3">
        <v>0.00317714503034949</v>
      </c>
      <c r="ET86" s="3">
        <v>-5.01794862747192</v>
      </c>
      <c r="EU86" s="3">
        <v>-1.17926740646362</v>
      </c>
      <c r="EV86" s="3">
        <v>0.00338724767789245</v>
      </c>
      <c r="EW86" s="3">
        <v>-5.10524892807007</v>
      </c>
      <c r="EX86" s="3">
        <v>-1.21718144416809</v>
      </c>
      <c r="EY86" s="3">
        <v>0.000374552211724222</v>
      </c>
      <c r="EZ86" s="3">
        <v>-4.75096702575684</v>
      </c>
      <c r="FA86" s="3">
        <v>-1.06331872940063</v>
      </c>
      <c r="FB86" s="3">
        <v>0.00245476653799415</v>
      </c>
      <c r="FC86" s="3">
        <v>-5.11381387710571</v>
      </c>
      <c r="FD86" s="3">
        <v>-1.22090113162994</v>
      </c>
      <c r="FE86" s="3">
        <v>0.00391795998439193</v>
      </c>
      <c r="FF86" s="3">
        <v>-5.68336725234985</v>
      </c>
      <c r="FG86" s="3">
        <v>-1.46825504302979</v>
      </c>
      <c r="FH86" s="3">
        <v>0.00236210669390857</v>
      </c>
      <c r="FI86" s="3">
        <v>-5.60225105285645</v>
      </c>
      <c r="FJ86" s="3">
        <v>-1.43302667140961</v>
      </c>
      <c r="FK86" s="3">
        <v>0.00160965148825198</v>
      </c>
      <c r="FL86" s="3">
        <v>-5.01079130172729</v>
      </c>
      <c r="FM86" s="3">
        <v>-1.17615902423859</v>
      </c>
      <c r="FN86" s="3">
        <v>0.00178818730637431</v>
      </c>
      <c r="FO86" s="3">
        <v>-5.53533840179443</v>
      </c>
      <c r="FP86" s="3">
        <v>-1.40396690368652</v>
      </c>
      <c r="FQ86" s="3">
        <v>0.00535535952076316</v>
      </c>
      <c r="FR86" s="3">
        <v>-5.46639490127563</v>
      </c>
      <c r="FS86" s="3">
        <v>-1.37402510643005</v>
      </c>
      <c r="FT86" s="3">
        <v>0.00530526274815202</v>
      </c>
      <c r="FU86" s="3">
        <v>-5.47939729690552</v>
      </c>
      <c r="FV86" s="3">
        <v>-1.37967205047607</v>
      </c>
      <c r="FW86" s="3">
        <v>0.00324087543413043</v>
      </c>
      <c r="FX86" s="3">
        <v>-5.47812128067017</v>
      </c>
      <c r="FY86" s="3">
        <v>-1.37911784648895</v>
      </c>
      <c r="FZ86" s="3">
        <v>0.00286939926445484</v>
      </c>
      <c r="GA86" s="3">
        <v>-5.60225915908813</v>
      </c>
      <c r="GB86" s="3">
        <v>-1.43303024768829</v>
      </c>
      <c r="GC86" s="3">
        <v>0.001109718112275</v>
      </c>
      <c r="GD86" s="3">
        <v>-4.76730346679687</v>
      </c>
      <c r="GE86" s="3">
        <v>-1.07041358947754</v>
      </c>
      <c r="GF86" s="3">
        <v>0.00141984492074698</v>
      </c>
      <c r="GG86" s="3">
        <v>-5.18837642669678</v>
      </c>
      <c r="GH86" s="3">
        <v>-1.25328326225281</v>
      </c>
      <c r="GI86" s="3">
        <v>0.00443728640675545</v>
      </c>
      <c r="GJ86" s="3">
        <v>-5.51959753036499</v>
      </c>
      <c r="GK86" s="3">
        <v>-1.39713072776794</v>
      </c>
      <c r="GL86" s="3">
        <v>0.00248748576268554</v>
      </c>
      <c r="GM86" s="3">
        <v>-5.18444585800171</v>
      </c>
      <c r="GN86" s="3">
        <v>-1.25157618522644</v>
      </c>
      <c r="GO86" s="3">
        <v>0.00168729899451137</v>
      </c>
      <c r="GP86" s="3">
        <v>-4.61992597579956</v>
      </c>
      <c r="GQ86" s="3">
        <v>-1.00640833377838</v>
      </c>
      <c r="GR86" s="3">
        <v>0.00145693414378911</v>
      </c>
      <c r="GS86" s="3">
        <v>-4.98711681365967</v>
      </c>
      <c r="GT86" s="3">
        <v>-1.16587734222412</v>
      </c>
      <c r="GU86" s="3">
        <v>-28.210636138916</v>
      </c>
      <c r="GV86" s="3">
        <v>0.0498997271060944</v>
      </c>
      <c r="GW86" s="3">
        <v>0.0483723990619183</v>
      </c>
      <c r="GX86" s="3">
        <v>0.0484373643994331</v>
      </c>
      <c r="GY86" s="3">
        <v>0.0425107814371586</v>
      </c>
      <c r="GZ86" s="3">
        <v>0.0418022274971008</v>
      </c>
      <c r="HA86" s="3">
        <v>0.043146189302206</v>
      </c>
      <c r="HB86" s="3">
        <v>0.0376921221613884</v>
      </c>
      <c r="HC86" s="3">
        <v>0.0432780422270298</v>
      </c>
      <c r="HD86" s="3">
        <v>0.052046149969101</v>
      </c>
      <c r="HE86" s="3">
        <v>0.0507973879575729</v>
      </c>
      <c r="HF86" s="3">
        <v>0.0416920408606529</v>
      </c>
      <c r="HG86" s="3">
        <v>0.0497672893106937</v>
      </c>
      <c r="HH86" s="3">
        <v>0.0487059243023396</v>
      </c>
      <c r="HI86" s="3">
        <v>0.0489060953259468</v>
      </c>
      <c r="HJ86" s="3">
        <v>0.0488864481449127</v>
      </c>
      <c r="HK86" s="3">
        <v>0.0507975146174431</v>
      </c>
      <c r="HL86" s="3">
        <v>0.0379436165094376</v>
      </c>
      <c r="HM86" s="3">
        <v>0.0444259122014046</v>
      </c>
      <c r="HN86" s="3">
        <v>0.0495249629020691</v>
      </c>
      <c r="HO86" s="3">
        <v>0.0443654023110867</v>
      </c>
      <c r="HP86" s="3">
        <v>0.0356747843325138</v>
      </c>
      <c r="HQ86" s="3">
        <v>0.0413275808095932</v>
      </c>
      <c r="HR86" s="3">
        <v>0.014945630915463</v>
      </c>
      <c r="HS86" s="3">
        <v>0.0200539864599705</v>
      </c>
      <c r="HT86" s="3">
        <v>0.0138768274337053</v>
      </c>
      <c r="HU86" s="3">
        <v>0.00304910587146878</v>
      </c>
      <c r="HV86" s="3">
        <v>0.00445093866437674</v>
      </c>
      <c r="HW86" s="3">
        <v>0.00725401937961578</v>
      </c>
      <c r="HX86" s="3">
        <v>0.00039705415838398</v>
      </c>
      <c r="HY86" s="3">
        <v>0.00306922825984657</v>
      </c>
      <c r="HZ86" s="3">
        <v>0.0371256694197655</v>
      </c>
      <c r="IA86" s="3">
        <v>0.0118119325488806</v>
      </c>
      <c r="IB86" s="3">
        <v>0.00212006829679012</v>
      </c>
      <c r="IC86" s="3">
        <v>0.00698828604072332</v>
      </c>
      <c r="ID86" s="3">
        <v>0.0197284929454327</v>
      </c>
      <c r="IE86" s="3">
        <v>0.0216096304357052</v>
      </c>
      <c r="IF86" s="3">
        <v>0.0153628503903747</v>
      </c>
      <c r="IG86" s="3">
        <v>0.0201491583138704</v>
      </c>
      <c r="IH86" s="3">
        <v>0.000992304761894047</v>
      </c>
      <c r="II86" s="3">
        <v>0.00195479788817465</v>
      </c>
      <c r="IJ86" s="3">
        <v>0.024206330999732</v>
      </c>
      <c r="IK86" s="3">
        <v>0.00511835189536214</v>
      </c>
      <c r="IL86" s="3">
        <v>0.00158573861699551</v>
      </c>
      <c r="IM86" s="3">
        <v>0.00166938046459109</v>
      </c>
      <c r="IN86" s="3">
        <v>0.237519785761833</v>
      </c>
    </row>
    <row r="87" spans="1:248">
      <c r="A87" s="3">
        <v>2018</v>
      </c>
      <c r="B87" s="3">
        <v>130000</v>
      </c>
      <c r="C87" s="3" t="s">
        <v>47</v>
      </c>
      <c r="D87" s="3">
        <v>35102.4</v>
      </c>
      <c r="E87" s="3">
        <v>4192.38</v>
      </c>
      <c r="F87" s="3">
        <v>29.9499</v>
      </c>
      <c r="G87" s="3">
        <v>86.8084</v>
      </c>
      <c r="H87" s="3">
        <v>965.935</v>
      </c>
      <c r="I87" s="3">
        <v>12.274</v>
      </c>
      <c r="J87" s="3">
        <v>264.162</v>
      </c>
      <c r="K87" s="3">
        <v>2790.14</v>
      </c>
      <c r="L87" s="3">
        <v>56</v>
      </c>
      <c r="M87" s="3">
        <v>6.68468</v>
      </c>
      <c r="N87" s="3">
        <v>2556.11</v>
      </c>
      <c r="O87" s="3">
        <v>25.2376</v>
      </c>
      <c r="P87" s="3">
        <v>6505.32</v>
      </c>
      <c r="Q87" s="3">
        <v>8195.64</v>
      </c>
      <c r="R87" s="3">
        <v>653.17</v>
      </c>
      <c r="S87" s="3">
        <v>282.77</v>
      </c>
      <c r="T87" s="3">
        <v>13.35083</v>
      </c>
      <c r="U87" s="3">
        <v>1.52193742754453</v>
      </c>
      <c r="V87" s="3">
        <v>171447</v>
      </c>
      <c r="W87" s="3">
        <v>103275</v>
      </c>
      <c r="X87" s="3">
        <v>1123</v>
      </c>
      <c r="Y87" s="3">
        <v>51894</v>
      </c>
      <c r="Z87" s="3">
        <v>914.960021972656</v>
      </c>
      <c r="AA87" s="3">
        <v>125361</v>
      </c>
      <c r="AB87" s="3">
        <v>0.274716973304749</v>
      </c>
      <c r="AC87" s="3">
        <v>44.0999984741211</v>
      </c>
      <c r="AD87" s="3">
        <v>9892.2099609375</v>
      </c>
      <c r="AE87" s="3">
        <v>0.421225994825363</v>
      </c>
      <c r="AF87" s="3">
        <v>0.889999985694885</v>
      </c>
      <c r="AG87" s="3">
        <v>98.9391021728516</v>
      </c>
      <c r="AH87" s="3">
        <v>0.296381086111069</v>
      </c>
      <c r="AI87" s="3">
        <v>0.49889999628067</v>
      </c>
      <c r="AJ87" s="3">
        <v>882.491027832031</v>
      </c>
      <c r="AK87" s="3">
        <v>0.0978574529290199</v>
      </c>
      <c r="AL87" s="3">
        <v>37.7855987548828</v>
      </c>
      <c r="AM87" s="3">
        <v>8748.8701171875</v>
      </c>
      <c r="AN87" s="3">
        <v>0.106548085808754</v>
      </c>
      <c r="AO87" s="3">
        <v>0.0912000015377998</v>
      </c>
      <c r="AP87" s="3">
        <v>77.7463989257812</v>
      </c>
      <c r="AQ87" s="3">
        <v>0.156883254647255</v>
      </c>
      <c r="AR87" s="3">
        <v>0.874400019645691</v>
      </c>
      <c r="AS87" s="3">
        <v>22497.400390625</v>
      </c>
      <c r="AT87" s="3">
        <v>0.0117034781724215</v>
      </c>
      <c r="AU87" s="3">
        <v>32.9500007629395</v>
      </c>
      <c r="AV87" s="3">
        <v>15025.2998046875</v>
      </c>
      <c r="AW87" s="3">
        <v>0.183906465768814</v>
      </c>
      <c r="AX87" s="3">
        <v>14.6999998092651</v>
      </c>
      <c r="AY87" s="3">
        <v>74</v>
      </c>
      <c r="AZ87" s="3">
        <v>0.696458697319031</v>
      </c>
      <c r="BA87" s="3">
        <v>1.50068998336792</v>
      </c>
      <c r="BB87" s="3">
        <v>24.7205009460449</v>
      </c>
      <c r="BC87" s="3">
        <v>0.223257198929787</v>
      </c>
      <c r="BD87" s="3">
        <v>31.4032001495361</v>
      </c>
      <c r="BE87" s="3">
        <v>47419.69921875</v>
      </c>
      <c r="BF87" s="3">
        <v>0.0532770119607449</v>
      </c>
      <c r="BG87" s="3">
        <v>11.6269998550415</v>
      </c>
      <c r="BH87" s="3">
        <v>80.7443008422852</v>
      </c>
      <c r="BI87" s="3">
        <v>0.196920305490494</v>
      </c>
      <c r="BJ87" s="3">
        <v>162.350006103516</v>
      </c>
      <c r="BK87" s="3">
        <v>15097.2998046875</v>
      </c>
      <c r="BL87" s="3">
        <v>0.424706488847733</v>
      </c>
      <c r="BM87" s="3">
        <v>265.600006103516</v>
      </c>
      <c r="BN87" s="3">
        <v>16823.30078125</v>
      </c>
      <c r="BO87" s="3">
        <v>0.47893363237381</v>
      </c>
      <c r="BP87" s="3">
        <v>13.0600004196167</v>
      </c>
      <c r="BQ87" s="3">
        <v>1971.2099609375</v>
      </c>
      <c r="BR87" s="3">
        <v>0.326895296573639</v>
      </c>
      <c r="BS87" s="3">
        <v>115.099998474121</v>
      </c>
      <c r="BT87" s="3">
        <v>475.790008544922</v>
      </c>
      <c r="BU87" s="3">
        <v>0.464859008789062</v>
      </c>
      <c r="BV87" s="3">
        <v>0.000567900016903877</v>
      </c>
      <c r="BW87" s="3">
        <v>441.029693603516</v>
      </c>
      <c r="BX87" s="3">
        <v>0.0302707031369209</v>
      </c>
      <c r="BY87" s="3">
        <v>0.849713563919067</v>
      </c>
      <c r="BZ87" s="3">
        <v>13.5064659118652</v>
      </c>
      <c r="CA87" s="3">
        <v>0.0531118772923946</v>
      </c>
      <c r="CB87" s="3">
        <v>4818</v>
      </c>
      <c r="CC87" s="3">
        <v>343607</v>
      </c>
      <c r="CD87" s="3">
        <v>0.491837114095688</v>
      </c>
      <c r="CE87" s="3">
        <v>1126.40002441406</v>
      </c>
      <c r="CF87" s="3">
        <v>972492</v>
      </c>
      <c r="CG87" s="3">
        <v>0.105159789323807</v>
      </c>
      <c r="CH87" s="3">
        <v>2</v>
      </c>
      <c r="CI87" s="3">
        <v>32938</v>
      </c>
      <c r="CJ87" s="3">
        <v>0.0340357050299644</v>
      </c>
      <c r="CK87" s="3">
        <v>121</v>
      </c>
      <c r="CL87" s="3">
        <v>872209</v>
      </c>
      <c r="CM87" s="3">
        <v>0.0593667142093182</v>
      </c>
      <c r="CN87" s="3">
        <v>79.9691619873047</v>
      </c>
      <c r="CO87" s="3">
        <v>0.00343528646044433</v>
      </c>
      <c r="CP87" s="3">
        <v>76.2816314697266</v>
      </c>
      <c r="CQ87" s="3">
        <v>0.00552198477089405</v>
      </c>
      <c r="CR87" s="3">
        <v>66.0717163085937</v>
      </c>
      <c r="CS87" s="3">
        <v>0.00448574824258685</v>
      </c>
      <c r="CT87" s="3">
        <v>37.7083778381348</v>
      </c>
      <c r="CU87" s="3">
        <v>0.00259511172771454</v>
      </c>
      <c r="CV87" s="3">
        <v>33.5131416320801</v>
      </c>
      <c r="CW87" s="3">
        <v>0.00317929266020656</v>
      </c>
      <c r="CX87" s="3">
        <v>49.6351470947266</v>
      </c>
      <c r="CY87" s="3">
        <v>0.00316072907298803</v>
      </c>
      <c r="CZ87" s="3">
        <v>28.1246356964111</v>
      </c>
      <c r="DA87" s="3">
        <v>0.000416129070799798</v>
      </c>
      <c r="DB87" s="3">
        <v>28.8902568817139</v>
      </c>
      <c r="DC87" s="3">
        <v>0.00636569177731872</v>
      </c>
      <c r="DD87" s="3">
        <v>182.064682006836</v>
      </c>
      <c r="DE87" s="3">
        <v>0.00382533669471741</v>
      </c>
      <c r="DF87" s="3">
        <v>98.4419174194336</v>
      </c>
      <c r="DG87" s="3">
        <v>0.00226790783926845</v>
      </c>
      <c r="DH87" s="3">
        <v>31.5911102294922</v>
      </c>
      <c r="DI87" s="3">
        <v>0.00168645579833537</v>
      </c>
      <c r="DJ87" s="3">
        <v>78.5260391235352</v>
      </c>
      <c r="DK87" s="3">
        <v>0.00250770710408688</v>
      </c>
      <c r="DL87" s="3">
        <v>75.6351165771484</v>
      </c>
      <c r="DM87" s="3">
        <v>0.00561520224437118</v>
      </c>
      <c r="DN87" s="3">
        <v>83.2870483398437</v>
      </c>
      <c r="DO87" s="3">
        <v>0.00575039768591523</v>
      </c>
      <c r="DP87" s="3">
        <v>96.9663314819336</v>
      </c>
      <c r="DQ87" s="3">
        <v>0.00337122473865747</v>
      </c>
      <c r="DR87" s="3">
        <v>138.236740112305</v>
      </c>
      <c r="DS87" s="3">
        <v>0.00336277461610734</v>
      </c>
      <c r="DT87" s="3">
        <v>23.5664253234863</v>
      </c>
      <c r="DU87" s="3">
        <v>0.00128448428586125</v>
      </c>
      <c r="DV87" s="3">
        <v>30.9902191162109</v>
      </c>
      <c r="DW87" s="3">
        <v>0.00171382713597268</v>
      </c>
      <c r="DX87" s="3">
        <v>110.150718688965</v>
      </c>
      <c r="DY87" s="3">
        <v>0.00446512829512358</v>
      </c>
      <c r="DZ87" s="3">
        <v>46.3793983459473</v>
      </c>
      <c r="EA87" s="3">
        <v>0.00226738140918314</v>
      </c>
      <c r="EB87" s="3">
        <v>26.3437881469727</v>
      </c>
      <c r="EC87" s="3">
        <v>0.00129198213107884</v>
      </c>
      <c r="ED87" s="3">
        <v>27.7252502441406</v>
      </c>
      <c r="EE87" s="3">
        <v>0.00214125076308846</v>
      </c>
      <c r="EF87" s="3">
        <v>10</v>
      </c>
      <c r="EG87" s="3">
        <v>0.00343528646044433</v>
      </c>
      <c r="EH87" s="3">
        <v>-5.54394102096558</v>
      </c>
      <c r="EI87" s="3">
        <v>-1.40770304203033</v>
      </c>
      <c r="EJ87" s="3">
        <v>0.00552198477089405</v>
      </c>
      <c r="EK87" s="3">
        <v>-5.44472980499268</v>
      </c>
      <c r="EL87" s="3">
        <v>-1.36461615562439</v>
      </c>
      <c r="EM87" s="3">
        <v>0.00448574824258685</v>
      </c>
      <c r="EN87" s="3">
        <v>-5.44894981384277</v>
      </c>
      <c r="EO87" s="3">
        <v>-1.36644887924194</v>
      </c>
      <c r="EP87" s="3">
        <v>0.00259511172771454</v>
      </c>
      <c r="EQ87" s="3">
        <v>-5.06397438049316</v>
      </c>
      <c r="ER87" s="3">
        <v>-1.19925618171692</v>
      </c>
      <c r="ES87" s="3">
        <v>0.00317929266020656</v>
      </c>
      <c r="ET87" s="3">
        <v>-5.01794862747192</v>
      </c>
      <c r="EU87" s="3">
        <v>-1.17926740646362</v>
      </c>
      <c r="EV87" s="3">
        <v>0.00316072907298803</v>
      </c>
      <c r="EW87" s="3">
        <v>-5.10524892807007</v>
      </c>
      <c r="EX87" s="3">
        <v>-1.21718144416809</v>
      </c>
      <c r="EY87" s="3">
        <v>0.000416129158111289</v>
      </c>
      <c r="EZ87" s="3">
        <v>-4.75096702575684</v>
      </c>
      <c r="FA87" s="3">
        <v>-1.06331872940063</v>
      </c>
      <c r="FB87" s="3">
        <v>0.00636569177731872</v>
      </c>
      <c r="FC87" s="3">
        <v>-5.11381387710571</v>
      </c>
      <c r="FD87" s="3">
        <v>-1.22090113162994</v>
      </c>
      <c r="FE87" s="3">
        <v>0.00382533669471741</v>
      </c>
      <c r="FF87" s="3">
        <v>-5.68336725234985</v>
      </c>
      <c r="FG87" s="3">
        <v>-1.46825504302979</v>
      </c>
      <c r="FH87" s="3">
        <v>0.00226790783926845</v>
      </c>
      <c r="FI87" s="3">
        <v>-5.60225105285645</v>
      </c>
      <c r="FJ87" s="3">
        <v>-1.43302667140961</v>
      </c>
      <c r="FK87" s="3">
        <v>0.0016864559147507</v>
      </c>
      <c r="FL87" s="3">
        <v>-5.01079130172729</v>
      </c>
      <c r="FM87" s="3">
        <v>-1.17615902423859</v>
      </c>
      <c r="FN87" s="3">
        <v>0.00250770710408688</v>
      </c>
      <c r="FO87" s="3">
        <v>-5.53533840179443</v>
      </c>
      <c r="FP87" s="3">
        <v>-1.40396690368652</v>
      </c>
      <c r="FQ87" s="3">
        <v>0.00561520224437118</v>
      </c>
      <c r="FR87" s="3">
        <v>-5.46639490127563</v>
      </c>
      <c r="FS87" s="3">
        <v>-1.37402510643005</v>
      </c>
      <c r="FT87" s="3">
        <v>0.00575039768591523</v>
      </c>
      <c r="FU87" s="3">
        <v>-5.47939729690552</v>
      </c>
      <c r="FV87" s="3">
        <v>-1.37967205047607</v>
      </c>
      <c r="FW87" s="3">
        <v>0.00337122473865747</v>
      </c>
      <c r="FX87" s="3">
        <v>-5.47812128067017</v>
      </c>
      <c r="FY87" s="3">
        <v>-1.37911784648895</v>
      </c>
      <c r="FZ87" s="3">
        <v>0.00336277461610734</v>
      </c>
      <c r="GA87" s="3">
        <v>-5.60225915908813</v>
      </c>
      <c r="GB87" s="3">
        <v>-1.43303024768829</v>
      </c>
      <c r="GC87" s="3">
        <v>0.00128448440227658</v>
      </c>
      <c r="GD87" s="3">
        <v>-4.76730346679687</v>
      </c>
      <c r="GE87" s="3">
        <v>-1.07041358947754</v>
      </c>
      <c r="GF87" s="3">
        <v>0.001713827252388</v>
      </c>
      <c r="GG87" s="3">
        <v>-5.18837642669678</v>
      </c>
      <c r="GH87" s="3">
        <v>-1.25328326225281</v>
      </c>
      <c r="GI87" s="3">
        <v>0.00446512829512358</v>
      </c>
      <c r="GJ87" s="3">
        <v>-5.51959753036499</v>
      </c>
      <c r="GK87" s="3">
        <v>-1.39713072776794</v>
      </c>
      <c r="GL87" s="3">
        <v>0.00226738140918314</v>
      </c>
      <c r="GM87" s="3">
        <v>-5.18444585800171</v>
      </c>
      <c r="GN87" s="3">
        <v>-1.25157618522644</v>
      </c>
      <c r="GO87" s="3">
        <v>0.00129198224749416</v>
      </c>
      <c r="GP87" s="3">
        <v>-4.61992597579956</v>
      </c>
      <c r="GQ87" s="3">
        <v>-1.00640833377838</v>
      </c>
      <c r="GR87" s="3">
        <v>0.00214125076308846</v>
      </c>
      <c r="GS87" s="3">
        <v>-4.98711681365967</v>
      </c>
      <c r="GT87" s="3">
        <v>-1.16587734222412</v>
      </c>
      <c r="GU87" s="3">
        <v>-28.210636138916</v>
      </c>
      <c r="GV87" s="3">
        <v>0.0498997271060944</v>
      </c>
      <c r="GW87" s="3">
        <v>0.0483723990619183</v>
      </c>
      <c r="GX87" s="3">
        <v>0.0484373643994331</v>
      </c>
      <c r="GY87" s="3">
        <v>0.0425107814371586</v>
      </c>
      <c r="GZ87" s="3">
        <v>0.0418022274971008</v>
      </c>
      <c r="HA87" s="3">
        <v>0.043146189302206</v>
      </c>
      <c r="HB87" s="3">
        <v>0.0376921221613884</v>
      </c>
      <c r="HC87" s="3">
        <v>0.0432780422270298</v>
      </c>
      <c r="HD87" s="3">
        <v>0.052046149969101</v>
      </c>
      <c r="HE87" s="3">
        <v>0.0507973879575729</v>
      </c>
      <c r="HF87" s="3">
        <v>0.0416920408606529</v>
      </c>
      <c r="HG87" s="3">
        <v>0.0497672893106937</v>
      </c>
      <c r="HH87" s="3">
        <v>0.0487059243023396</v>
      </c>
      <c r="HI87" s="3">
        <v>0.0489060953259468</v>
      </c>
      <c r="HJ87" s="3">
        <v>0.0488864481449127</v>
      </c>
      <c r="HK87" s="3">
        <v>0.0507975146174431</v>
      </c>
      <c r="HL87" s="3">
        <v>0.0379436165094376</v>
      </c>
      <c r="HM87" s="3">
        <v>0.0444259122014046</v>
      </c>
      <c r="HN87" s="3">
        <v>0.0495249629020691</v>
      </c>
      <c r="HO87" s="3">
        <v>0.0443654023110867</v>
      </c>
      <c r="HP87" s="3">
        <v>0.0356747843325138</v>
      </c>
      <c r="HQ87" s="3">
        <v>0.0413275808095932</v>
      </c>
      <c r="HR87" s="3">
        <v>0.0137083018198609</v>
      </c>
      <c r="HS87" s="3">
        <v>0.0203757118433714</v>
      </c>
      <c r="HT87" s="3">
        <v>0.014355918392539</v>
      </c>
      <c r="HU87" s="3">
        <v>0.00415999675169587</v>
      </c>
      <c r="HV87" s="3">
        <v>0.00445394730195403</v>
      </c>
      <c r="HW87" s="3">
        <v>0.00676891440525651</v>
      </c>
      <c r="HX87" s="3">
        <v>0.000441128941019997</v>
      </c>
      <c r="HY87" s="3">
        <v>0.00795911159366369</v>
      </c>
      <c r="HZ87" s="3">
        <v>0.0362479947507381</v>
      </c>
      <c r="IA87" s="3">
        <v>0.0113408826291561</v>
      </c>
      <c r="IB87" s="3">
        <v>0.00222122739069164</v>
      </c>
      <c r="IC87" s="3">
        <v>0.00980019010603428</v>
      </c>
      <c r="ID87" s="3">
        <v>0.0206857211887836</v>
      </c>
      <c r="IE87" s="3">
        <v>0.0234227739274502</v>
      </c>
      <c r="IF87" s="3">
        <v>0.0159807503223419</v>
      </c>
      <c r="IG87" s="3">
        <v>0.0236136820167303</v>
      </c>
      <c r="IH87" s="3">
        <v>0.00114857999142259</v>
      </c>
      <c r="II87" s="3">
        <v>0.00235954369418323</v>
      </c>
      <c r="IJ87" s="3">
        <v>0.0243582148104906</v>
      </c>
      <c r="IK87" s="3">
        <v>0.00466545624658465</v>
      </c>
      <c r="IL87" s="3">
        <v>0.0012142164632678</v>
      </c>
      <c r="IM87" s="3">
        <v>0.00245348270982504</v>
      </c>
      <c r="IN87" s="3">
        <v>0.251735746860504</v>
      </c>
    </row>
    <row r="88" spans="1:248">
      <c r="A88" s="3">
        <v>2019</v>
      </c>
      <c r="B88" s="3">
        <v>130000</v>
      </c>
      <c r="C88" s="3" t="s">
        <v>47</v>
      </c>
      <c r="D88" s="3">
        <v>37071.2</v>
      </c>
      <c r="E88" s="3">
        <v>4345.82</v>
      </c>
      <c r="F88" s="3">
        <v>37.2143</v>
      </c>
      <c r="G88" s="3">
        <v>138.385</v>
      </c>
      <c r="H88" s="3">
        <v>966.415</v>
      </c>
      <c r="I88" s="3">
        <v>13.8415</v>
      </c>
      <c r="J88" s="3">
        <v>326.666</v>
      </c>
      <c r="K88" s="3">
        <v>4741.94</v>
      </c>
      <c r="L88" s="3">
        <v>55.1</v>
      </c>
      <c r="M88" s="3">
        <v>7.1</v>
      </c>
      <c r="N88" s="3">
        <v>2726.32</v>
      </c>
      <c r="O88" s="3">
        <v>28.0391</v>
      </c>
      <c r="P88" s="3">
        <v>6915.15</v>
      </c>
      <c r="Q88" s="3">
        <v>8315.6</v>
      </c>
      <c r="R88" s="3">
        <v>570.82</v>
      </c>
      <c r="S88" s="3">
        <v>305.06</v>
      </c>
      <c r="T88" s="3">
        <v>19.8166</v>
      </c>
      <c r="U88" s="3">
        <v>1.75680696077274</v>
      </c>
      <c r="V88" s="3">
        <v>174547</v>
      </c>
      <c r="W88" s="3">
        <v>111799</v>
      </c>
      <c r="X88" s="3">
        <v>2154</v>
      </c>
      <c r="Y88" s="3">
        <v>57809</v>
      </c>
      <c r="Z88" s="3">
        <v>914.960021972656</v>
      </c>
      <c r="AA88" s="3">
        <v>125361</v>
      </c>
      <c r="AB88" s="3">
        <v>0.290537476539612</v>
      </c>
      <c r="AC88" s="3">
        <v>44.0999984741211</v>
      </c>
      <c r="AD88" s="3">
        <v>9892.2099609375</v>
      </c>
      <c r="AE88" s="3">
        <v>0.43680664896965</v>
      </c>
      <c r="AF88" s="3">
        <v>0.889999985694885</v>
      </c>
      <c r="AG88" s="3">
        <v>98.9391021728516</v>
      </c>
      <c r="AH88" s="3">
        <v>0.370470494031906</v>
      </c>
      <c r="AI88" s="3">
        <v>0.49889999628067</v>
      </c>
      <c r="AJ88" s="3">
        <v>882.491027832031</v>
      </c>
      <c r="AK88" s="3">
        <v>0.156334847211838</v>
      </c>
      <c r="AL88" s="3">
        <v>37.7855987548828</v>
      </c>
      <c r="AM88" s="3">
        <v>8748.8701171875</v>
      </c>
      <c r="AN88" s="3">
        <v>0.106603190302849</v>
      </c>
      <c r="AO88" s="3">
        <v>0.0912000015377998</v>
      </c>
      <c r="AP88" s="3">
        <v>77.7463989257812</v>
      </c>
      <c r="AQ88" s="3">
        <v>0.177068635821342</v>
      </c>
      <c r="AR88" s="3">
        <v>0.874400019645691</v>
      </c>
      <c r="AS88" s="3">
        <v>22497.400390625</v>
      </c>
      <c r="AT88" s="3">
        <v>0.0144818630069494</v>
      </c>
      <c r="AU88" s="3">
        <v>32.9500007629395</v>
      </c>
      <c r="AV88" s="3">
        <v>15025.2998046875</v>
      </c>
      <c r="AW88" s="3">
        <v>0.314092844724655</v>
      </c>
      <c r="AX88" s="3">
        <v>14.6999998092651</v>
      </c>
      <c r="AY88" s="3">
        <v>74</v>
      </c>
      <c r="AZ88" s="3">
        <v>0.681281626224518</v>
      </c>
      <c r="BA88" s="3">
        <v>1.50068998336792</v>
      </c>
      <c r="BB88" s="3">
        <v>24.7205009460449</v>
      </c>
      <c r="BC88" s="3">
        <v>0.24114365875721</v>
      </c>
      <c r="BD88" s="3">
        <v>31.4032001495361</v>
      </c>
      <c r="BE88" s="3">
        <v>47419.69921875</v>
      </c>
      <c r="BF88" s="3">
        <v>0.0568688251078129</v>
      </c>
      <c r="BG88" s="3">
        <v>11.6269998550415</v>
      </c>
      <c r="BH88" s="3">
        <v>80.7443008422852</v>
      </c>
      <c r="BI88" s="3">
        <v>0.23745284974575</v>
      </c>
      <c r="BJ88" s="3">
        <v>162.350006103516</v>
      </c>
      <c r="BK88" s="3">
        <v>15097.2998046875</v>
      </c>
      <c r="BL88" s="3">
        <v>0.452147483825684</v>
      </c>
      <c r="BM88" s="3">
        <v>265.600006103516</v>
      </c>
      <c r="BN88" s="3">
        <v>16823.30078125</v>
      </c>
      <c r="BO88" s="3">
        <v>0.486178606748581</v>
      </c>
      <c r="BP88" s="3">
        <v>13.0600004196167</v>
      </c>
      <c r="BQ88" s="3">
        <v>1971.2099609375</v>
      </c>
      <c r="BR88" s="3">
        <v>0.284840285778046</v>
      </c>
      <c r="BS88" s="3">
        <v>115.099998474121</v>
      </c>
      <c r="BT88" s="3">
        <v>475.790008544922</v>
      </c>
      <c r="BU88" s="3">
        <v>0.526657223701477</v>
      </c>
      <c r="BV88" s="3">
        <v>0.000567900016903877</v>
      </c>
      <c r="BW88" s="3">
        <v>441.029693603516</v>
      </c>
      <c r="BX88" s="3">
        <v>0.0449313446879387</v>
      </c>
      <c r="BY88" s="3">
        <v>0.849713563919067</v>
      </c>
      <c r="BZ88" s="3">
        <v>13.5064659118652</v>
      </c>
      <c r="CA88" s="3">
        <v>0.071668729186058</v>
      </c>
      <c r="CB88" s="3">
        <v>4818</v>
      </c>
      <c r="CC88" s="3">
        <v>343607</v>
      </c>
      <c r="CD88" s="3">
        <v>0.500987350940704</v>
      </c>
      <c r="CE88" s="3">
        <v>1126.40002441406</v>
      </c>
      <c r="CF88" s="3">
        <v>972492</v>
      </c>
      <c r="CG88" s="3">
        <v>0.113935060799122</v>
      </c>
      <c r="CH88" s="3">
        <v>2</v>
      </c>
      <c r="CI88" s="3">
        <v>32938</v>
      </c>
      <c r="CJ88" s="3">
        <v>0.0653388425707817</v>
      </c>
      <c r="CK88" s="3">
        <v>121</v>
      </c>
      <c r="CL88" s="3">
        <v>872209</v>
      </c>
      <c r="CM88" s="3">
        <v>0.0661492869257927</v>
      </c>
      <c r="CN88" s="3">
        <v>79.9691619873047</v>
      </c>
      <c r="CO88" s="3">
        <v>0.00363311893306673</v>
      </c>
      <c r="CP88" s="3">
        <v>76.2816314697266</v>
      </c>
      <c r="CQ88" s="3">
        <v>0.00572623638436198</v>
      </c>
      <c r="CR88" s="3">
        <v>66.0717163085937</v>
      </c>
      <c r="CS88" s="3">
        <v>0.00560709647834301</v>
      </c>
      <c r="CT88" s="3">
        <v>37.7083778381348</v>
      </c>
      <c r="CU88" s="3">
        <v>0.00414589140564203</v>
      </c>
      <c r="CV88" s="3">
        <v>33.5131416320801</v>
      </c>
      <c r="CW88" s="3">
        <v>0.00318093691021204</v>
      </c>
      <c r="CX88" s="3">
        <v>49.6351470947266</v>
      </c>
      <c r="CY88" s="3">
        <v>0.00356740434654057</v>
      </c>
      <c r="CZ88" s="3">
        <v>28.1246356964111</v>
      </c>
      <c r="DA88" s="3">
        <v>0.000514917366672307</v>
      </c>
      <c r="DB88" s="3">
        <v>28.8902568817139</v>
      </c>
      <c r="DC88" s="3">
        <v>0.0108719300478697</v>
      </c>
      <c r="DD88" s="3">
        <v>182.064682006836</v>
      </c>
      <c r="DE88" s="3">
        <v>0.00374197564087808</v>
      </c>
      <c r="DF88" s="3">
        <v>98.4419174194336</v>
      </c>
      <c r="DG88" s="3">
        <v>0.00244960351847112</v>
      </c>
      <c r="DH88" s="3">
        <v>31.5911102294922</v>
      </c>
      <c r="DI88" s="3">
        <v>0.00180015282239765</v>
      </c>
      <c r="DJ88" s="3">
        <v>78.5260391235352</v>
      </c>
      <c r="DK88" s="3">
        <v>0.00302387401461601</v>
      </c>
      <c r="DL88" s="3">
        <v>75.6351165771484</v>
      </c>
      <c r="DM88" s="3">
        <v>0.00597801012918353</v>
      </c>
      <c r="DN88" s="3">
        <v>83.2870483398437</v>
      </c>
      <c r="DO88" s="3">
        <v>0.00583738554269075</v>
      </c>
      <c r="DP88" s="3">
        <v>96.9663314819336</v>
      </c>
      <c r="DQ88" s="3">
        <v>0.00293751736171544</v>
      </c>
      <c r="DR88" s="3">
        <v>138.236740112305</v>
      </c>
      <c r="DS88" s="3">
        <v>0.00380982086062431</v>
      </c>
      <c r="DT88" s="3">
        <v>23.5664253234863</v>
      </c>
      <c r="DU88" s="3">
        <v>0.00190658296924084</v>
      </c>
      <c r="DV88" s="3">
        <v>30.9902191162109</v>
      </c>
      <c r="DW88" s="3">
        <v>0.00231262412853539</v>
      </c>
      <c r="DX88" s="3">
        <v>110.150718688965</v>
      </c>
      <c r="DY88" s="3">
        <v>0.00454819854348898</v>
      </c>
      <c r="DZ88" s="3">
        <v>46.3793983459473</v>
      </c>
      <c r="EA88" s="3">
        <v>0.00245658773928881</v>
      </c>
      <c r="EB88" s="3">
        <v>26.3437881469727</v>
      </c>
      <c r="EC88" s="3">
        <v>0.00248023727908731</v>
      </c>
      <c r="ED88" s="3">
        <v>27.7252502441406</v>
      </c>
      <c r="EE88" s="3">
        <v>0.00238588592037559</v>
      </c>
      <c r="EF88" s="3">
        <v>10</v>
      </c>
      <c r="EG88" s="3">
        <v>0.00363311893306673</v>
      </c>
      <c r="EH88" s="3">
        <v>-5.54394102096558</v>
      </c>
      <c r="EI88" s="3">
        <v>-1.40770304203033</v>
      </c>
      <c r="EJ88" s="3">
        <v>0.00572623638436198</v>
      </c>
      <c r="EK88" s="3">
        <v>-5.44472980499268</v>
      </c>
      <c r="EL88" s="3">
        <v>-1.36461615562439</v>
      </c>
      <c r="EM88" s="3">
        <v>0.00560709647834301</v>
      </c>
      <c r="EN88" s="3">
        <v>-5.44894981384277</v>
      </c>
      <c r="EO88" s="3">
        <v>-1.36644887924194</v>
      </c>
      <c r="EP88" s="3">
        <v>0.00414589140564203</v>
      </c>
      <c r="EQ88" s="3">
        <v>-5.06397438049316</v>
      </c>
      <c r="ER88" s="3">
        <v>-1.19925618171692</v>
      </c>
      <c r="ES88" s="3">
        <v>0.00318093691021204</v>
      </c>
      <c r="ET88" s="3">
        <v>-5.01794862747192</v>
      </c>
      <c r="EU88" s="3">
        <v>-1.17926740646362</v>
      </c>
      <c r="EV88" s="3">
        <v>0.00356740434654057</v>
      </c>
      <c r="EW88" s="3">
        <v>-5.10524892807007</v>
      </c>
      <c r="EX88" s="3">
        <v>-1.21718144416809</v>
      </c>
      <c r="EY88" s="3">
        <v>0.000514917483087629</v>
      </c>
      <c r="EZ88" s="3">
        <v>-4.75096702575684</v>
      </c>
      <c r="FA88" s="3">
        <v>-1.06331872940063</v>
      </c>
      <c r="FB88" s="3">
        <v>0.0108719300478697</v>
      </c>
      <c r="FC88" s="3">
        <v>-5.11381387710571</v>
      </c>
      <c r="FD88" s="3">
        <v>-1.22090113162994</v>
      </c>
      <c r="FE88" s="3">
        <v>0.00374197564087808</v>
      </c>
      <c r="FF88" s="3">
        <v>-5.68336725234985</v>
      </c>
      <c r="FG88" s="3">
        <v>-1.46825504302979</v>
      </c>
      <c r="FH88" s="3">
        <v>0.00244960351847112</v>
      </c>
      <c r="FI88" s="3">
        <v>-5.60225105285645</v>
      </c>
      <c r="FJ88" s="3">
        <v>-1.43302667140961</v>
      </c>
      <c r="FK88" s="3">
        <v>0.00180015293881297</v>
      </c>
      <c r="FL88" s="3">
        <v>-5.01079130172729</v>
      </c>
      <c r="FM88" s="3">
        <v>-1.17615902423859</v>
      </c>
      <c r="FN88" s="3">
        <v>0.00302387401461601</v>
      </c>
      <c r="FO88" s="3">
        <v>-5.53533840179443</v>
      </c>
      <c r="FP88" s="3">
        <v>-1.40396690368652</v>
      </c>
      <c r="FQ88" s="3">
        <v>0.00597801012918353</v>
      </c>
      <c r="FR88" s="3">
        <v>-5.46639490127563</v>
      </c>
      <c r="FS88" s="3">
        <v>-1.37402510643005</v>
      </c>
      <c r="FT88" s="3">
        <v>0.00583738554269075</v>
      </c>
      <c r="FU88" s="3">
        <v>-5.47939729690552</v>
      </c>
      <c r="FV88" s="3">
        <v>-1.37967205047607</v>
      </c>
      <c r="FW88" s="3">
        <v>0.00293751736171544</v>
      </c>
      <c r="FX88" s="3">
        <v>-5.47812128067017</v>
      </c>
      <c r="FY88" s="3">
        <v>-1.37911784648895</v>
      </c>
      <c r="FZ88" s="3">
        <v>0.00380982086062431</v>
      </c>
      <c r="GA88" s="3">
        <v>-5.60225915908813</v>
      </c>
      <c r="GB88" s="3">
        <v>-1.43303024768829</v>
      </c>
      <c r="GC88" s="3">
        <v>0.00190658308565617</v>
      </c>
      <c r="GD88" s="3">
        <v>-4.76730346679687</v>
      </c>
      <c r="GE88" s="3">
        <v>-1.07041358947754</v>
      </c>
      <c r="GF88" s="3">
        <v>0.00231262412853539</v>
      </c>
      <c r="GG88" s="3">
        <v>-5.18837642669678</v>
      </c>
      <c r="GH88" s="3">
        <v>-1.25328326225281</v>
      </c>
      <c r="GI88" s="3">
        <v>0.00454819854348898</v>
      </c>
      <c r="GJ88" s="3">
        <v>-5.51959753036499</v>
      </c>
      <c r="GK88" s="3">
        <v>-1.39713072776794</v>
      </c>
      <c r="GL88" s="3">
        <v>0.00245658773928881</v>
      </c>
      <c r="GM88" s="3">
        <v>-5.18444585800171</v>
      </c>
      <c r="GN88" s="3">
        <v>-1.25157618522644</v>
      </c>
      <c r="GO88" s="3">
        <v>0.00248023727908731</v>
      </c>
      <c r="GP88" s="3">
        <v>-4.61992597579956</v>
      </c>
      <c r="GQ88" s="3">
        <v>-1.00640833377838</v>
      </c>
      <c r="GR88" s="3">
        <v>0.00238588592037559</v>
      </c>
      <c r="GS88" s="3">
        <v>-4.98711681365967</v>
      </c>
      <c r="GT88" s="3">
        <v>-1.16587734222412</v>
      </c>
      <c r="GU88" s="3">
        <v>-28.210636138916</v>
      </c>
      <c r="GV88" s="3">
        <v>0.0498997271060944</v>
      </c>
      <c r="GW88" s="3">
        <v>0.0483723990619183</v>
      </c>
      <c r="GX88" s="3">
        <v>0.0484373643994331</v>
      </c>
      <c r="GY88" s="3">
        <v>0.0425107814371586</v>
      </c>
      <c r="GZ88" s="3">
        <v>0.0418022274971008</v>
      </c>
      <c r="HA88" s="3">
        <v>0.043146189302206</v>
      </c>
      <c r="HB88" s="3">
        <v>0.0376921221613884</v>
      </c>
      <c r="HC88" s="3">
        <v>0.0432780422270298</v>
      </c>
      <c r="HD88" s="3">
        <v>0.052046149969101</v>
      </c>
      <c r="HE88" s="3">
        <v>0.0507973879575729</v>
      </c>
      <c r="HF88" s="3">
        <v>0.0416920408606529</v>
      </c>
      <c r="HG88" s="3">
        <v>0.0497672893106937</v>
      </c>
      <c r="HH88" s="3">
        <v>0.0487059243023396</v>
      </c>
      <c r="HI88" s="3">
        <v>0.0489060953259468</v>
      </c>
      <c r="HJ88" s="3">
        <v>0.0488864481449127</v>
      </c>
      <c r="HK88" s="3">
        <v>0.0507975146174431</v>
      </c>
      <c r="HL88" s="3">
        <v>0.0379436165094376</v>
      </c>
      <c r="HM88" s="3">
        <v>0.0444259122014046</v>
      </c>
      <c r="HN88" s="3">
        <v>0.0495249629020691</v>
      </c>
      <c r="HO88" s="3">
        <v>0.0443654023110867</v>
      </c>
      <c r="HP88" s="3">
        <v>0.0356747843325138</v>
      </c>
      <c r="HQ88" s="3">
        <v>0.0413275808095932</v>
      </c>
      <c r="HR88" s="3">
        <v>0.014497741125524</v>
      </c>
      <c r="HS88" s="3">
        <v>0.021129384636879</v>
      </c>
      <c r="HT88" s="3">
        <v>0.0179446134716272</v>
      </c>
      <c r="HU88" s="3">
        <v>0.00664591649547219</v>
      </c>
      <c r="HV88" s="3">
        <v>0.00445625092834234</v>
      </c>
      <c r="HW88" s="3">
        <v>0.00763983698561788</v>
      </c>
      <c r="HX88" s="3">
        <v>0.000545852177310735</v>
      </c>
      <c r="HY88" s="3">
        <v>0.0135933235287666</v>
      </c>
      <c r="HZ88" s="3">
        <v>0.0354580841958523</v>
      </c>
      <c r="IA88" s="3">
        <v>0.0122494678944349</v>
      </c>
      <c r="IB88" s="3">
        <v>0.00237097730860114</v>
      </c>
      <c r="IC88" s="3">
        <v>0.0118173845112324</v>
      </c>
      <c r="ID88" s="3">
        <v>0.0220222603529692</v>
      </c>
      <c r="IE88" s="3">
        <v>0.0237770974636078</v>
      </c>
      <c r="IF88" s="3">
        <v>0.0139248296618462</v>
      </c>
      <c r="IG88" s="3">
        <v>0.0267528779804707</v>
      </c>
      <c r="IH88" s="3">
        <v>0.00170485768467188</v>
      </c>
      <c r="II88" s="3">
        <v>0.0031839485745877</v>
      </c>
      <c r="IJ88" s="3">
        <v>0.0248113796114922</v>
      </c>
      <c r="IK88" s="3">
        <v>0.00505477469414473</v>
      </c>
      <c r="IL88" s="3">
        <v>0.00233094906434417</v>
      </c>
      <c r="IM88" s="3">
        <v>0.00273379008285701</v>
      </c>
      <c r="IN88" s="3">
        <v>0.27464559674263</v>
      </c>
    </row>
    <row r="89" spans="1:248">
      <c r="A89" s="3">
        <v>2020</v>
      </c>
      <c r="B89" s="3">
        <v>130000</v>
      </c>
      <c r="C89" s="3" t="s">
        <v>47</v>
      </c>
      <c r="D89" s="3">
        <v>37419</v>
      </c>
      <c r="E89" s="3">
        <v>4598.2</v>
      </c>
      <c r="F89" s="3">
        <v>42.8</v>
      </c>
      <c r="G89" s="3">
        <v>100.2</v>
      </c>
      <c r="H89" s="3">
        <v>970.9</v>
      </c>
      <c r="I89" s="3">
        <v>15.409</v>
      </c>
      <c r="J89" s="3">
        <v>170.4</v>
      </c>
      <c r="K89" s="3">
        <v>5971.71</v>
      </c>
      <c r="L89" s="3">
        <v>51</v>
      </c>
      <c r="M89" s="3">
        <v>7.7</v>
      </c>
      <c r="N89" s="3">
        <v>4402.3</v>
      </c>
      <c r="O89" s="3">
        <v>31</v>
      </c>
      <c r="P89" s="3">
        <v>7104</v>
      </c>
      <c r="Q89" s="3">
        <v>8336</v>
      </c>
      <c r="R89" s="3">
        <v>594.81</v>
      </c>
      <c r="S89" s="3">
        <v>322.7</v>
      </c>
      <c r="T89" s="3">
        <v>30.60865</v>
      </c>
      <c r="U89" s="3">
        <v>1.85463007176914</v>
      </c>
      <c r="V89" s="3">
        <v>192224</v>
      </c>
      <c r="W89" s="3">
        <v>125058</v>
      </c>
      <c r="X89" s="3">
        <v>2555</v>
      </c>
      <c r="Y89" s="3">
        <v>92196</v>
      </c>
      <c r="Z89" s="3">
        <v>914.960021972656</v>
      </c>
      <c r="AA89" s="3">
        <v>125361</v>
      </c>
      <c r="AB89" s="3">
        <v>0.293332278728485</v>
      </c>
      <c r="AC89" s="3">
        <v>44.0999984741211</v>
      </c>
      <c r="AD89" s="3">
        <v>9892.2099609375</v>
      </c>
      <c r="AE89" s="3">
        <v>0.462433904409409</v>
      </c>
      <c r="AF89" s="3">
        <v>0.889999985694885</v>
      </c>
      <c r="AG89" s="3">
        <v>98.9391021728516</v>
      </c>
      <c r="AH89" s="3">
        <v>0.427438884973526</v>
      </c>
      <c r="AI89" s="3">
        <v>0.49889999628067</v>
      </c>
      <c r="AJ89" s="3">
        <v>882.491027832031</v>
      </c>
      <c r="AK89" s="3">
        <v>0.113040804862976</v>
      </c>
      <c r="AL89" s="3">
        <v>37.7855987548828</v>
      </c>
      <c r="AM89" s="3">
        <v>8748.8701171875</v>
      </c>
      <c r="AN89" s="3">
        <v>0.107118055224419</v>
      </c>
      <c r="AO89" s="3">
        <v>0.0912000015377998</v>
      </c>
      <c r="AP89" s="3">
        <v>77.7463989257812</v>
      </c>
      <c r="AQ89" s="3">
        <v>0.19725401699543</v>
      </c>
      <c r="AR89" s="3">
        <v>0.874400019645691</v>
      </c>
      <c r="AS89" s="3">
        <v>22497.400390625</v>
      </c>
      <c r="AT89" s="3">
        <v>0.00753563456237316</v>
      </c>
      <c r="AU89" s="3">
        <v>32.9500007629395</v>
      </c>
      <c r="AV89" s="3">
        <v>15025.2998046875</v>
      </c>
      <c r="AW89" s="3">
        <v>0.396119356155396</v>
      </c>
      <c r="AX89" s="3">
        <v>14.6999998092651</v>
      </c>
      <c r="AY89" s="3">
        <v>74</v>
      </c>
      <c r="AZ89" s="3">
        <v>0.612141668796539</v>
      </c>
      <c r="BA89" s="3">
        <v>1.50068998336792</v>
      </c>
      <c r="BB89" s="3">
        <v>24.7205009460449</v>
      </c>
      <c r="BC89" s="3">
        <v>0.266983658075333</v>
      </c>
      <c r="BD89" s="3">
        <v>31.4032001495361</v>
      </c>
      <c r="BE89" s="3">
        <v>47419.69921875</v>
      </c>
      <c r="BF89" s="3">
        <v>0.0922357887029648</v>
      </c>
      <c r="BG89" s="3">
        <v>11.6269998550415</v>
      </c>
      <c r="BH89" s="3">
        <v>80.7443008422852</v>
      </c>
      <c r="BI89" s="3">
        <v>0.280291616916656</v>
      </c>
      <c r="BJ89" s="3">
        <v>162.350006103516</v>
      </c>
      <c r="BK89" s="3">
        <v>15097.2998046875</v>
      </c>
      <c r="BL89" s="3">
        <v>0.464792311191559</v>
      </c>
      <c r="BM89" s="3">
        <v>265.600006103516</v>
      </c>
      <c r="BN89" s="3">
        <v>16823.30078125</v>
      </c>
      <c r="BO89" s="3">
        <v>0.487410664558411</v>
      </c>
      <c r="BP89" s="3">
        <v>13.0600004196167</v>
      </c>
      <c r="BQ89" s="3">
        <v>1971.2099609375</v>
      </c>
      <c r="BR89" s="3">
        <v>0.297091662883759</v>
      </c>
      <c r="BS89" s="3">
        <v>115.099998474121</v>
      </c>
      <c r="BT89" s="3">
        <v>475.790008544922</v>
      </c>
      <c r="BU89" s="3">
        <v>0.575563490390778</v>
      </c>
      <c r="BV89" s="3">
        <v>0.000567900016903877</v>
      </c>
      <c r="BW89" s="3">
        <v>441.029693603516</v>
      </c>
      <c r="BX89" s="3">
        <v>0.0694014951586723</v>
      </c>
      <c r="BY89" s="3">
        <v>0.849713563919067</v>
      </c>
      <c r="BZ89" s="3">
        <v>13.5064659118652</v>
      </c>
      <c r="CA89" s="3">
        <v>0.0793976560235023</v>
      </c>
      <c r="CB89" s="3">
        <v>4818</v>
      </c>
      <c r="CC89" s="3">
        <v>343607</v>
      </c>
      <c r="CD89" s="3">
        <v>0.55316436290741</v>
      </c>
      <c r="CE89" s="3">
        <v>1126.40002441406</v>
      </c>
      <c r="CF89" s="3">
        <v>972492</v>
      </c>
      <c r="CG89" s="3">
        <v>0.127584919333458</v>
      </c>
      <c r="CH89" s="3">
        <v>2</v>
      </c>
      <c r="CI89" s="3">
        <v>32938</v>
      </c>
      <c r="CJ89" s="3">
        <v>0.0775139629840851</v>
      </c>
      <c r="CK89" s="3">
        <v>121</v>
      </c>
      <c r="CL89" s="3">
        <v>872209</v>
      </c>
      <c r="CM89" s="3">
        <v>0.105579942464828</v>
      </c>
      <c r="CN89" s="3">
        <v>79.9691619873047</v>
      </c>
      <c r="CO89" s="3">
        <v>0.0036680675111711</v>
      </c>
      <c r="CP89" s="3">
        <v>76.2816314697266</v>
      </c>
      <c r="CQ89" s="3">
        <v>0.00606219191104174</v>
      </c>
      <c r="CR89" s="3">
        <v>66.0717163085937</v>
      </c>
      <c r="CS89" s="3">
        <v>0.00646931724622846</v>
      </c>
      <c r="CT89" s="3">
        <v>37.7083778381348</v>
      </c>
      <c r="CU89" s="3">
        <v>0.00299776368774474</v>
      </c>
      <c r="CV89" s="3">
        <v>33.5131416320801</v>
      </c>
      <c r="CW89" s="3">
        <v>0.0031963000074029</v>
      </c>
      <c r="CX89" s="3">
        <v>49.6351470947266</v>
      </c>
      <c r="CY89" s="3">
        <v>0.00397407962009311</v>
      </c>
      <c r="CZ89" s="3">
        <v>28.1246356964111</v>
      </c>
      <c r="DA89" s="3">
        <v>0.000267937139142305</v>
      </c>
      <c r="DB89" s="3">
        <v>28.8902568817139</v>
      </c>
      <c r="DC89" s="3">
        <v>0.0137111749500036</v>
      </c>
      <c r="DD89" s="3">
        <v>182.064682006836</v>
      </c>
      <c r="DE89" s="3">
        <v>0.00336222094483674</v>
      </c>
      <c r="DF89" s="3">
        <v>98.4419174194336</v>
      </c>
      <c r="DG89" s="3">
        <v>0.00271209329366684</v>
      </c>
      <c r="DH89" s="3">
        <v>31.5911102294922</v>
      </c>
      <c r="DI89" s="3">
        <v>0.00291967554949224</v>
      </c>
      <c r="DJ89" s="3">
        <v>78.5260391235352</v>
      </c>
      <c r="DK89" s="3">
        <v>0.003569409949705</v>
      </c>
      <c r="DL89" s="3">
        <v>75.6351165771484</v>
      </c>
      <c r="DM89" s="3">
        <v>0.00614519184455276</v>
      </c>
      <c r="DN89" s="3">
        <v>83.2870483398437</v>
      </c>
      <c r="DO89" s="3">
        <v>0.00585217820480466</v>
      </c>
      <c r="DP89" s="3">
        <v>96.9663314819336</v>
      </c>
      <c r="DQ89" s="3">
        <v>0.00306386407464743</v>
      </c>
      <c r="DR89" s="3">
        <v>138.236740112305</v>
      </c>
      <c r="DS89" s="3">
        <v>0.00416360702365637</v>
      </c>
      <c r="DT89" s="3">
        <v>23.5664253234863</v>
      </c>
      <c r="DU89" s="3">
        <v>0.00294493092224002</v>
      </c>
      <c r="DV89" s="3">
        <v>30.9902191162109</v>
      </c>
      <c r="DW89" s="3">
        <v>0.00256202300079167</v>
      </c>
      <c r="DX89" s="3">
        <v>110.150718688965</v>
      </c>
      <c r="DY89" s="3">
        <v>0.00502188596874475</v>
      </c>
      <c r="DZ89" s="3">
        <v>46.3793983459473</v>
      </c>
      <c r="EA89" s="3">
        <v>0.00275089638307691</v>
      </c>
      <c r="EB89" s="3">
        <v>26.3437881469727</v>
      </c>
      <c r="EC89" s="3">
        <v>0.0029424000531435</v>
      </c>
      <c r="ED89" s="3">
        <v>27.7252502441406</v>
      </c>
      <c r="EE89" s="3">
        <v>0.00380807905457914</v>
      </c>
      <c r="EF89" s="3">
        <v>10</v>
      </c>
      <c r="EG89" s="3">
        <v>0.0036680675111711</v>
      </c>
      <c r="EH89" s="3">
        <v>-5.54394102096558</v>
      </c>
      <c r="EI89" s="3">
        <v>-1.40770304203033</v>
      </c>
      <c r="EJ89" s="3">
        <v>0.00606219191104174</v>
      </c>
      <c r="EK89" s="3">
        <v>-5.44472980499268</v>
      </c>
      <c r="EL89" s="3">
        <v>-1.36461615562439</v>
      </c>
      <c r="EM89" s="3">
        <v>0.00646931724622846</v>
      </c>
      <c r="EN89" s="3">
        <v>-5.44894981384277</v>
      </c>
      <c r="EO89" s="3">
        <v>-1.36644887924194</v>
      </c>
      <c r="EP89" s="3">
        <v>0.00299776368774474</v>
      </c>
      <c r="EQ89" s="3">
        <v>-5.06397438049316</v>
      </c>
      <c r="ER89" s="3">
        <v>-1.19925618171692</v>
      </c>
      <c r="ES89" s="3">
        <v>0.0031963000074029</v>
      </c>
      <c r="ET89" s="3">
        <v>-5.01794862747192</v>
      </c>
      <c r="EU89" s="3">
        <v>-1.17926740646362</v>
      </c>
      <c r="EV89" s="3">
        <v>0.00397407962009311</v>
      </c>
      <c r="EW89" s="3">
        <v>-5.10524892807007</v>
      </c>
      <c r="EX89" s="3">
        <v>-1.21718144416809</v>
      </c>
      <c r="EY89" s="3">
        <v>0.000267937226453796</v>
      </c>
      <c r="EZ89" s="3">
        <v>-4.75096702575684</v>
      </c>
      <c r="FA89" s="3">
        <v>-1.06331872940063</v>
      </c>
      <c r="FB89" s="3">
        <v>0.0137111749500036</v>
      </c>
      <c r="FC89" s="3">
        <v>-5.11381387710571</v>
      </c>
      <c r="FD89" s="3">
        <v>-1.22090113162994</v>
      </c>
      <c r="FE89" s="3">
        <v>0.00336222094483674</v>
      </c>
      <c r="FF89" s="3">
        <v>-5.68336725234985</v>
      </c>
      <c r="FG89" s="3">
        <v>-1.46825504302979</v>
      </c>
      <c r="FH89" s="3">
        <v>0.00271209329366684</v>
      </c>
      <c r="FI89" s="3">
        <v>-5.60225105285645</v>
      </c>
      <c r="FJ89" s="3">
        <v>-1.43302667140961</v>
      </c>
      <c r="FK89" s="3">
        <v>0.00291967554949224</v>
      </c>
      <c r="FL89" s="3">
        <v>-5.01079130172729</v>
      </c>
      <c r="FM89" s="3">
        <v>-1.17615902423859</v>
      </c>
      <c r="FN89" s="3">
        <v>0.003569409949705</v>
      </c>
      <c r="FO89" s="3">
        <v>-5.53533840179443</v>
      </c>
      <c r="FP89" s="3">
        <v>-1.40396690368652</v>
      </c>
      <c r="FQ89" s="3">
        <v>0.00614519184455276</v>
      </c>
      <c r="FR89" s="3">
        <v>-5.46639490127563</v>
      </c>
      <c r="FS89" s="3">
        <v>-1.37402510643005</v>
      </c>
      <c r="FT89" s="3">
        <v>0.00585217820480466</v>
      </c>
      <c r="FU89" s="3">
        <v>-5.47939729690552</v>
      </c>
      <c r="FV89" s="3">
        <v>-1.37967205047607</v>
      </c>
      <c r="FW89" s="3">
        <v>0.00306386407464743</v>
      </c>
      <c r="FX89" s="3">
        <v>-5.47812128067017</v>
      </c>
      <c r="FY89" s="3">
        <v>-1.37911784648895</v>
      </c>
      <c r="FZ89" s="3">
        <v>0.00416360702365637</v>
      </c>
      <c r="GA89" s="3">
        <v>-5.60225915908813</v>
      </c>
      <c r="GB89" s="3">
        <v>-1.43303024768829</v>
      </c>
      <c r="GC89" s="3">
        <v>0.00294493092224002</v>
      </c>
      <c r="GD89" s="3">
        <v>-4.76730346679687</v>
      </c>
      <c r="GE89" s="3">
        <v>-1.07041358947754</v>
      </c>
      <c r="GF89" s="3">
        <v>0.00256202300079167</v>
      </c>
      <c r="GG89" s="3">
        <v>-5.18837642669678</v>
      </c>
      <c r="GH89" s="3">
        <v>-1.25328326225281</v>
      </c>
      <c r="GI89" s="3">
        <v>0.00502188596874475</v>
      </c>
      <c r="GJ89" s="3">
        <v>-5.51959753036499</v>
      </c>
      <c r="GK89" s="3">
        <v>-1.39713072776794</v>
      </c>
      <c r="GL89" s="3">
        <v>0.00275089638307691</v>
      </c>
      <c r="GM89" s="3">
        <v>-5.18444585800171</v>
      </c>
      <c r="GN89" s="3">
        <v>-1.25157618522644</v>
      </c>
      <c r="GO89" s="3">
        <v>0.0029424000531435</v>
      </c>
      <c r="GP89" s="3">
        <v>-4.61992597579956</v>
      </c>
      <c r="GQ89" s="3">
        <v>-1.00640833377838</v>
      </c>
      <c r="GR89" s="3">
        <v>0.00380807905457914</v>
      </c>
      <c r="GS89" s="3">
        <v>-4.98711681365967</v>
      </c>
      <c r="GT89" s="3">
        <v>-1.16587734222412</v>
      </c>
      <c r="GU89" s="3">
        <v>-28.210636138916</v>
      </c>
      <c r="GV89" s="3">
        <v>0.0498997271060944</v>
      </c>
      <c r="GW89" s="3">
        <v>0.0483723990619183</v>
      </c>
      <c r="GX89" s="3">
        <v>0.0484373643994331</v>
      </c>
      <c r="GY89" s="3">
        <v>0.0425107814371586</v>
      </c>
      <c r="GZ89" s="3">
        <v>0.0418022274971008</v>
      </c>
      <c r="HA89" s="3">
        <v>0.043146189302206</v>
      </c>
      <c r="HB89" s="3">
        <v>0.0376921221613884</v>
      </c>
      <c r="HC89" s="3">
        <v>0.0432780422270298</v>
      </c>
      <c r="HD89" s="3">
        <v>0.052046149969101</v>
      </c>
      <c r="HE89" s="3">
        <v>0.0507973879575729</v>
      </c>
      <c r="HF89" s="3">
        <v>0.0416920408606529</v>
      </c>
      <c r="HG89" s="3">
        <v>0.0497672893106937</v>
      </c>
      <c r="HH89" s="3">
        <v>0.0487059243023396</v>
      </c>
      <c r="HI89" s="3">
        <v>0.0489060953259468</v>
      </c>
      <c r="HJ89" s="3">
        <v>0.0488864481449127</v>
      </c>
      <c r="HK89" s="3">
        <v>0.0507975146174431</v>
      </c>
      <c r="HL89" s="3">
        <v>0.0379436165094376</v>
      </c>
      <c r="HM89" s="3">
        <v>0.0444259122014046</v>
      </c>
      <c r="HN89" s="3">
        <v>0.0495249629020691</v>
      </c>
      <c r="HO89" s="3">
        <v>0.0443654023110867</v>
      </c>
      <c r="HP89" s="3">
        <v>0.0356747843325138</v>
      </c>
      <c r="HQ89" s="3">
        <v>0.0413275808095932</v>
      </c>
      <c r="HR89" s="3">
        <v>0.0146372010931373</v>
      </c>
      <c r="HS89" s="3">
        <v>0.0223690364509821</v>
      </c>
      <c r="HT89" s="3">
        <v>0.0207040123641491</v>
      </c>
      <c r="HU89" s="3">
        <v>0.00480545312166214</v>
      </c>
      <c r="HV89" s="3">
        <v>0.00447777332738042</v>
      </c>
      <c r="HW89" s="3">
        <v>0.00851075910031795</v>
      </c>
      <c r="HX89" s="3">
        <v>0.000284034060314298</v>
      </c>
      <c r="HY89" s="3">
        <v>0.0171432700008154</v>
      </c>
      <c r="HZ89" s="3">
        <v>0.0318596176803112</v>
      </c>
      <c r="IA89" s="3">
        <v>0.0135620720684528</v>
      </c>
      <c r="IB89" s="3">
        <v>0.00384549819864333</v>
      </c>
      <c r="IC89" s="3">
        <v>0.0139493541792035</v>
      </c>
      <c r="ID89" s="3">
        <v>0.0226381383836269</v>
      </c>
      <c r="IE89" s="3">
        <v>0.0238373521715403</v>
      </c>
      <c r="IF89" s="3">
        <v>0.0145237557590008</v>
      </c>
      <c r="IG89" s="3">
        <v>0.0292371939867735</v>
      </c>
      <c r="IH89" s="3">
        <v>0.00263334368355572</v>
      </c>
      <c r="II89" s="3">
        <v>0.00352731323800981</v>
      </c>
      <c r="IJ89" s="3">
        <v>0.0273954439908266</v>
      </c>
      <c r="IK89" s="3">
        <v>0.00566035648807883</v>
      </c>
      <c r="IL89" s="3">
        <v>0.00276529393158853</v>
      </c>
      <c r="IM89" s="3">
        <v>0.00436336360871792</v>
      </c>
      <c r="IN89" s="3">
        <v>0.292729645967484</v>
      </c>
    </row>
    <row r="90" spans="1:248">
      <c r="A90" s="3">
        <v>2021</v>
      </c>
      <c r="B90" s="3">
        <v>130000</v>
      </c>
      <c r="C90" s="3" t="s">
        <v>47</v>
      </c>
      <c r="D90" s="3">
        <v>37448.5</v>
      </c>
      <c r="E90" s="3">
        <v>5012.45</v>
      </c>
      <c r="F90" s="3">
        <v>44.7148</v>
      </c>
      <c r="G90" s="3">
        <v>81.3126</v>
      </c>
      <c r="H90" s="3">
        <v>965.235</v>
      </c>
      <c r="I90" s="3">
        <v>16.0328</v>
      </c>
      <c r="J90" s="3">
        <v>442.965</v>
      </c>
      <c r="K90" s="3">
        <v>756.64</v>
      </c>
      <c r="L90" s="3">
        <v>50</v>
      </c>
      <c r="M90" s="3">
        <v>7.5</v>
      </c>
      <c r="N90" s="3">
        <v>3790.82</v>
      </c>
      <c r="O90" s="3">
        <v>32.2187</v>
      </c>
      <c r="P90" s="3">
        <v>7512.48</v>
      </c>
      <c r="Q90" s="3">
        <v>8643.53</v>
      </c>
      <c r="R90" s="3">
        <v>599.02</v>
      </c>
      <c r="S90" s="3">
        <v>340.99</v>
      </c>
      <c r="T90" s="3">
        <v>31.57532</v>
      </c>
      <c r="U90" s="3">
        <v>2.15756432071214</v>
      </c>
      <c r="V90" s="3">
        <v>198519</v>
      </c>
      <c r="W90" s="3">
        <v>125609</v>
      </c>
      <c r="X90" s="3">
        <v>2816</v>
      </c>
      <c r="Y90" s="3">
        <v>120034</v>
      </c>
      <c r="Z90" s="3">
        <v>914.960021972656</v>
      </c>
      <c r="AA90" s="3">
        <v>125361</v>
      </c>
      <c r="AB90" s="3">
        <v>0.293569326400757</v>
      </c>
      <c r="AC90" s="3">
        <v>44.0999984741211</v>
      </c>
      <c r="AD90" s="3">
        <v>9892.2099609375</v>
      </c>
      <c r="AE90" s="3">
        <v>0.504497826099396</v>
      </c>
      <c r="AF90" s="3">
        <v>0.889999985694885</v>
      </c>
      <c r="AG90" s="3">
        <v>98.9391021728516</v>
      </c>
      <c r="AH90" s="3">
        <v>0.446967899799347</v>
      </c>
      <c r="AI90" s="3">
        <v>0.49889999628067</v>
      </c>
      <c r="AJ90" s="3">
        <v>882.491027832031</v>
      </c>
      <c r="AK90" s="3">
        <v>0.0916263312101364</v>
      </c>
      <c r="AL90" s="3">
        <v>37.7855987548828</v>
      </c>
      <c r="AM90" s="3">
        <v>8748.8701171875</v>
      </c>
      <c r="AN90" s="3">
        <v>0.106467731297016</v>
      </c>
      <c r="AO90" s="3">
        <v>0.0912000015377998</v>
      </c>
      <c r="AP90" s="3">
        <v>77.7463989257812</v>
      </c>
      <c r="AQ90" s="3">
        <v>0.205286964774132</v>
      </c>
      <c r="AR90" s="3">
        <v>0.874400019645691</v>
      </c>
      <c r="AS90" s="3">
        <v>22497.400390625</v>
      </c>
      <c r="AT90" s="3">
        <v>0.0196515060961246</v>
      </c>
      <c r="AU90" s="3">
        <v>32.9500007629395</v>
      </c>
      <c r="AV90" s="3">
        <v>15025.2998046875</v>
      </c>
      <c r="AW90" s="3">
        <v>0.048270620405674</v>
      </c>
      <c r="AX90" s="3">
        <v>14.6999998092651</v>
      </c>
      <c r="AY90" s="3">
        <v>74</v>
      </c>
      <c r="AZ90" s="3">
        <v>0.595278263092041</v>
      </c>
      <c r="BA90" s="3">
        <v>1.50068998336792</v>
      </c>
      <c r="BB90" s="3">
        <v>24.7205009460449</v>
      </c>
      <c r="BC90" s="3">
        <v>0.25837031006813</v>
      </c>
      <c r="BD90" s="3">
        <v>31.4032001495361</v>
      </c>
      <c r="BE90" s="3">
        <v>47419.69921875</v>
      </c>
      <c r="BF90" s="3">
        <v>0.0793321803212166</v>
      </c>
      <c r="BG90" s="3">
        <v>11.6269998550415</v>
      </c>
      <c r="BH90" s="3">
        <v>80.7443008422852</v>
      </c>
      <c r="BI90" s="3">
        <v>0.29792395234108</v>
      </c>
      <c r="BJ90" s="3">
        <v>162.350006103516</v>
      </c>
      <c r="BK90" s="3">
        <v>15097.2998046875</v>
      </c>
      <c r="BL90" s="3">
        <v>0.49214294552803</v>
      </c>
      <c r="BM90" s="3">
        <v>265.600006103516</v>
      </c>
      <c r="BN90" s="3">
        <v>16823.30078125</v>
      </c>
      <c r="BO90" s="3">
        <v>0.505983889102936</v>
      </c>
      <c r="BP90" s="3">
        <v>13.0600004196167</v>
      </c>
      <c r="BQ90" s="3">
        <v>1971.2099609375</v>
      </c>
      <c r="BR90" s="3">
        <v>0.299241632223129</v>
      </c>
      <c r="BS90" s="3">
        <v>115.099998474121</v>
      </c>
      <c r="BT90" s="3">
        <v>475.790008544922</v>
      </c>
      <c r="BU90" s="3">
        <v>0.626271843910217</v>
      </c>
      <c r="BV90" s="3">
        <v>0.000567900016903877</v>
      </c>
      <c r="BW90" s="3">
        <v>441.029693603516</v>
      </c>
      <c r="BX90" s="3">
        <v>0.071593351662159</v>
      </c>
      <c r="BY90" s="3">
        <v>0.849713563919067</v>
      </c>
      <c r="BZ90" s="3">
        <v>13.5064659118652</v>
      </c>
      <c r="CA90" s="3">
        <v>0.103332251310349</v>
      </c>
      <c r="CB90" s="3">
        <v>4818</v>
      </c>
      <c r="CC90" s="3">
        <v>343607</v>
      </c>
      <c r="CD90" s="3">
        <v>0.571745216846466</v>
      </c>
      <c r="CE90" s="3">
        <v>1126.40002441406</v>
      </c>
      <c r="CF90" s="3">
        <v>972492</v>
      </c>
      <c r="CG90" s="3">
        <v>0.128152161836624</v>
      </c>
      <c r="CH90" s="3">
        <v>2</v>
      </c>
      <c r="CI90" s="3">
        <v>32938</v>
      </c>
      <c r="CJ90" s="3">
        <v>0.0854384228587151</v>
      </c>
      <c r="CK90" s="3">
        <v>121</v>
      </c>
      <c r="CL90" s="3">
        <v>872209</v>
      </c>
      <c r="CM90" s="3">
        <v>0.137501031160355</v>
      </c>
      <c r="CN90" s="3">
        <v>79.9691619873047</v>
      </c>
      <c r="CO90" s="3">
        <v>0.00367103167809546</v>
      </c>
      <c r="CP90" s="3">
        <v>76.2816314697266</v>
      </c>
      <c r="CQ90" s="3">
        <v>0.00661362148821354</v>
      </c>
      <c r="CR90" s="3">
        <v>66.0717163085937</v>
      </c>
      <c r="CS90" s="3">
        <v>0.0067648901604116</v>
      </c>
      <c r="CT90" s="3">
        <v>37.7083778381348</v>
      </c>
      <c r="CU90" s="3">
        <v>0.00242986669763923</v>
      </c>
      <c r="CV90" s="3">
        <v>33.5131416320801</v>
      </c>
      <c r="CW90" s="3">
        <v>0.00317689497023821</v>
      </c>
      <c r="CX90" s="3">
        <v>49.6351470947266</v>
      </c>
      <c r="CY90" s="3">
        <v>0.00413591926917434</v>
      </c>
      <c r="CZ90" s="3">
        <v>28.1246356964111</v>
      </c>
      <c r="DA90" s="3">
        <v>0.000698729243595153</v>
      </c>
      <c r="DB90" s="3">
        <v>28.8902568817139</v>
      </c>
      <c r="DC90" s="3">
        <v>0.00167082692496479</v>
      </c>
      <c r="DD90" s="3">
        <v>182.064682006836</v>
      </c>
      <c r="DE90" s="3">
        <v>0.00326959765516222</v>
      </c>
      <c r="DF90" s="3">
        <v>98.4419174194336</v>
      </c>
      <c r="DG90" s="3">
        <v>0.00262459646910429</v>
      </c>
      <c r="DH90" s="3">
        <v>31.5911102294922</v>
      </c>
      <c r="DI90" s="3">
        <v>0.00251121842302382</v>
      </c>
      <c r="DJ90" s="3">
        <v>78.5260391235352</v>
      </c>
      <c r="DK90" s="3">
        <v>0.00379395112395287</v>
      </c>
      <c r="DL90" s="3">
        <v>75.6351165771484</v>
      </c>
      <c r="DM90" s="3">
        <v>0.00650680484250188</v>
      </c>
      <c r="DN90" s="3">
        <v>83.2870483398437</v>
      </c>
      <c r="DO90" s="3">
        <v>0.0060751810669899</v>
      </c>
      <c r="DP90" s="3">
        <v>96.9663314819336</v>
      </c>
      <c r="DQ90" s="3">
        <v>0.00308603653684258</v>
      </c>
      <c r="DR90" s="3">
        <v>138.236740112305</v>
      </c>
      <c r="DS90" s="3">
        <v>0.00453042984008789</v>
      </c>
      <c r="DT90" s="3">
        <v>23.5664253234863</v>
      </c>
      <c r="DU90" s="3">
        <v>0.00303793861530721</v>
      </c>
      <c r="DV90" s="3">
        <v>30.9902191162109</v>
      </c>
      <c r="DW90" s="3">
        <v>0.00333435041829944</v>
      </c>
      <c r="DX90" s="3">
        <v>110.150718688965</v>
      </c>
      <c r="DY90" s="3">
        <v>0.00519057177007198</v>
      </c>
      <c r="DZ90" s="3">
        <v>46.3793983459473</v>
      </c>
      <c r="EA90" s="3">
        <v>0.00276312697678804</v>
      </c>
      <c r="EB90" s="3">
        <v>26.3437881469727</v>
      </c>
      <c r="EC90" s="3">
        <v>0.00324320956133306</v>
      </c>
      <c r="ED90" s="3">
        <v>27.7252502441406</v>
      </c>
      <c r="EE90" s="3">
        <v>0.00495941517874599</v>
      </c>
      <c r="EF90" s="3">
        <v>10</v>
      </c>
      <c r="EG90" s="3">
        <v>0.00367103167809546</v>
      </c>
      <c r="EH90" s="3">
        <v>-5.54394102096558</v>
      </c>
      <c r="EI90" s="3">
        <v>-1.40770304203033</v>
      </c>
      <c r="EJ90" s="3">
        <v>0.00661362148821354</v>
      </c>
      <c r="EK90" s="3">
        <v>-5.44472980499268</v>
      </c>
      <c r="EL90" s="3">
        <v>-1.36461615562439</v>
      </c>
      <c r="EM90" s="3">
        <v>0.0067648901604116</v>
      </c>
      <c r="EN90" s="3">
        <v>-5.44894981384277</v>
      </c>
      <c r="EO90" s="3">
        <v>-1.36644887924194</v>
      </c>
      <c r="EP90" s="3">
        <v>0.00242986669763923</v>
      </c>
      <c r="EQ90" s="3">
        <v>-5.06397438049316</v>
      </c>
      <c r="ER90" s="3">
        <v>-1.19925618171692</v>
      </c>
      <c r="ES90" s="3">
        <v>0.00317689497023821</v>
      </c>
      <c r="ET90" s="3">
        <v>-5.01794862747192</v>
      </c>
      <c r="EU90" s="3">
        <v>-1.17926740646362</v>
      </c>
      <c r="EV90" s="3">
        <v>0.00413591926917434</v>
      </c>
      <c r="EW90" s="3">
        <v>-5.10524892807007</v>
      </c>
      <c r="EX90" s="3">
        <v>-1.21718144416809</v>
      </c>
      <c r="EY90" s="3">
        <v>0.000698729360010475</v>
      </c>
      <c r="EZ90" s="3">
        <v>-4.75096702575684</v>
      </c>
      <c r="FA90" s="3">
        <v>-1.06331872940063</v>
      </c>
      <c r="FB90" s="3">
        <v>0.00167082704138011</v>
      </c>
      <c r="FC90" s="3">
        <v>-5.11381387710571</v>
      </c>
      <c r="FD90" s="3">
        <v>-1.22090113162994</v>
      </c>
      <c r="FE90" s="3">
        <v>0.00326959765516222</v>
      </c>
      <c r="FF90" s="3">
        <v>-5.68336725234985</v>
      </c>
      <c r="FG90" s="3">
        <v>-1.46825504302979</v>
      </c>
      <c r="FH90" s="3">
        <v>0.00262459646910429</v>
      </c>
      <c r="FI90" s="3">
        <v>-5.60225105285645</v>
      </c>
      <c r="FJ90" s="3">
        <v>-1.43302667140961</v>
      </c>
      <c r="FK90" s="3">
        <v>0.00251121842302382</v>
      </c>
      <c r="FL90" s="3">
        <v>-5.01079130172729</v>
      </c>
      <c r="FM90" s="3">
        <v>-1.17615902423859</v>
      </c>
      <c r="FN90" s="3">
        <v>0.00379395112395287</v>
      </c>
      <c r="FO90" s="3">
        <v>-5.53533840179443</v>
      </c>
      <c r="FP90" s="3">
        <v>-1.40396690368652</v>
      </c>
      <c r="FQ90" s="3">
        <v>0.00650680484250188</v>
      </c>
      <c r="FR90" s="3">
        <v>-5.46639490127563</v>
      </c>
      <c r="FS90" s="3">
        <v>-1.37402510643005</v>
      </c>
      <c r="FT90" s="3">
        <v>0.0060751810669899</v>
      </c>
      <c r="FU90" s="3">
        <v>-5.47939729690552</v>
      </c>
      <c r="FV90" s="3">
        <v>-1.37967205047607</v>
      </c>
      <c r="FW90" s="3">
        <v>0.00308603653684258</v>
      </c>
      <c r="FX90" s="3">
        <v>-5.47812128067017</v>
      </c>
      <c r="FY90" s="3">
        <v>-1.37911784648895</v>
      </c>
      <c r="FZ90" s="3">
        <v>0.00453042984008789</v>
      </c>
      <c r="GA90" s="3">
        <v>-5.60225915908813</v>
      </c>
      <c r="GB90" s="3">
        <v>-1.43303024768829</v>
      </c>
      <c r="GC90" s="3">
        <v>0.00303793861530721</v>
      </c>
      <c r="GD90" s="3">
        <v>-4.76730346679687</v>
      </c>
      <c r="GE90" s="3">
        <v>-1.07041358947754</v>
      </c>
      <c r="GF90" s="3">
        <v>0.00333435041829944</v>
      </c>
      <c r="GG90" s="3">
        <v>-5.18837642669678</v>
      </c>
      <c r="GH90" s="3">
        <v>-1.25328326225281</v>
      </c>
      <c r="GI90" s="3">
        <v>0.00519057177007198</v>
      </c>
      <c r="GJ90" s="3">
        <v>-5.51959753036499</v>
      </c>
      <c r="GK90" s="3">
        <v>-1.39713072776794</v>
      </c>
      <c r="GL90" s="3">
        <v>0.00276312697678804</v>
      </c>
      <c r="GM90" s="3">
        <v>-5.18444585800171</v>
      </c>
      <c r="GN90" s="3">
        <v>-1.25157618522644</v>
      </c>
      <c r="GO90" s="3">
        <v>0.00324320956133306</v>
      </c>
      <c r="GP90" s="3">
        <v>-4.61992597579956</v>
      </c>
      <c r="GQ90" s="3">
        <v>-1.00640833377838</v>
      </c>
      <c r="GR90" s="3">
        <v>0.00495941517874599</v>
      </c>
      <c r="GS90" s="3">
        <v>-4.98711681365967</v>
      </c>
      <c r="GT90" s="3">
        <v>-1.16587734222412</v>
      </c>
      <c r="GU90" s="3">
        <v>-28.210636138916</v>
      </c>
      <c r="GV90" s="3">
        <v>0.0498997271060944</v>
      </c>
      <c r="GW90" s="3">
        <v>0.0483723990619183</v>
      </c>
      <c r="GX90" s="3">
        <v>0.0484373643994331</v>
      </c>
      <c r="GY90" s="3">
        <v>0.0425107814371586</v>
      </c>
      <c r="GZ90" s="3">
        <v>0.0418022274971008</v>
      </c>
      <c r="HA90" s="3">
        <v>0.043146189302206</v>
      </c>
      <c r="HB90" s="3">
        <v>0.0376921221613884</v>
      </c>
      <c r="HC90" s="3">
        <v>0.0432780422270298</v>
      </c>
      <c r="HD90" s="3">
        <v>0.052046149969101</v>
      </c>
      <c r="HE90" s="3">
        <v>0.0507973879575729</v>
      </c>
      <c r="HF90" s="3">
        <v>0.0416920408606529</v>
      </c>
      <c r="HG90" s="3">
        <v>0.0497672893106937</v>
      </c>
      <c r="HH90" s="3">
        <v>0.0487059243023396</v>
      </c>
      <c r="HI90" s="3">
        <v>0.0489060953259468</v>
      </c>
      <c r="HJ90" s="3">
        <v>0.0488864481449127</v>
      </c>
      <c r="HK90" s="3">
        <v>0.0507975146174431</v>
      </c>
      <c r="HL90" s="3">
        <v>0.0379436165094376</v>
      </c>
      <c r="HM90" s="3">
        <v>0.0444259122014046</v>
      </c>
      <c r="HN90" s="3">
        <v>0.0495249629020691</v>
      </c>
      <c r="HO90" s="3">
        <v>0.0443654023110867</v>
      </c>
      <c r="HP90" s="3">
        <v>0.0356747843325138</v>
      </c>
      <c r="HQ90" s="3">
        <v>0.0413275808095932</v>
      </c>
      <c r="HR90" s="3">
        <v>0.0146490288898349</v>
      </c>
      <c r="HS90" s="3">
        <v>0.0244037695229053</v>
      </c>
      <c r="HT90" s="3">
        <v>0.0216499473899603</v>
      </c>
      <c r="HU90" s="3">
        <v>0.00389510695822537</v>
      </c>
      <c r="HV90" s="3">
        <v>0.00445058848708868</v>
      </c>
      <c r="HW90" s="3">
        <v>0.00885734986513853</v>
      </c>
      <c r="HX90" s="3">
        <v>0.00074070697883144</v>
      </c>
      <c r="HY90" s="3">
        <v>0.00208905804902315</v>
      </c>
      <c r="HZ90" s="3">
        <v>0.0309819411486387</v>
      </c>
      <c r="IA90" s="3">
        <v>0.0131245367228985</v>
      </c>
      <c r="IB90" s="3">
        <v>0.00330752041190863</v>
      </c>
      <c r="IC90" s="3">
        <v>0.0148268677294254</v>
      </c>
      <c r="ID90" s="3">
        <v>0.02397027797997</v>
      </c>
      <c r="IE90" s="3">
        <v>0.0247456971555948</v>
      </c>
      <c r="IF90" s="3">
        <v>0.014628860168159</v>
      </c>
      <c r="IG90" s="3">
        <v>0.0318130515515804</v>
      </c>
      <c r="IH90" s="3">
        <v>0.00271651078946888</v>
      </c>
      <c r="II90" s="3">
        <v>0.00459062959998846</v>
      </c>
      <c r="IJ90" s="3">
        <v>0.0283156614750624</v>
      </c>
      <c r="IK90" s="3">
        <v>0.0056855222210288</v>
      </c>
      <c r="IL90" s="3">
        <v>0.00304799736477435</v>
      </c>
      <c r="IM90" s="3">
        <v>0.00568258482962847</v>
      </c>
      <c r="IN90" s="3">
        <v>0.288173228502274</v>
      </c>
    </row>
    <row r="91" spans="1:248">
      <c r="A91" s="3">
        <v>2022</v>
      </c>
      <c r="B91" s="3">
        <v>130000</v>
      </c>
      <c r="C91" s="3" t="s">
        <v>47</v>
      </c>
      <c r="D91" s="3">
        <v>38449.9</v>
      </c>
      <c r="E91" s="3">
        <v>5321.74</v>
      </c>
      <c r="F91" s="3">
        <v>48.5984</v>
      </c>
      <c r="G91" s="3">
        <v>55.5914</v>
      </c>
      <c r="H91" s="3">
        <v>978.199</v>
      </c>
      <c r="I91" s="3">
        <v>15.5595</v>
      </c>
      <c r="J91" s="3">
        <v>536.76</v>
      </c>
      <c r="K91" s="3">
        <v>751.429</v>
      </c>
      <c r="L91" s="3">
        <v>43</v>
      </c>
      <c r="M91" s="3">
        <v>6.76124</v>
      </c>
      <c r="N91" s="3">
        <v>3524.84</v>
      </c>
      <c r="O91" s="3">
        <v>33.4714</v>
      </c>
      <c r="P91" s="3">
        <v>7578.8</v>
      </c>
      <c r="Q91" s="3">
        <v>8733.28</v>
      </c>
      <c r="R91" s="3">
        <v>587.357</v>
      </c>
      <c r="S91" s="3">
        <v>359.67</v>
      </c>
      <c r="T91" s="3">
        <v>32.0922</v>
      </c>
      <c r="U91" s="3">
        <v>2.13643151693142</v>
      </c>
      <c r="V91" s="3">
        <v>225861</v>
      </c>
      <c r="W91" s="3">
        <v>158713</v>
      </c>
      <c r="X91" s="3">
        <v>5010</v>
      </c>
      <c r="Y91" s="3">
        <v>115314</v>
      </c>
      <c r="Z91" s="3">
        <v>914.960021972656</v>
      </c>
      <c r="AA91" s="3">
        <v>125361</v>
      </c>
      <c r="AB91" s="3">
        <v>0.301616191864014</v>
      </c>
      <c r="AC91" s="3">
        <v>44.0999984741211</v>
      </c>
      <c r="AD91" s="3">
        <v>9892.2099609375</v>
      </c>
      <c r="AE91" s="3">
        <v>0.535903871059418</v>
      </c>
      <c r="AF91" s="3">
        <v>0.889999985694885</v>
      </c>
      <c r="AG91" s="3">
        <v>98.9391021728516</v>
      </c>
      <c r="AH91" s="3">
        <v>0.486576616764069</v>
      </c>
      <c r="AI91" s="3">
        <v>0.49889999628067</v>
      </c>
      <c r="AJ91" s="3">
        <v>882.491027832031</v>
      </c>
      <c r="AK91" s="3">
        <v>0.0624637082219124</v>
      </c>
      <c r="AL91" s="3">
        <v>37.7855987548828</v>
      </c>
      <c r="AM91" s="3">
        <v>8748.8701171875</v>
      </c>
      <c r="AN91" s="3">
        <v>0.107955947518349</v>
      </c>
      <c r="AO91" s="3">
        <v>0.0912000015377998</v>
      </c>
      <c r="AP91" s="3">
        <v>77.7463989257812</v>
      </c>
      <c r="AQ91" s="3">
        <v>0.199192076921463</v>
      </c>
      <c r="AR91" s="3">
        <v>0.874400019645691</v>
      </c>
      <c r="AS91" s="3">
        <v>22497.400390625</v>
      </c>
      <c r="AT91" s="3">
        <v>0.0238208156079054</v>
      </c>
      <c r="AU91" s="3">
        <v>32.9500007629395</v>
      </c>
      <c r="AV91" s="3">
        <v>15025.2998046875</v>
      </c>
      <c r="AW91" s="3">
        <v>0.0479230396449566</v>
      </c>
      <c r="AX91" s="3">
        <v>14.6999998092651</v>
      </c>
      <c r="AY91" s="3">
        <v>74</v>
      </c>
      <c r="AZ91" s="3">
        <v>0.477234393358231</v>
      </c>
      <c r="BA91" s="3">
        <v>1.50068998336792</v>
      </c>
      <c r="BB91" s="3">
        <v>24.7205009460449</v>
      </c>
      <c r="BC91" s="3">
        <v>0.226554378867149</v>
      </c>
      <c r="BD91" s="3">
        <v>31.4032001495361</v>
      </c>
      <c r="BE91" s="3">
        <v>47419.69921875</v>
      </c>
      <c r="BF91" s="3">
        <v>0.0737194046378136</v>
      </c>
      <c r="BG91" s="3">
        <v>11.6269998550415</v>
      </c>
      <c r="BH91" s="3">
        <v>80.7443008422852</v>
      </c>
      <c r="BI91" s="3">
        <v>0.316048234701157</v>
      </c>
      <c r="BJ91" s="3">
        <v>162.350006103516</v>
      </c>
      <c r="BK91" s="3">
        <v>15097.2998046875</v>
      </c>
      <c r="BL91" s="3">
        <v>0.496583521366119</v>
      </c>
      <c r="BM91" s="3">
        <v>265.600006103516</v>
      </c>
      <c r="BN91" s="3">
        <v>16823.30078125</v>
      </c>
      <c r="BO91" s="3">
        <v>0.51140433549881</v>
      </c>
      <c r="BP91" s="3">
        <v>13.0600004196167</v>
      </c>
      <c r="BQ91" s="3">
        <v>1971.2099609375</v>
      </c>
      <c r="BR91" s="3">
        <v>0.293285518884659</v>
      </c>
      <c r="BS91" s="3">
        <v>115.099998474121</v>
      </c>
      <c r="BT91" s="3">
        <v>475.790008544922</v>
      </c>
      <c r="BU91" s="3">
        <v>0.678061485290527</v>
      </c>
      <c r="BV91" s="3">
        <v>0.000567900016903877</v>
      </c>
      <c r="BW91" s="3">
        <v>441.029693603516</v>
      </c>
      <c r="BX91" s="3">
        <v>0.0727653354406357</v>
      </c>
      <c r="BY91" s="3">
        <v>0.849713563919067</v>
      </c>
      <c r="BZ91" s="3">
        <v>13.5064659118652</v>
      </c>
      <c r="CA91" s="3">
        <v>0.101662568747997</v>
      </c>
      <c r="CB91" s="3">
        <v>4818</v>
      </c>
      <c r="CC91" s="3">
        <v>343607</v>
      </c>
      <c r="CD91" s="3">
        <v>0.652450323104858</v>
      </c>
      <c r="CE91" s="3">
        <v>1126.40002441406</v>
      </c>
      <c r="CF91" s="3">
        <v>972492</v>
      </c>
      <c r="CG91" s="3">
        <v>0.162232011556625</v>
      </c>
      <c r="CH91" s="3">
        <v>2</v>
      </c>
      <c r="CI91" s="3">
        <v>32938</v>
      </c>
      <c r="CJ91" s="3">
        <v>0.152052462100983</v>
      </c>
      <c r="CK91" s="3">
        <v>121</v>
      </c>
      <c r="CL91" s="3">
        <v>872209</v>
      </c>
      <c r="CM91" s="3">
        <v>0.132088735699654</v>
      </c>
      <c r="CN91" s="3">
        <v>79.9691619873047</v>
      </c>
      <c r="CO91" s="3">
        <v>0.00377165619283915</v>
      </c>
      <c r="CP91" s="3">
        <v>76.2816314697266</v>
      </c>
      <c r="CQ91" s="3">
        <v>0.00702533312141895</v>
      </c>
      <c r="CR91" s="3">
        <v>66.0717163085937</v>
      </c>
      <c r="CS91" s="3">
        <v>0.0073643708601594</v>
      </c>
      <c r="CT91" s="3">
        <v>37.7083778381348</v>
      </c>
      <c r="CU91" s="3">
        <v>0.00165649421978742</v>
      </c>
      <c r="CV91" s="3">
        <v>33.5131416320801</v>
      </c>
      <c r="CW91" s="3">
        <v>0.00322130182757974</v>
      </c>
      <c r="CX91" s="3">
        <v>49.6351470947266</v>
      </c>
      <c r="CY91" s="3">
        <v>0.00401312531903386</v>
      </c>
      <c r="CZ91" s="3">
        <v>28.1246356964111</v>
      </c>
      <c r="DA91" s="3">
        <v>0.000846973329316825</v>
      </c>
      <c r="DB91" s="3">
        <v>28.8902568817139</v>
      </c>
      <c r="DC91" s="3">
        <v>0.00165879586711526</v>
      </c>
      <c r="DD91" s="3">
        <v>182.064682006836</v>
      </c>
      <c r="DE91" s="3">
        <v>0.0026212353259325</v>
      </c>
      <c r="DF91" s="3">
        <v>98.4419174194336</v>
      </c>
      <c r="DG91" s="3">
        <v>0.00230140145868063</v>
      </c>
      <c r="DH91" s="3">
        <v>31.5911102294922</v>
      </c>
      <c r="DI91" s="3">
        <v>0.00233354908414185</v>
      </c>
      <c r="DJ91" s="3">
        <v>78.5260391235352</v>
      </c>
      <c r="DK91" s="3">
        <v>0.00402475707232952</v>
      </c>
      <c r="DL91" s="3">
        <v>75.6351165771484</v>
      </c>
      <c r="DM91" s="3">
        <v>0.00656551541760564</v>
      </c>
      <c r="DN91" s="3">
        <v>83.2870483398437</v>
      </c>
      <c r="DO91" s="3">
        <v>0.00614026235416532</v>
      </c>
      <c r="DP91" s="3">
        <v>96.9663314819336</v>
      </c>
      <c r="DQ91" s="3">
        <v>0.00302461185492575</v>
      </c>
      <c r="DR91" s="3">
        <v>138.236740112305</v>
      </c>
      <c r="DS91" s="3">
        <v>0.00490507436916232</v>
      </c>
      <c r="DT91" s="3">
        <v>23.5664253234863</v>
      </c>
      <c r="DU91" s="3">
        <v>0.00308766961097717</v>
      </c>
      <c r="DV91" s="3">
        <v>30.9902191162109</v>
      </c>
      <c r="DW91" s="3">
        <v>0.003280472708866</v>
      </c>
      <c r="DX91" s="3">
        <v>110.150718688965</v>
      </c>
      <c r="DY91" s="3">
        <v>0.00592325069010258</v>
      </c>
      <c r="DZ91" s="3">
        <v>46.3793983459473</v>
      </c>
      <c r="EA91" s="3">
        <v>0.00349793257191777</v>
      </c>
      <c r="EB91" s="3">
        <v>26.3437881469727</v>
      </c>
      <c r="EC91" s="3">
        <v>0.00577185256406665</v>
      </c>
      <c r="ED91" s="3">
        <v>27.7252502441406</v>
      </c>
      <c r="EE91" s="3">
        <v>0.00476420344784856</v>
      </c>
      <c r="EF91" s="3">
        <v>10</v>
      </c>
      <c r="EG91" s="3">
        <v>0.00377165619283915</v>
      </c>
      <c r="EH91" s="3">
        <v>-5.54394102096558</v>
      </c>
      <c r="EI91" s="3">
        <v>-1.40770304203033</v>
      </c>
      <c r="EJ91" s="3">
        <v>0.00702533312141895</v>
      </c>
      <c r="EK91" s="3">
        <v>-5.44472980499268</v>
      </c>
      <c r="EL91" s="3">
        <v>-1.36461615562439</v>
      </c>
      <c r="EM91" s="3">
        <v>0.0073643708601594</v>
      </c>
      <c r="EN91" s="3">
        <v>-5.44894981384277</v>
      </c>
      <c r="EO91" s="3">
        <v>-1.36644887924194</v>
      </c>
      <c r="EP91" s="3">
        <v>0.00165649433620274</v>
      </c>
      <c r="EQ91" s="3">
        <v>-5.06397438049316</v>
      </c>
      <c r="ER91" s="3">
        <v>-1.19925618171692</v>
      </c>
      <c r="ES91" s="3">
        <v>0.00322130182757974</v>
      </c>
      <c r="ET91" s="3">
        <v>-5.01794862747192</v>
      </c>
      <c r="EU91" s="3">
        <v>-1.17926740646362</v>
      </c>
      <c r="EV91" s="3">
        <v>0.00401312531903386</v>
      </c>
      <c r="EW91" s="3">
        <v>-5.10524892807007</v>
      </c>
      <c r="EX91" s="3">
        <v>-1.21718144416809</v>
      </c>
      <c r="EY91" s="3">
        <v>0.000846973445732146</v>
      </c>
      <c r="EZ91" s="3">
        <v>-4.75096702575684</v>
      </c>
      <c r="FA91" s="3">
        <v>-1.06331872940063</v>
      </c>
      <c r="FB91" s="3">
        <v>0.00165879598353058</v>
      </c>
      <c r="FC91" s="3">
        <v>-5.11381387710571</v>
      </c>
      <c r="FD91" s="3">
        <v>-1.22090113162994</v>
      </c>
      <c r="FE91" s="3">
        <v>0.0026212353259325</v>
      </c>
      <c r="FF91" s="3">
        <v>-5.68336725234985</v>
      </c>
      <c r="FG91" s="3">
        <v>-1.46825504302979</v>
      </c>
      <c r="FH91" s="3">
        <v>0.00230140145868063</v>
      </c>
      <c r="FI91" s="3">
        <v>-5.60225105285645</v>
      </c>
      <c r="FJ91" s="3">
        <v>-1.43302667140961</v>
      </c>
      <c r="FK91" s="3">
        <v>0.00233354908414185</v>
      </c>
      <c r="FL91" s="3">
        <v>-5.01079130172729</v>
      </c>
      <c r="FM91" s="3">
        <v>-1.17615902423859</v>
      </c>
      <c r="FN91" s="3">
        <v>0.00402475707232952</v>
      </c>
      <c r="FO91" s="3">
        <v>-5.53533840179443</v>
      </c>
      <c r="FP91" s="3">
        <v>-1.40396690368652</v>
      </c>
      <c r="FQ91" s="3">
        <v>0.00656551541760564</v>
      </c>
      <c r="FR91" s="3">
        <v>-5.46639490127563</v>
      </c>
      <c r="FS91" s="3">
        <v>-1.37402510643005</v>
      </c>
      <c r="FT91" s="3">
        <v>0.00614026235416532</v>
      </c>
      <c r="FU91" s="3">
        <v>-5.47939729690552</v>
      </c>
      <c r="FV91" s="3">
        <v>-1.37967205047607</v>
      </c>
      <c r="FW91" s="3">
        <v>0.00302461185492575</v>
      </c>
      <c r="FX91" s="3">
        <v>-5.47812128067017</v>
      </c>
      <c r="FY91" s="3">
        <v>-1.37911784648895</v>
      </c>
      <c r="FZ91" s="3">
        <v>0.00490507436916232</v>
      </c>
      <c r="GA91" s="3">
        <v>-5.60225915908813</v>
      </c>
      <c r="GB91" s="3">
        <v>-1.43303024768829</v>
      </c>
      <c r="GC91" s="3">
        <v>0.00308766961097717</v>
      </c>
      <c r="GD91" s="3">
        <v>-4.76730346679687</v>
      </c>
      <c r="GE91" s="3">
        <v>-1.07041358947754</v>
      </c>
      <c r="GF91" s="3">
        <v>0.003280472708866</v>
      </c>
      <c r="GG91" s="3">
        <v>-5.18837642669678</v>
      </c>
      <c r="GH91" s="3">
        <v>-1.25328326225281</v>
      </c>
      <c r="GI91" s="3">
        <v>0.00592325069010258</v>
      </c>
      <c r="GJ91" s="3">
        <v>-5.51959753036499</v>
      </c>
      <c r="GK91" s="3">
        <v>-1.39713072776794</v>
      </c>
      <c r="GL91" s="3">
        <v>0.00349793257191777</v>
      </c>
      <c r="GM91" s="3">
        <v>-5.18444585800171</v>
      </c>
      <c r="GN91" s="3">
        <v>-1.25157618522644</v>
      </c>
      <c r="GO91" s="3">
        <v>0.00577185256406665</v>
      </c>
      <c r="GP91" s="3">
        <v>-4.61992597579956</v>
      </c>
      <c r="GQ91" s="3">
        <v>-1.00640833377838</v>
      </c>
      <c r="GR91" s="3">
        <v>0.00476420344784856</v>
      </c>
      <c r="GS91" s="3">
        <v>-4.98711681365967</v>
      </c>
      <c r="GT91" s="3">
        <v>-1.16587734222412</v>
      </c>
      <c r="GU91" s="3">
        <v>-28.210636138916</v>
      </c>
      <c r="GV91" s="3">
        <v>0.0498997271060944</v>
      </c>
      <c r="GW91" s="3">
        <v>0.0483723990619183</v>
      </c>
      <c r="GX91" s="3">
        <v>0.0484373643994331</v>
      </c>
      <c r="GY91" s="3">
        <v>0.0425107814371586</v>
      </c>
      <c r="GZ91" s="3">
        <v>0.0418022274971008</v>
      </c>
      <c r="HA91" s="3">
        <v>0.043146189302206</v>
      </c>
      <c r="HB91" s="3">
        <v>0.0376921221613884</v>
      </c>
      <c r="HC91" s="3">
        <v>0.0432780422270298</v>
      </c>
      <c r="HD91" s="3">
        <v>0.052046149969101</v>
      </c>
      <c r="HE91" s="3">
        <v>0.0507973879575729</v>
      </c>
      <c r="HF91" s="3">
        <v>0.0416920408606529</v>
      </c>
      <c r="HG91" s="3">
        <v>0.0497672893106937</v>
      </c>
      <c r="HH91" s="3">
        <v>0.0487059243023396</v>
      </c>
      <c r="HI91" s="3">
        <v>0.0489060953259468</v>
      </c>
      <c r="HJ91" s="3">
        <v>0.0488864481449127</v>
      </c>
      <c r="HK91" s="3">
        <v>0.0507975146174431</v>
      </c>
      <c r="HL91" s="3">
        <v>0.0379436165094376</v>
      </c>
      <c r="HM91" s="3">
        <v>0.0444259122014046</v>
      </c>
      <c r="HN91" s="3">
        <v>0.0495249629020691</v>
      </c>
      <c r="HO91" s="3">
        <v>0.0443654023110867</v>
      </c>
      <c r="HP91" s="3">
        <v>0.0356747843325138</v>
      </c>
      <c r="HQ91" s="3">
        <v>0.0413275808095932</v>
      </c>
      <c r="HR91" s="3">
        <v>0.0150505658239126</v>
      </c>
      <c r="HS91" s="3">
        <v>0.0259229559451342</v>
      </c>
      <c r="HT91" s="3">
        <v>0.0235684886574745</v>
      </c>
      <c r="HU91" s="3">
        <v>0.00265538110397756</v>
      </c>
      <c r="HV91" s="3">
        <v>0.00451279897242785</v>
      </c>
      <c r="HW91" s="3">
        <v>0.00859437882900238</v>
      </c>
      <c r="HX91" s="3">
        <v>0.000897857069503516</v>
      </c>
      <c r="HY91" s="3">
        <v>0.00207401532679796</v>
      </c>
      <c r="HZ91" s="3">
        <v>0.024838212877512</v>
      </c>
      <c r="IA91" s="3">
        <v>0.0115083707496524</v>
      </c>
      <c r="IB91" s="3">
        <v>0.0030735123436898</v>
      </c>
      <c r="IC91" s="3">
        <v>0.0157288648188114</v>
      </c>
      <c r="ID91" s="3">
        <v>0.0241865590214729</v>
      </c>
      <c r="IE91" s="3">
        <v>0.0250107888132334</v>
      </c>
      <c r="IF91" s="3">
        <v>0.0143376877531409</v>
      </c>
      <c r="IG91" s="3">
        <v>0.034443836659193</v>
      </c>
      <c r="IH91" s="3">
        <v>0.00276098004542291</v>
      </c>
      <c r="II91" s="3">
        <v>0.00451645255088806</v>
      </c>
      <c r="IJ91" s="3">
        <v>0.0323125794529915</v>
      </c>
      <c r="IK91" s="3">
        <v>0.00719748856499791</v>
      </c>
      <c r="IL91" s="3">
        <v>0.0054244389757514</v>
      </c>
      <c r="IM91" s="3">
        <v>0.00545890768989921</v>
      </c>
      <c r="IN91" s="3">
        <v>0.294075131416321</v>
      </c>
    </row>
    <row r="92" spans="1:248">
      <c r="A92" s="3">
        <v>2013</v>
      </c>
      <c r="B92" s="3">
        <v>410000</v>
      </c>
      <c r="C92" s="3" t="s">
        <v>48</v>
      </c>
      <c r="D92" s="3">
        <v>31413</v>
      </c>
      <c r="E92" s="3">
        <v>1747</v>
      </c>
      <c r="F92" s="3">
        <v>12.5882</v>
      </c>
      <c r="G92" s="3">
        <v>36.7511</v>
      </c>
      <c r="H92" s="3">
        <v>359.424</v>
      </c>
      <c r="I92" s="3">
        <v>11.1152</v>
      </c>
      <c r="J92" s="3">
        <v>193.25</v>
      </c>
      <c r="K92" s="3">
        <v>745.373</v>
      </c>
      <c r="L92" s="3">
        <v>49.3503</v>
      </c>
      <c r="M92" s="3">
        <v>2.81335</v>
      </c>
      <c r="N92" s="3">
        <v>1831.85</v>
      </c>
      <c r="O92" s="3">
        <v>11.627</v>
      </c>
      <c r="P92" s="3">
        <v>3568.14999999991</v>
      </c>
      <c r="Q92" s="3">
        <v>7200.2</v>
      </c>
      <c r="R92" s="3">
        <v>369.1</v>
      </c>
      <c r="S92" s="3">
        <v>142.08</v>
      </c>
      <c r="T92" s="3">
        <v>2.915224</v>
      </c>
      <c r="U92" s="3">
        <v>0.879394789914404</v>
      </c>
      <c r="V92" s="3">
        <v>184178</v>
      </c>
      <c r="W92" s="3">
        <v>152252</v>
      </c>
      <c r="X92" s="3">
        <v>1577</v>
      </c>
      <c r="Y92" s="3">
        <v>29482</v>
      </c>
      <c r="Z92" s="3">
        <v>914.960021972656</v>
      </c>
      <c r="AA92" s="3">
        <v>125361</v>
      </c>
      <c r="AB92" s="3">
        <v>0.245070397853851</v>
      </c>
      <c r="AC92" s="3">
        <v>44.0999984741211</v>
      </c>
      <c r="AD92" s="3">
        <v>9892.2099609375</v>
      </c>
      <c r="AE92" s="3">
        <v>0.172916427254677</v>
      </c>
      <c r="AF92" s="3">
        <v>0.889999985694885</v>
      </c>
      <c r="AG92" s="3">
        <v>98.9391021728516</v>
      </c>
      <c r="AH92" s="3">
        <v>0.119309611618519</v>
      </c>
      <c r="AI92" s="3">
        <v>0.49889999628067</v>
      </c>
      <c r="AJ92" s="3">
        <v>882.491027832031</v>
      </c>
      <c r="AK92" s="3">
        <v>0.0411026328802109</v>
      </c>
      <c r="AL92" s="3">
        <v>37.7855987548828</v>
      </c>
      <c r="AM92" s="3">
        <v>8748.8701171875</v>
      </c>
      <c r="AN92" s="3">
        <v>0.036922886967659</v>
      </c>
      <c r="AO92" s="3">
        <v>0.0912000015377998</v>
      </c>
      <c r="AP92" s="3">
        <v>77.7463989257812</v>
      </c>
      <c r="AQ92" s="3">
        <v>0.141960874199867</v>
      </c>
      <c r="AR92" s="3">
        <v>0.874400019645691</v>
      </c>
      <c r="AS92" s="3">
        <v>22497.400390625</v>
      </c>
      <c r="AT92" s="3">
        <v>0.00855134706944227</v>
      </c>
      <c r="AU92" s="3">
        <v>32.9500007629395</v>
      </c>
      <c r="AV92" s="3">
        <v>15025.2998046875</v>
      </c>
      <c r="AW92" s="3">
        <v>0.0475191026926041</v>
      </c>
      <c r="AX92" s="3">
        <v>14.6999998092651</v>
      </c>
      <c r="AY92" s="3">
        <v>74</v>
      </c>
      <c r="AZ92" s="3">
        <v>0.584322094917297</v>
      </c>
      <c r="BA92" s="3">
        <v>1.50068998336792</v>
      </c>
      <c r="BB92" s="3">
        <v>24.7205009460449</v>
      </c>
      <c r="BC92" s="3">
        <v>0.0565318986773491</v>
      </c>
      <c r="BD92" s="3">
        <v>31.4032001495361</v>
      </c>
      <c r="BE92" s="3">
        <v>47419.69921875</v>
      </c>
      <c r="BF92" s="3">
        <v>0.0379934906959534</v>
      </c>
      <c r="BG92" s="3">
        <v>11.6269998550415</v>
      </c>
      <c r="BH92" s="3">
        <v>80.7443008422852</v>
      </c>
      <c r="BI92" s="3">
        <v>2.0972823477905e-9</v>
      </c>
      <c r="BJ92" s="3">
        <v>162.350006103516</v>
      </c>
      <c r="BK92" s="3">
        <v>15097.2998046875</v>
      </c>
      <c r="BL92" s="3">
        <v>0.228042274713516</v>
      </c>
      <c r="BM92" s="3">
        <v>265.600006103516</v>
      </c>
      <c r="BN92" s="3">
        <v>16823.30078125</v>
      </c>
      <c r="BO92" s="3">
        <v>0.418814182281494</v>
      </c>
      <c r="BP92" s="3">
        <v>13.0600004196167</v>
      </c>
      <c r="BQ92" s="3">
        <v>1971.2099609375</v>
      </c>
      <c r="BR92" s="3">
        <v>0.181824684143066</v>
      </c>
      <c r="BS92" s="3">
        <v>115.099998474121</v>
      </c>
      <c r="BT92" s="3">
        <v>475.790008544922</v>
      </c>
      <c r="BU92" s="3">
        <v>0.074801079928875</v>
      </c>
      <c r="BV92" s="3">
        <v>0.000567900016903877</v>
      </c>
      <c r="BW92" s="3">
        <v>441.029693603516</v>
      </c>
      <c r="BX92" s="3">
        <v>0.00660876091569662</v>
      </c>
      <c r="BY92" s="3">
        <v>0.849713563919067</v>
      </c>
      <c r="BZ92" s="3">
        <v>13.5064659118652</v>
      </c>
      <c r="CA92" s="3">
        <v>0.00234509026631713</v>
      </c>
      <c r="CB92" s="3">
        <v>4818</v>
      </c>
      <c r="CC92" s="3">
        <v>343607</v>
      </c>
      <c r="CD92" s="3">
        <v>0.52941507101059</v>
      </c>
      <c r="CE92" s="3">
        <v>1126.40002441406</v>
      </c>
      <c r="CF92" s="3">
        <v>972492</v>
      </c>
      <c r="CG92" s="3">
        <v>0.155580550432205</v>
      </c>
      <c r="CH92" s="3">
        <v>2</v>
      </c>
      <c r="CI92" s="3">
        <v>32938</v>
      </c>
      <c r="CJ92" s="3">
        <v>0.0478200130164623</v>
      </c>
      <c r="CK92" s="3">
        <v>121</v>
      </c>
      <c r="CL92" s="3">
        <v>872209</v>
      </c>
      <c r="CM92" s="3">
        <v>0.0336674749851227</v>
      </c>
      <c r="CN92" s="3">
        <v>79.9691619873047</v>
      </c>
      <c r="CO92" s="3">
        <v>0.00306456116959453</v>
      </c>
      <c r="CP92" s="3">
        <v>76.2816314697266</v>
      </c>
      <c r="CQ92" s="3">
        <v>0.00226681609638035</v>
      </c>
      <c r="CR92" s="3">
        <v>66.0717163085937</v>
      </c>
      <c r="CS92" s="3">
        <v>0.00180575926788151</v>
      </c>
      <c r="CT92" s="3">
        <v>37.7083778381348</v>
      </c>
      <c r="CU92" s="3">
        <v>0.00109001330565661</v>
      </c>
      <c r="CV92" s="3">
        <v>33.5131416320801</v>
      </c>
      <c r="CW92" s="3">
        <v>0.00110174354631454</v>
      </c>
      <c r="CX92" s="3">
        <v>49.6351470947266</v>
      </c>
      <c r="CY92" s="3">
        <v>0.00286008766852319</v>
      </c>
      <c r="CZ92" s="3">
        <v>28.1246356964111</v>
      </c>
      <c r="DA92" s="3">
        <v>0.000304051820421591</v>
      </c>
      <c r="DB92" s="3">
        <v>28.8902568817139</v>
      </c>
      <c r="DC92" s="3">
        <v>0.0016448141541332</v>
      </c>
      <c r="DD92" s="3">
        <v>182.064682006836</v>
      </c>
      <c r="DE92" s="3">
        <v>0.00320942024700344</v>
      </c>
      <c r="DF92" s="3">
        <v>98.4419174194336</v>
      </c>
      <c r="DG92" s="3">
        <v>0.000574266538023949</v>
      </c>
      <c r="DH92" s="3">
        <v>31.5911102294922</v>
      </c>
      <c r="DI92" s="3">
        <v>0.00120266398880631</v>
      </c>
      <c r="DJ92" s="3">
        <v>78.5260391235352</v>
      </c>
      <c r="DK92" s="3">
        <v>2.67081131516411e-11</v>
      </c>
      <c r="DL92" s="3">
        <v>75.6351165771484</v>
      </c>
      <c r="DM92" s="3">
        <v>0.00301503180526197</v>
      </c>
      <c r="DN92" s="3">
        <v>83.2870483398437</v>
      </c>
      <c r="DO92" s="3">
        <v>0.00502856308594346</v>
      </c>
      <c r="DP92" s="3">
        <v>96.9663314819336</v>
      </c>
      <c r="DQ92" s="3">
        <v>0.00187513208948076</v>
      </c>
      <c r="DR92" s="3">
        <v>138.236740112305</v>
      </c>
      <c r="DS92" s="3">
        <v>0.000541108543984592</v>
      </c>
      <c r="DT92" s="3">
        <v>23.5664253234863</v>
      </c>
      <c r="DU92" s="3">
        <v>0.000280431209830567</v>
      </c>
      <c r="DV92" s="3">
        <v>30.9902191162109</v>
      </c>
      <c r="DW92" s="3">
        <v>7.56719455239363e-5</v>
      </c>
      <c r="DX92" s="3">
        <v>110.150718688965</v>
      </c>
      <c r="DY92" s="3">
        <v>0.00480627873912454</v>
      </c>
      <c r="DZ92" s="3">
        <v>46.3793983459473</v>
      </c>
      <c r="EA92" s="3">
        <v>0.00335451844148338</v>
      </c>
      <c r="EB92" s="3">
        <v>26.3437881469727</v>
      </c>
      <c r="EC92" s="3">
        <v>0.00181522918865085</v>
      </c>
      <c r="ED92" s="3">
        <v>27.7252502441406</v>
      </c>
      <c r="EE92" s="3">
        <v>0.00121432542800903</v>
      </c>
      <c r="EF92" s="3">
        <v>10</v>
      </c>
      <c r="EG92" s="3">
        <v>0.00306456116959453</v>
      </c>
      <c r="EH92" s="3">
        <v>-5.54394102096558</v>
      </c>
      <c r="EI92" s="3">
        <v>-1.40770304203033</v>
      </c>
      <c r="EJ92" s="3">
        <v>0.00226681609638035</v>
      </c>
      <c r="EK92" s="3">
        <v>-5.44472980499268</v>
      </c>
      <c r="EL92" s="3">
        <v>-1.36461615562439</v>
      </c>
      <c r="EM92" s="3">
        <v>0.00180575938429683</v>
      </c>
      <c r="EN92" s="3">
        <v>-5.44894981384277</v>
      </c>
      <c r="EO92" s="3">
        <v>-1.36644887924194</v>
      </c>
      <c r="EP92" s="3">
        <v>0.00109001342207193</v>
      </c>
      <c r="EQ92" s="3">
        <v>-5.06397438049316</v>
      </c>
      <c r="ER92" s="3">
        <v>-1.19925618171692</v>
      </c>
      <c r="ES92" s="3">
        <v>0.00110174366272986</v>
      </c>
      <c r="ET92" s="3">
        <v>-5.01794862747192</v>
      </c>
      <c r="EU92" s="3">
        <v>-1.17926740646362</v>
      </c>
      <c r="EV92" s="3">
        <v>0.00286008766852319</v>
      </c>
      <c r="EW92" s="3">
        <v>-5.10524892807007</v>
      </c>
      <c r="EX92" s="3">
        <v>-1.21718144416809</v>
      </c>
      <c r="EY92" s="3">
        <v>0.000304051907733083</v>
      </c>
      <c r="EZ92" s="3">
        <v>-4.75096702575684</v>
      </c>
      <c r="FA92" s="3">
        <v>-1.06331872940063</v>
      </c>
      <c r="FB92" s="3">
        <v>0.00164481427054852</v>
      </c>
      <c r="FC92" s="3">
        <v>-5.11381387710571</v>
      </c>
      <c r="FD92" s="3">
        <v>-1.22090113162994</v>
      </c>
      <c r="FE92" s="3">
        <v>0.00320942024700344</v>
      </c>
      <c r="FF92" s="3">
        <v>-5.68336725234985</v>
      </c>
      <c r="FG92" s="3">
        <v>-1.46825504302979</v>
      </c>
      <c r="FH92" s="3">
        <v>0.00057426665443927</v>
      </c>
      <c r="FI92" s="3">
        <v>-5.60225105285645</v>
      </c>
      <c r="FJ92" s="3">
        <v>-1.43302667140961</v>
      </c>
      <c r="FK92" s="3">
        <v>0.00120266410522163</v>
      </c>
      <c r="FL92" s="3">
        <v>-5.01079130172729</v>
      </c>
      <c r="FM92" s="3">
        <v>-1.17615902423859</v>
      </c>
      <c r="FN92" s="3">
        <v>1.26708116221508e-10</v>
      </c>
      <c r="FO92" s="3">
        <v>-5.53533840179443</v>
      </c>
      <c r="FP92" s="3">
        <v>-1.40396690368652</v>
      </c>
      <c r="FQ92" s="3">
        <v>0.00301503180526197</v>
      </c>
      <c r="FR92" s="3">
        <v>-5.46639490127563</v>
      </c>
      <c r="FS92" s="3">
        <v>-1.37402510643005</v>
      </c>
      <c r="FT92" s="3">
        <v>0.00502856308594346</v>
      </c>
      <c r="FU92" s="3">
        <v>-5.47939729690552</v>
      </c>
      <c r="FV92" s="3">
        <v>-1.37967205047607</v>
      </c>
      <c r="FW92" s="3">
        <v>0.00187513220589608</v>
      </c>
      <c r="FX92" s="3">
        <v>-5.47812128067017</v>
      </c>
      <c r="FY92" s="3">
        <v>-1.37911784648895</v>
      </c>
      <c r="FZ92" s="3">
        <v>0.000541108660399914</v>
      </c>
      <c r="GA92" s="3">
        <v>-5.60225915908813</v>
      </c>
      <c r="GB92" s="3">
        <v>-1.43303024768829</v>
      </c>
      <c r="GC92" s="3">
        <v>0.000280431297142059</v>
      </c>
      <c r="GD92" s="3">
        <v>-4.76730346679687</v>
      </c>
      <c r="GE92" s="3">
        <v>-1.07041358947754</v>
      </c>
      <c r="GF92" s="3">
        <v>7.56720473873429e-5</v>
      </c>
      <c r="GG92" s="3">
        <v>-5.18837642669678</v>
      </c>
      <c r="GH92" s="3">
        <v>-1.25328326225281</v>
      </c>
      <c r="GI92" s="3">
        <v>0.00480627873912454</v>
      </c>
      <c r="GJ92" s="3">
        <v>-5.51959753036499</v>
      </c>
      <c r="GK92" s="3">
        <v>-1.39713072776794</v>
      </c>
      <c r="GL92" s="3">
        <v>0.00335451844148338</v>
      </c>
      <c r="GM92" s="3">
        <v>-5.18444585800171</v>
      </c>
      <c r="GN92" s="3">
        <v>-1.25157618522644</v>
      </c>
      <c r="GO92" s="3">
        <v>0.00181522930506617</v>
      </c>
      <c r="GP92" s="3">
        <v>-4.61992597579956</v>
      </c>
      <c r="GQ92" s="3">
        <v>-1.00640833377838</v>
      </c>
      <c r="GR92" s="3">
        <v>0.00121432554442436</v>
      </c>
      <c r="GS92" s="3">
        <v>-4.98711681365967</v>
      </c>
      <c r="GT92" s="3">
        <v>-1.16587734222412</v>
      </c>
      <c r="GU92" s="3">
        <v>-28.210636138916</v>
      </c>
      <c r="GV92" s="3">
        <v>0.0498997271060944</v>
      </c>
      <c r="GW92" s="3">
        <v>0.0483723990619183</v>
      </c>
      <c r="GX92" s="3">
        <v>0.0484373643994331</v>
      </c>
      <c r="GY92" s="3">
        <v>0.0425107814371586</v>
      </c>
      <c r="GZ92" s="3">
        <v>0.0418022274971008</v>
      </c>
      <c r="HA92" s="3">
        <v>0.043146189302206</v>
      </c>
      <c r="HB92" s="3">
        <v>0.0376921221613884</v>
      </c>
      <c r="HC92" s="3">
        <v>0.0432780422270298</v>
      </c>
      <c r="HD92" s="3">
        <v>0.052046149969101</v>
      </c>
      <c r="HE92" s="3">
        <v>0.0507973879575729</v>
      </c>
      <c r="HF92" s="3">
        <v>0.0416920408606529</v>
      </c>
      <c r="HG92" s="3">
        <v>0.0497672893106937</v>
      </c>
      <c r="HH92" s="3">
        <v>0.0487059243023396</v>
      </c>
      <c r="HI92" s="3">
        <v>0.0489060953259468</v>
      </c>
      <c r="HJ92" s="3">
        <v>0.0488864481449127</v>
      </c>
      <c r="HK92" s="3">
        <v>0.0507975146174431</v>
      </c>
      <c r="HL92" s="3">
        <v>0.0379436165094376</v>
      </c>
      <c r="HM92" s="3">
        <v>0.0444259122014046</v>
      </c>
      <c r="HN92" s="3">
        <v>0.0495249629020691</v>
      </c>
      <c r="HO92" s="3">
        <v>0.0443654023110867</v>
      </c>
      <c r="HP92" s="3">
        <v>0.0356747843325138</v>
      </c>
      <c r="HQ92" s="3">
        <v>0.0413275808095932</v>
      </c>
      <c r="HR92" s="3">
        <v>0.0122289462015033</v>
      </c>
      <c r="HS92" s="3">
        <v>0.00836438219994307</v>
      </c>
      <c r="HT92" s="3">
        <v>0.00577904330566525</v>
      </c>
      <c r="HU92" s="3">
        <v>0.00174730503931642</v>
      </c>
      <c r="HV92" s="3">
        <v>0.00154345890041441</v>
      </c>
      <c r="HW92" s="3">
        <v>0.00612507062032819</v>
      </c>
      <c r="HX92" s="3">
        <v>0.000322318432154134</v>
      </c>
      <c r="HY92" s="3">
        <v>0.0020565337035805</v>
      </c>
      <c r="HZ92" s="3">
        <v>0.0304117146879435</v>
      </c>
      <c r="IA92" s="3">
        <v>0.00287167285569012</v>
      </c>
      <c r="IB92" s="3">
        <v>0.00158402614761144</v>
      </c>
      <c r="IC92" s="3">
        <v>1.04376056409006e-10</v>
      </c>
      <c r="ID92" s="3">
        <v>0.0111070098355412</v>
      </c>
      <c r="IE92" s="3">
        <v>0.0204825662076473</v>
      </c>
      <c r="IF92" s="3">
        <v>0.00888876337558031</v>
      </c>
      <c r="IG92" s="3">
        <v>0.00379970902577043</v>
      </c>
      <c r="IH92" s="3">
        <v>0.000250760291237384</v>
      </c>
      <c r="II92" s="3">
        <v>0.000104182770883199</v>
      </c>
      <c r="IJ92" s="3">
        <v>0.0262192618101835</v>
      </c>
      <c r="IK92" s="3">
        <v>0.00690239388495684</v>
      </c>
      <c r="IL92" s="3">
        <v>0.00170596863608807</v>
      </c>
      <c r="IM92" s="3">
        <v>0.00139139534439892</v>
      </c>
      <c r="IN92" s="3">
        <v>0.15388648211956</v>
      </c>
    </row>
    <row r="93" spans="1:248">
      <c r="A93" s="3">
        <v>2014</v>
      </c>
      <c r="B93" s="3">
        <v>410000</v>
      </c>
      <c r="C93" s="3" t="s">
        <v>48</v>
      </c>
      <c r="D93" s="3">
        <v>31430.3</v>
      </c>
      <c r="E93" s="3">
        <v>2016.41</v>
      </c>
      <c r="F93" s="3">
        <v>18.2</v>
      </c>
      <c r="G93" s="3">
        <v>63.2911</v>
      </c>
      <c r="H93" s="3">
        <v>886.409</v>
      </c>
      <c r="I93" s="3">
        <v>12.3824</v>
      </c>
      <c r="J93" s="3">
        <v>233.922</v>
      </c>
      <c r="K93" s="3">
        <v>894.52</v>
      </c>
      <c r="L93" s="3">
        <v>50.358</v>
      </c>
      <c r="M93" s="3">
        <v>3.98524</v>
      </c>
      <c r="N93" s="3">
        <v>2830.43</v>
      </c>
      <c r="O93" s="3">
        <v>12.5259</v>
      </c>
      <c r="P93" s="3">
        <v>4483.28</v>
      </c>
      <c r="Q93" s="3">
        <v>7712.93</v>
      </c>
      <c r="R93" s="3">
        <v>452.849</v>
      </c>
      <c r="S93" s="3">
        <v>166.65</v>
      </c>
      <c r="T93" s="3">
        <v>3.152231</v>
      </c>
      <c r="U93" s="3">
        <v>0.876876876876877</v>
      </c>
      <c r="V93" s="3">
        <v>208915</v>
      </c>
      <c r="W93" s="3">
        <v>161444</v>
      </c>
      <c r="X93" s="3">
        <v>1687</v>
      </c>
      <c r="Y93" s="3">
        <v>33366</v>
      </c>
      <c r="Z93" s="3">
        <v>914.960021972656</v>
      </c>
      <c r="AA93" s="3">
        <v>125361</v>
      </c>
      <c r="AB93" s="3">
        <v>0.245209410786629</v>
      </c>
      <c r="AC93" s="3">
        <v>44.0999984741211</v>
      </c>
      <c r="AD93" s="3">
        <v>9892.2099609375</v>
      </c>
      <c r="AE93" s="3">
        <v>0.20027294754982</v>
      </c>
      <c r="AF93" s="3">
        <v>0.889999985694885</v>
      </c>
      <c r="AG93" s="3">
        <v>98.9391021728516</v>
      </c>
      <c r="AH93" s="3">
        <v>0.176544204354286</v>
      </c>
      <c r="AI93" s="3">
        <v>0.49889999628067</v>
      </c>
      <c r="AJ93" s="3">
        <v>882.491027832031</v>
      </c>
      <c r="AK93" s="3">
        <v>0.0711936056613922</v>
      </c>
      <c r="AL93" s="3">
        <v>37.7855987548828</v>
      </c>
      <c r="AM93" s="3">
        <v>8748.8701171875</v>
      </c>
      <c r="AN93" s="3">
        <v>0.097418799996376</v>
      </c>
      <c r="AO93" s="3">
        <v>0.0912000015377998</v>
      </c>
      <c r="AP93" s="3">
        <v>77.7463989257812</v>
      </c>
      <c r="AQ93" s="3">
        <v>0.158279165625572</v>
      </c>
      <c r="AR93" s="3">
        <v>0.874400019645691</v>
      </c>
      <c r="AS93" s="3">
        <v>22497.400390625</v>
      </c>
      <c r="AT93" s="3">
        <v>0.0103592704981565</v>
      </c>
      <c r="AU93" s="3">
        <v>32.9500007629395</v>
      </c>
      <c r="AV93" s="3">
        <v>15025.2998046875</v>
      </c>
      <c r="AW93" s="3">
        <v>0.057467307895422</v>
      </c>
      <c r="AX93" s="3">
        <v>14.6999998092651</v>
      </c>
      <c r="AY93" s="3">
        <v>74</v>
      </c>
      <c r="AZ93" s="3">
        <v>0.601315319538116</v>
      </c>
      <c r="BA93" s="3">
        <v>1.50068998336792</v>
      </c>
      <c r="BB93" s="3">
        <v>24.7205009460449</v>
      </c>
      <c r="BC93" s="3">
        <v>0.107001304626465</v>
      </c>
      <c r="BD93" s="3">
        <v>31.4032001495361</v>
      </c>
      <c r="BE93" s="3">
        <v>47419.69921875</v>
      </c>
      <c r="BF93" s="3">
        <v>0.0590657815337181</v>
      </c>
      <c r="BG93" s="3">
        <v>11.6269998550415</v>
      </c>
      <c r="BH93" s="3">
        <v>80.7443008422852</v>
      </c>
      <c r="BI93" s="3">
        <v>0.0130054289475083</v>
      </c>
      <c r="BJ93" s="3">
        <v>162.350006103516</v>
      </c>
      <c r="BK93" s="3">
        <v>15097.2998046875</v>
      </c>
      <c r="BL93" s="3">
        <v>0.289316684007645</v>
      </c>
      <c r="BM93" s="3">
        <v>265.600006103516</v>
      </c>
      <c r="BN93" s="3">
        <v>16823.30078125</v>
      </c>
      <c r="BO93" s="3">
        <v>0.449780434370041</v>
      </c>
      <c r="BP93" s="3">
        <v>13.0600004196167</v>
      </c>
      <c r="BQ93" s="3">
        <v>1971.2099609375</v>
      </c>
      <c r="BR93" s="3">
        <v>0.224594131112099</v>
      </c>
      <c r="BS93" s="3">
        <v>115.099998474121</v>
      </c>
      <c r="BT93" s="3">
        <v>475.790008544922</v>
      </c>
      <c r="BU93" s="3">
        <v>0.142920508980751</v>
      </c>
      <c r="BV93" s="3">
        <v>0.000567900016903877</v>
      </c>
      <c r="BW93" s="3">
        <v>441.029693603516</v>
      </c>
      <c r="BX93" s="3">
        <v>0.00714615639299154</v>
      </c>
      <c r="BY93" s="3">
        <v>0.849713563919067</v>
      </c>
      <c r="BZ93" s="3">
        <v>13.5064659118652</v>
      </c>
      <c r="CA93" s="3">
        <v>0.00214615184813738</v>
      </c>
      <c r="CB93" s="3">
        <v>4818</v>
      </c>
      <c r="CC93" s="3">
        <v>343607</v>
      </c>
      <c r="CD93" s="3">
        <v>0.602430999279022</v>
      </c>
      <c r="CE93" s="3">
        <v>1126.40002441406</v>
      </c>
      <c r="CF93" s="3">
        <v>972492</v>
      </c>
      <c r="CG93" s="3">
        <v>0.165043517947197</v>
      </c>
      <c r="CH93" s="3">
        <v>2</v>
      </c>
      <c r="CI93" s="3">
        <v>32938</v>
      </c>
      <c r="CJ93" s="3">
        <v>0.0511598251760006</v>
      </c>
      <c r="CK93" s="3">
        <v>121</v>
      </c>
      <c r="CL93" s="3">
        <v>872209</v>
      </c>
      <c r="CM93" s="3">
        <v>0.0381211526691914</v>
      </c>
      <c r="CN93" s="3">
        <v>79.9691619873047</v>
      </c>
      <c r="CO93" s="3">
        <v>0.00306629971601069</v>
      </c>
      <c r="CP93" s="3">
        <v>76.2816314697266</v>
      </c>
      <c r="CQ93" s="3">
        <v>0.00262544141151011</v>
      </c>
      <c r="CR93" s="3">
        <v>66.0717163085937</v>
      </c>
      <c r="CS93" s="3">
        <v>0.0026720087043941</v>
      </c>
      <c r="CT93" s="3">
        <v>37.7083778381348</v>
      </c>
      <c r="CU93" s="3">
        <v>0.00188800494652241</v>
      </c>
      <c r="CV93" s="3">
        <v>33.5131416320801</v>
      </c>
      <c r="CW93" s="3">
        <v>0.00290688360109925</v>
      </c>
      <c r="CX93" s="3">
        <v>49.6351470947266</v>
      </c>
      <c r="CY93" s="3">
        <v>0.00318885245360434</v>
      </c>
      <c r="CZ93" s="3">
        <v>28.1246356964111</v>
      </c>
      <c r="DA93" s="3">
        <v>0.000368334382073954</v>
      </c>
      <c r="DB93" s="3">
        <v>28.8902568817139</v>
      </c>
      <c r="DC93" s="3">
        <v>0.00198915880173445</v>
      </c>
      <c r="DD93" s="3">
        <v>182.064682006836</v>
      </c>
      <c r="DE93" s="3">
        <v>0.00330275646410882</v>
      </c>
      <c r="DF93" s="3">
        <v>98.4419174194336</v>
      </c>
      <c r="DG93" s="3">
        <v>0.0010869485558942</v>
      </c>
      <c r="DH93" s="3">
        <v>31.5911102294922</v>
      </c>
      <c r="DI93" s="3">
        <v>0.00186969630885869</v>
      </c>
      <c r="DJ93" s="3">
        <v>78.5260391235352</v>
      </c>
      <c r="DK93" s="3">
        <v>0.0001656193198869</v>
      </c>
      <c r="DL93" s="3">
        <v>75.6351165771484</v>
      </c>
      <c r="DM93" s="3">
        <v>0.00382516346871853</v>
      </c>
      <c r="DN93" s="3">
        <v>83.2870483398437</v>
      </c>
      <c r="DO93" s="3">
        <v>0.00540036475285888</v>
      </c>
      <c r="DP93" s="3">
        <v>96.9663314819336</v>
      </c>
      <c r="DQ93" s="3">
        <v>0.00231620739214122</v>
      </c>
      <c r="DR93" s="3">
        <v>138.236740112305</v>
      </c>
      <c r="DS93" s="3">
        <v>0.00103388226125389</v>
      </c>
      <c r="DT93" s="3">
        <v>23.5664253234863</v>
      </c>
      <c r="DU93" s="3">
        <v>0.000303234643070027</v>
      </c>
      <c r="DV93" s="3">
        <v>30.9902191162109</v>
      </c>
      <c r="DW93" s="3">
        <v>6.92525572958402e-5</v>
      </c>
      <c r="DX93" s="3">
        <v>110.150718688965</v>
      </c>
      <c r="DY93" s="3">
        <v>0.00546915177255869</v>
      </c>
      <c r="DZ93" s="3">
        <v>46.3793983459473</v>
      </c>
      <c r="EA93" s="3">
        <v>0.00355855235829949</v>
      </c>
      <c r="EB93" s="3">
        <v>26.3437881469727</v>
      </c>
      <c r="EC93" s="3">
        <v>0.00194200710393488</v>
      </c>
      <c r="ED93" s="3">
        <v>27.7252502441406</v>
      </c>
      <c r="EE93" s="3">
        <v>0.00137496157549322</v>
      </c>
      <c r="EF93" s="3">
        <v>10</v>
      </c>
      <c r="EG93" s="3">
        <v>0.00306629971601069</v>
      </c>
      <c r="EH93" s="3">
        <v>-5.54394102096558</v>
      </c>
      <c r="EI93" s="3">
        <v>-1.40770304203033</v>
      </c>
      <c r="EJ93" s="3">
        <v>0.00262544141151011</v>
      </c>
      <c r="EK93" s="3">
        <v>-5.44472980499268</v>
      </c>
      <c r="EL93" s="3">
        <v>-1.36461615562439</v>
      </c>
      <c r="EM93" s="3">
        <v>0.0026720087043941</v>
      </c>
      <c r="EN93" s="3">
        <v>-5.44894981384277</v>
      </c>
      <c r="EO93" s="3">
        <v>-1.36644887924194</v>
      </c>
      <c r="EP93" s="3">
        <v>0.00188800506293774</v>
      </c>
      <c r="EQ93" s="3">
        <v>-5.06397438049316</v>
      </c>
      <c r="ER93" s="3">
        <v>-1.19925618171692</v>
      </c>
      <c r="ES93" s="3">
        <v>0.00290688360109925</v>
      </c>
      <c r="ET93" s="3">
        <v>-5.01794862747192</v>
      </c>
      <c r="EU93" s="3">
        <v>-1.17926740646362</v>
      </c>
      <c r="EV93" s="3">
        <v>0.00318885245360434</v>
      </c>
      <c r="EW93" s="3">
        <v>-5.10524892807007</v>
      </c>
      <c r="EX93" s="3">
        <v>-1.21718144416809</v>
      </c>
      <c r="EY93" s="3">
        <v>0.000368334469385445</v>
      </c>
      <c r="EZ93" s="3">
        <v>-4.75096702575684</v>
      </c>
      <c r="FA93" s="3">
        <v>-1.06331872940063</v>
      </c>
      <c r="FB93" s="3">
        <v>0.00198915880173445</v>
      </c>
      <c r="FC93" s="3">
        <v>-5.11381387710571</v>
      </c>
      <c r="FD93" s="3">
        <v>-1.22090113162994</v>
      </c>
      <c r="FE93" s="3">
        <v>0.00330275646410882</v>
      </c>
      <c r="FF93" s="3">
        <v>-5.68336725234985</v>
      </c>
      <c r="FG93" s="3">
        <v>-1.46825504302979</v>
      </c>
      <c r="FH93" s="3">
        <v>0.00108694867230952</v>
      </c>
      <c r="FI93" s="3">
        <v>-5.60225105285645</v>
      </c>
      <c r="FJ93" s="3">
        <v>-1.43302667140961</v>
      </c>
      <c r="FK93" s="3">
        <v>0.00186969642527401</v>
      </c>
      <c r="FL93" s="3">
        <v>-5.01079130172729</v>
      </c>
      <c r="FM93" s="3">
        <v>-1.17615902423859</v>
      </c>
      <c r="FN93" s="3">
        <v>0.000165619421750307</v>
      </c>
      <c r="FO93" s="3">
        <v>-5.53533840179443</v>
      </c>
      <c r="FP93" s="3">
        <v>-1.40396690368652</v>
      </c>
      <c r="FQ93" s="3">
        <v>0.00382516346871853</v>
      </c>
      <c r="FR93" s="3">
        <v>-5.46639490127563</v>
      </c>
      <c r="FS93" s="3">
        <v>-1.37402510643005</v>
      </c>
      <c r="FT93" s="3">
        <v>0.00540036475285888</v>
      </c>
      <c r="FU93" s="3">
        <v>-5.47939729690552</v>
      </c>
      <c r="FV93" s="3">
        <v>-1.37967205047607</v>
      </c>
      <c r="FW93" s="3">
        <v>0.00231620739214122</v>
      </c>
      <c r="FX93" s="3">
        <v>-5.47812128067017</v>
      </c>
      <c r="FY93" s="3">
        <v>-1.37911784648895</v>
      </c>
      <c r="FZ93" s="3">
        <v>0.00103388237766922</v>
      </c>
      <c r="GA93" s="3">
        <v>-5.60225915908813</v>
      </c>
      <c r="GB93" s="3">
        <v>-1.43303024768829</v>
      </c>
      <c r="GC93" s="3">
        <v>0.000303234730381519</v>
      </c>
      <c r="GD93" s="3">
        <v>-4.76730346679687</v>
      </c>
      <c r="GE93" s="3">
        <v>-1.07041358947754</v>
      </c>
      <c r="GF93" s="3">
        <v>6.92526591592468e-5</v>
      </c>
      <c r="GG93" s="3">
        <v>-5.18837642669678</v>
      </c>
      <c r="GH93" s="3">
        <v>-1.25328326225281</v>
      </c>
      <c r="GI93" s="3">
        <v>0.00546915177255869</v>
      </c>
      <c r="GJ93" s="3">
        <v>-5.51959753036499</v>
      </c>
      <c r="GK93" s="3">
        <v>-1.39713072776794</v>
      </c>
      <c r="GL93" s="3">
        <v>0.00355855235829949</v>
      </c>
      <c r="GM93" s="3">
        <v>-5.18444585800171</v>
      </c>
      <c r="GN93" s="3">
        <v>-1.25157618522644</v>
      </c>
      <c r="GO93" s="3">
        <v>0.00194200722035021</v>
      </c>
      <c r="GP93" s="3">
        <v>-4.61992597579956</v>
      </c>
      <c r="GQ93" s="3">
        <v>-1.00640833377838</v>
      </c>
      <c r="GR93" s="3">
        <v>0.00137496169190854</v>
      </c>
      <c r="GS93" s="3">
        <v>-4.98711681365967</v>
      </c>
      <c r="GT93" s="3">
        <v>-1.16587734222412</v>
      </c>
      <c r="GU93" s="3">
        <v>-28.210636138916</v>
      </c>
      <c r="GV93" s="3">
        <v>0.0498997271060944</v>
      </c>
      <c r="GW93" s="3">
        <v>0.0483723990619183</v>
      </c>
      <c r="GX93" s="3">
        <v>0.0484373643994331</v>
      </c>
      <c r="GY93" s="3">
        <v>0.0425107814371586</v>
      </c>
      <c r="GZ93" s="3">
        <v>0.0418022274971008</v>
      </c>
      <c r="HA93" s="3">
        <v>0.043146189302206</v>
      </c>
      <c r="HB93" s="3">
        <v>0.0376921221613884</v>
      </c>
      <c r="HC93" s="3">
        <v>0.0432780422270298</v>
      </c>
      <c r="HD93" s="3">
        <v>0.052046149969101</v>
      </c>
      <c r="HE93" s="3">
        <v>0.0507973879575729</v>
      </c>
      <c r="HF93" s="3">
        <v>0.0416920408606529</v>
      </c>
      <c r="HG93" s="3">
        <v>0.0497672893106937</v>
      </c>
      <c r="HH93" s="3">
        <v>0.0487059243023396</v>
      </c>
      <c r="HI93" s="3">
        <v>0.0489060953259468</v>
      </c>
      <c r="HJ93" s="3">
        <v>0.0488864481449127</v>
      </c>
      <c r="HK93" s="3">
        <v>0.0507975146174431</v>
      </c>
      <c r="HL93" s="3">
        <v>0.0379436165094376</v>
      </c>
      <c r="HM93" s="3">
        <v>0.0444259122014046</v>
      </c>
      <c r="HN93" s="3">
        <v>0.0495249629020691</v>
      </c>
      <c r="HO93" s="3">
        <v>0.0443654023110867</v>
      </c>
      <c r="HP93" s="3">
        <v>0.0356747843325138</v>
      </c>
      <c r="HQ93" s="3">
        <v>0.0413275808095932</v>
      </c>
      <c r="HR93" s="3">
        <v>0.012235882692039</v>
      </c>
      <c r="HS93" s="3">
        <v>0.00968768261373043</v>
      </c>
      <c r="HT93" s="3">
        <v>0.00855133589357138</v>
      </c>
      <c r="HU93" s="3">
        <v>0.0030264959204942</v>
      </c>
      <c r="HV93" s="3">
        <v>0.00407232297584414</v>
      </c>
      <c r="HW93" s="3">
        <v>0.00682914303615689</v>
      </c>
      <c r="HX93" s="3">
        <v>0.000390462897485122</v>
      </c>
      <c r="HY93" s="3">
        <v>0.00248707248829305</v>
      </c>
      <c r="HZ93" s="3">
        <v>0.0312961488962173</v>
      </c>
      <c r="IA93" s="3">
        <v>0.005435386672616</v>
      </c>
      <c r="IB93" s="3">
        <v>0.00246257288381457</v>
      </c>
      <c r="IC93" s="3">
        <v>0.000647244916763157</v>
      </c>
      <c r="ID93" s="3">
        <v>0.0140914367511868</v>
      </c>
      <c r="IE93" s="3">
        <v>0.0219970047473907</v>
      </c>
      <c r="IF93" s="3">
        <v>0.0109796095639467</v>
      </c>
      <c r="IG93" s="3">
        <v>0.00726000685244799</v>
      </c>
      <c r="IH93" s="3">
        <v>0.000271151016931981</v>
      </c>
      <c r="II93" s="3">
        <v>9.53447524807416e-5</v>
      </c>
      <c r="IJ93" s="3">
        <v>0.0298353731632233</v>
      </c>
      <c r="IK93" s="3">
        <v>0.00732222199440002</v>
      </c>
      <c r="IL93" s="3">
        <v>0.001825115759857</v>
      </c>
      <c r="IM93" s="3">
        <v>0.00157545506954193</v>
      </c>
      <c r="IN93" s="3">
        <v>0.182374477386475</v>
      </c>
    </row>
    <row r="94" spans="1:248">
      <c r="A94" s="3">
        <v>2015</v>
      </c>
      <c r="B94" s="3">
        <v>410000</v>
      </c>
      <c r="C94" s="3" t="s">
        <v>48</v>
      </c>
      <c r="D94" s="3">
        <v>33578</v>
      </c>
      <c r="E94" s="3">
        <v>3241.88</v>
      </c>
      <c r="F94" s="3">
        <v>24.9697</v>
      </c>
      <c r="G94" s="3">
        <v>103.2</v>
      </c>
      <c r="H94" s="3">
        <v>887.870333333333</v>
      </c>
      <c r="I94" s="3">
        <v>16.6</v>
      </c>
      <c r="J94" s="3">
        <v>278.544</v>
      </c>
      <c r="K94" s="3">
        <v>1164.37</v>
      </c>
      <c r="L94" s="3">
        <v>49</v>
      </c>
      <c r="M94" s="3">
        <v>5.5</v>
      </c>
      <c r="N94" s="3">
        <v>3639.25</v>
      </c>
      <c r="O94" s="3">
        <v>13.0808</v>
      </c>
      <c r="P94" s="3">
        <v>5398.41</v>
      </c>
      <c r="Q94" s="3">
        <v>7537.42</v>
      </c>
      <c r="R94" s="3">
        <v>586.745</v>
      </c>
      <c r="S94" s="3">
        <v>205.34</v>
      </c>
      <c r="T94" s="3">
        <v>5.194618</v>
      </c>
      <c r="U94" s="3">
        <v>0.926340098592175</v>
      </c>
      <c r="V94" s="3">
        <v>222696</v>
      </c>
      <c r="W94" s="3">
        <v>158858</v>
      </c>
      <c r="X94" s="3">
        <v>1997</v>
      </c>
      <c r="Y94" s="3">
        <v>47766</v>
      </c>
      <c r="Z94" s="3">
        <v>914.960021972656</v>
      </c>
      <c r="AA94" s="3">
        <v>125361</v>
      </c>
      <c r="AB94" s="3">
        <v>0.262467503547668</v>
      </c>
      <c r="AC94" s="3">
        <v>44.0999984741211</v>
      </c>
      <c r="AD94" s="3">
        <v>9892.2099609375</v>
      </c>
      <c r="AE94" s="3">
        <v>0.324710011482239</v>
      </c>
      <c r="AF94" s="3">
        <v>0.889999985694885</v>
      </c>
      <c r="AG94" s="3">
        <v>98.9391021728516</v>
      </c>
      <c r="AH94" s="3">
        <v>0.245588168501854</v>
      </c>
      <c r="AI94" s="3">
        <v>0.49889999628067</v>
      </c>
      <c r="AJ94" s="3">
        <v>882.491027832031</v>
      </c>
      <c r="AK94" s="3">
        <v>0.116442196071148</v>
      </c>
      <c r="AL94" s="3">
        <v>37.7855987548828</v>
      </c>
      <c r="AM94" s="3">
        <v>8748.8701171875</v>
      </c>
      <c r="AN94" s="3">
        <v>0.0975865572690964</v>
      </c>
      <c r="AO94" s="3">
        <v>0.0912000015377998</v>
      </c>
      <c r="AP94" s="3">
        <v>77.7463989257812</v>
      </c>
      <c r="AQ94" s="3">
        <v>0.212591052055359</v>
      </c>
      <c r="AR94" s="3">
        <v>0.874400019645691</v>
      </c>
      <c r="AS94" s="3">
        <v>22497.400390625</v>
      </c>
      <c r="AT94" s="3">
        <v>0.0123427771031857</v>
      </c>
      <c r="AU94" s="3">
        <v>32.9500007629395</v>
      </c>
      <c r="AV94" s="3">
        <v>15025.2998046875</v>
      </c>
      <c r="AW94" s="3">
        <v>0.0754664912819862</v>
      </c>
      <c r="AX94" s="3">
        <v>14.6999998092651</v>
      </c>
      <c r="AY94" s="3">
        <v>74</v>
      </c>
      <c r="AZ94" s="3">
        <v>0.578414857387543</v>
      </c>
      <c r="BA94" s="3">
        <v>1.50068998336792</v>
      </c>
      <c r="BB94" s="3">
        <v>24.7205009460449</v>
      </c>
      <c r="BC94" s="3">
        <v>0.172236979007721</v>
      </c>
      <c r="BD94" s="3">
        <v>31.4032001495361</v>
      </c>
      <c r="BE94" s="3">
        <v>47419.69921875</v>
      </c>
      <c r="BF94" s="3">
        <v>0.0761337131261826</v>
      </c>
      <c r="BG94" s="3">
        <v>11.6269998550415</v>
      </c>
      <c r="BH94" s="3">
        <v>80.7443008422852</v>
      </c>
      <c r="BI94" s="3">
        <v>0.0210338104516268</v>
      </c>
      <c r="BJ94" s="3">
        <v>162.350006103516</v>
      </c>
      <c r="BK94" s="3">
        <v>15097.2998046875</v>
      </c>
      <c r="BL94" s="3">
        <v>0.350591063499451</v>
      </c>
      <c r="BM94" s="3">
        <v>265.600006103516</v>
      </c>
      <c r="BN94" s="3">
        <v>16823.30078125</v>
      </c>
      <c r="BO94" s="3">
        <v>0.439180552959442</v>
      </c>
      <c r="BP94" s="3">
        <v>13.0600004196167</v>
      </c>
      <c r="BQ94" s="3">
        <v>1971.2099609375</v>
      </c>
      <c r="BR94" s="3">
        <v>0.292972952127457</v>
      </c>
      <c r="BS94" s="3">
        <v>115.099998474121</v>
      </c>
      <c r="BT94" s="3">
        <v>475.790008544922</v>
      </c>
      <c r="BU94" s="3">
        <v>0.250187128782272</v>
      </c>
      <c r="BV94" s="3">
        <v>0.000567900016903877</v>
      </c>
      <c r="BW94" s="3">
        <v>441.029693603516</v>
      </c>
      <c r="BX94" s="3">
        <v>0.0117771131917834</v>
      </c>
      <c r="BY94" s="3">
        <v>0.849713563919067</v>
      </c>
      <c r="BZ94" s="3">
        <v>13.5064659118652</v>
      </c>
      <c r="CA94" s="3">
        <v>0.00605420209467411</v>
      </c>
      <c r="CB94" s="3">
        <v>4818</v>
      </c>
      <c r="CC94" s="3">
        <v>343607</v>
      </c>
      <c r="CD94" s="3">
        <v>0.643108248710632</v>
      </c>
      <c r="CE94" s="3">
        <v>1126.40002441406</v>
      </c>
      <c r="CF94" s="3">
        <v>972492</v>
      </c>
      <c r="CG94" s="3">
        <v>0.162381291389465</v>
      </c>
      <c r="CH94" s="3">
        <v>2</v>
      </c>
      <c r="CI94" s="3">
        <v>32938</v>
      </c>
      <c r="CJ94" s="3">
        <v>0.0605720169842243</v>
      </c>
      <c r="CK94" s="3">
        <v>121</v>
      </c>
      <c r="CL94" s="3">
        <v>872209</v>
      </c>
      <c r="CM94" s="3">
        <v>0.0546332485973835</v>
      </c>
      <c r="CN94" s="3">
        <v>79.9691619873047</v>
      </c>
      <c r="CO94" s="3">
        <v>0.0032821090426296</v>
      </c>
      <c r="CP94" s="3">
        <v>76.2816314697266</v>
      </c>
      <c r="CQ94" s="3">
        <v>0.00425672624260187</v>
      </c>
      <c r="CR94" s="3">
        <v>66.0717163085937</v>
      </c>
      <c r="CS94" s="3">
        <v>0.0037169938441366</v>
      </c>
      <c r="CT94" s="3">
        <v>37.7083778381348</v>
      </c>
      <c r="CU94" s="3">
        <v>0.00308796623721719</v>
      </c>
      <c r="CV94" s="3">
        <v>33.5131416320801</v>
      </c>
      <c r="CW94" s="3">
        <v>0.00291188922710717</v>
      </c>
      <c r="CX94" s="3">
        <v>49.6351470947266</v>
      </c>
      <c r="CY94" s="3">
        <v>0.00428307475522161</v>
      </c>
      <c r="CZ94" s="3">
        <v>28.1246356964111</v>
      </c>
      <c r="DA94" s="3">
        <v>0.00043885997729376</v>
      </c>
      <c r="DB94" s="3">
        <v>28.8902568817139</v>
      </c>
      <c r="DC94" s="3">
        <v>0.00261217798106372</v>
      </c>
      <c r="DD94" s="3">
        <v>182.064682006836</v>
      </c>
      <c r="DE94" s="3">
        <v>0.00317697459831834</v>
      </c>
      <c r="DF94" s="3">
        <v>98.4419174194336</v>
      </c>
      <c r="DG94" s="3">
        <v>0.00174963043536991</v>
      </c>
      <c r="DH94" s="3">
        <v>31.5911102294922</v>
      </c>
      <c r="DI94" s="3">
        <v>0.00240997271612287</v>
      </c>
      <c r="DJ94" s="3">
        <v>78.5260391235352</v>
      </c>
      <c r="DK94" s="3">
        <v>0.000267857772996649</v>
      </c>
      <c r="DL94" s="3">
        <v>75.6351165771484</v>
      </c>
      <c r="DM94" s="3">
        <v>0.00463529489934444</v>
      </c>
      <c r="DN94" s="3">
        <v>83.2870483398437</v>
      </c>
      <c r="DO94" s="3">
        <v>0.00527309533208609</v>
      </c>
      <c r="DP94" s="3">
        <v>96.9663314819336</v>
      </c>
      <c r="DQ94" s="3">
        <v>0.00302138831466436</v>
      </c>
      <c r="DR94" s="3">
        <v>138.236740112305</v>
      </c>
      <c r="DS94" s="3">
        <v>0.00180984544567764</v>
      </c>
      <c r="DT94" s="3">
        <v>23.5664253234863</v>
      </c>
      <c r="DU94" s="3">
        <v>0.000499741174280643</v>
      </c>
      <c r="DV94" s="3">
        <v>30.9902191162109</v>
      </c>
      <c r="DW94" s="3">
        <v>0.000195358486962505</v>
      </c>
      <c r="DX94" s="3">
        <v>110.150718688965</v>
      </c>
      <c r="DY94" s="3">
        <v>0.00583843886852264</v>
      </c>
      <c r="DZ94" s="3">
        <v>46.3793983459473</v>
      </c>
      <c r="EA94" s="3">
        <v>0.00350115122273564</v>
      </c>
      <c r="EB94" s="3">
        <v>26.3437881469727</v>
      </c>
      <c r="EC94" s="3">
        <v>0.00229929038323462</v>
      </c>
      <c r="ED94" s="3">
        <v>27.7252502441406</v>
      </c>
      <c r="EE94" s="3">
        <v>0.00197052326984704</v>
      </c>
      <c r="EF94" s="3">
        <v>10</v>
      </c>
      <c r="EG94" s="3">
        <v>0.0032821090426296</v>
      </c>
      <c r="EH94" s="3">
        <v>-5.54394102096558</v>
      </c>
      <c r="EI94" s="3">
        <v>-1.40770304203033</v>
      </c>
      <c r="EJ94" s="3">
        <v>0.00425672624260187</v>
      </c>
      <c r="EK94" s="3">
        <v>-5.44472980499268</v>
      </c>
      <c r="EL94" s="3">
        <v>-1.36461615562439</v>
      </c>
      <c r="EM94" s="3">
        <v>0.0037169938441366</v>
      </c>
      <c r="EN94" s="3">
        <v>-5.44894981384277</v>
      </c>
      <c r="EO94" s="3">
        <v>-1.36644887924194</v>
      </c>
      <c r="EP94" s="3">
        <v>0.00308796623721719</v>
      </c>
      <c r="EQ94" s="3">
        <v>-5.06397438049316</v>
      </c>
      <c r="ER94" s="3">
        <v>-1.19925618171692</v>
      </c>
      <c r="ES94" s="3">
        <v>0.00291188922710717</v>
      </c>
      <c r="ET94" s="3">
        <v>-5.01794862747192</v>
      </c>
      <c r="EU94" s="3">
        <v>-1.17926740646362</v>
      </c>
      <c r="EV94" s="3">
        <v>0.00428307475522161</v>
      </c>
      <c r="EW94" s="3">
        <v>-5.10524892807007</v>
      </c>
      <c r="EX94" s="3">
        <v>-1.21718144416809</v>
      </c>
      <c r="EY94" s="3">
        <v>0.000438860064605251</v>
      </c>
      <c r="EZ94" s="3">
        <v>-4.75096702575684</v>
      </c>
      <c r="FA94" s="3">
        <v>-1.06331872940063</v>
      </c>
      <c r="FB94" s="3">
        <v>0.00261217798106372</v>
      </c>
      <c r="FC94" s="3">
        <v>-5.11381387710571</v>
      </c>
      <c r="FD94" s="3">
        <v>-1.22090113162994</v>
      </c>
      <c r="FE94" s="3">
        <v>0.00317697459831834</v>
      </c>
      <c r="FF94" s="3">
        <v>-5.68336725234985</v>
      </c>
      <c r="FG94" s="3">
        <v>-1.46825504302979</v>
      </c>
      <c r="FH94" s="3">
        <v>0.00174963055178523</v>
      </c>
      <c r="FI94" s="3">
        <v>-5.60225105285645</v>
      </c>
      <c r="FJ94" s="3">
        <v>-1.43302667140961</v>
      </c>
      <c r="FK94" s="3">
        <v>0.00240997271612287</v>
      </c>
      <c r="FL94" s="3">
        <v>-5.01079130172729</v>
      </c>
      <c r="FM94" s="3">
        <v>-1.17615902423859</v>
      </c>
      <c r="FN94" s="3">
        <v>0.000267857860308141</v>
      </c>
      <c r="FO94" s="3">
        <v>-5.53533840179443</v>
      </c>
      <c r="FP94" s="3">
        <v>-1.40396690368652</v>
      </c>
      <c r="FQ94" s="3">
        <v>0.00463529489934444</v>
      </c>
      <c r="FR94" s="3">
        <v>-5.46639490127563</v>
      </c>
      <c r="FS94" s="3">
        <v>-1.37402510643005</v>
      </c>
      <c r="FT94" s="3">
        <v>0.00527309533208609</v>
      </c>
      <c r="FU94" s="3">
        <v>-5.47939729690552</v>
      </c>
      <c r="FV94" s="3">
        <v>-1.37967205047607</v>
      </c>
      <c r="FW94" s="3">
        <v>0.00302138831466436</v>
      </c>
      <c r="FX94" s="3">
        <v>-5.47812128067017</v>
      </c>
      <c r="FY94" s="3">
        <v>-1.37911784648895</v>
      </c>
      <c r="FZ94" s="3">
        <v>0.00180984556209296</v>
      </c>
      <c r="GA94" s="3">
        <v>-5.60225915908813</v>
      </c>
      <c r="GB94" s="3">
        <v>-1.43303024768829</v>
      </c>
      <c r="GC94" s="3">
        <v>0.000499741290695965</v>
      </c>
      <c r="GD94" s="3">
        <v>-4.76730346679687</v>
      </c>
      <c r="GE94" s="3">
        <v>-1.07041358947754</v>
      </c>
      <c r="GF94" s="3">
        <v>0.000195358588825911</v>
      </c>
      <c r="GG94" s="3">
        <v>-5.18837642669678</v>
      </c>
      <c r="GH94" s="3">
        <v>-1.25328326225281</v>
      </c>
      <c r="GI94" s="3">
        <v>0.00583843886852264</v>
      </c>
      <c r="GJ94" s="3">
        <v>-5.51959753036499</v>
      </c>
      <c r="GK94" s="3">
        <v>-1.39713072776794</v>
      </c>
      <c r="GL94" s="3">
        <v>0.00350115122273564</v>
      </c>
      <c r="GM94" s="3">
        <v>-5.18444585800171</v>
      </c>
      <c r="GN94" s="3">
        <v>-1.25157618522644</v>
      </c>
      <c r="GO94" s="3">
        <v>0.00229929038323462</v>
      </c>
      <c r="GP94" s="3">
        <v>-4.61992597579956</v>
      </c>
      <c r="GQ94" s="3">
        <v>-1.00640833377838</v>
      </c>
      <c r="GR94" s="3">
        <v>0.00197052326984704</v>
      </c>
      <c r="GS94" s="3">
        <v>-4.98711681365967</v>
      </c>
      <c r="GT94" s="3">
        <v>-1.16587734222412</v>
      </c>
      <c r="GU94" s="3">
        <v>-28.210636138916</v>
      </c>
      <c r="GV94" s="3">
        <v>0.0498997271060944</v>
      </c>
      <c r="GW94" s="3">
        <v>0.0483723990619183</v>
      </c>
      <c r="GX94" s="3">
        <v>0.0484373643994331</v>
      </c>
      <c r="GY94" s="3">
        <v>0.0425107814371586</v>
      </c>
      <c r="GZ94" s="3">
        <v>0.0418022274971008</v>
      </c>
      <c r="HA94" s="3">
        <v>0.043146189302206</v>
      </c>
      <c r="HB94" s="3">
        <v>0.0376921221613884</v>
      </c>
      <c r="HC94" s="3">
        <v>0.0432780422270298</v>
      </c>
      <c r="HD94" s="3">
        <v>0.052046149969101</v>
      </c>
      <c r="HE94" s="3">
        <v>0.0507973879575729</v>
      </c>
      <c r="HF94" s="3">
        <v>0.0416920408606529</v>
      </c>
      <c r="HG94" s="3">
        <v>0.0497672893106937</v>
      </c>
      <c r="HH94" s="3">
        <v>0.0487059243023396</v>
      </c>
      <c r="HI94" s="3">
        <v>0.0489060953259468</v>
      </c>
      <c r="HJ94" s="3">
        <v>0.0488864481449127</v>
      </c>
      <c r="HK94" s="3">
        <v>0.0507975146174431</v>
      </c>
      <c r="HL94" s="3">
        <v>0.0379436165094376</v>
      </c>
      <c r="HM94" s="3">
        <v>0.0444259122014046</v>
      </c>
      <c r="HN94" s="3">
        <v>0.0495249629020691</v>
      </c>
      <c r="HO94" s="3">
        <v>0.0443654023110867</v>
      </c>
      <c r="HP94" s="3">
        <v>0.0356747843325138</v>
      </c>
      <c r="HQ94" s="3">
        <v>0.0413275808095932</v>
      </c>
      <c r="HR94" s="3">
        <v>0.0130970571190119</v>
      </c>
      <c r="HS94" s="3">
        <v>0.0157070029526949</v>
      </c>
      <c r="HT94" s="3">
        <v>0.0118956435471773</v>
      </c>
      <c r="HU94" s="3">
        <v>0.00495004886761308</v>
      </c>
      <c r="HV94" s="3">
        <v>0.00407933536916971</v>
      </c>
      <c r="HW94" s="3">
        <v>0.00917249359190464</v>
      </c>
      <c r="HX94" s="3">
        <v>0.00046522545744665</v>
      </c>
      <c r="HY94" s="3">
        <v>0.00326604209840298</v>
      </c>
      <c r="HZ94" s="3">
        <v>0.0301042664796114</v>
      </c>
      <c r="IA94" s="3">
        <v>0.00874918885529041</v>
      </c>
      <c r="IB94" s="3">
        <v>0.00317416992038488</v>
      </c>
      <c r="IC94" s="3">
        <v>0.00104679574724287</v>
      </c>
      <c r="ID94" s="3">
        <v>0.0170758608728647</v>
      </c>
      <c r="IE94" s="3">
        <v>0.0214786063879728</v>
      </c>
      <c r="IF94" s="3">
        <v>0.0143224066123366</v>
      </c>
      <c r="IG94" s="3">
        <v>0.0127088846638799</v>
      </c>
      <c r="IH94" s="3">
        <v>0.000446866266429424</v>
      </c>
      <c r="II94" s="3">
        <v>0.000268963456619531</v>
      </c>
      <c r="IJ94" s="3">
        <v>0.0318499132990837</v>
      </c>
      <c r="IK94" s="3">
        <v>0.007204111199826</v>
      </c>
      <c r="IL94" s="3">
        <v>0.00216089375317097</v>
      </c>
      <c r="IM94" s="3">
        <v>0.00225786003284156</v>
      </c>
      <c r="IN94" s="3">
        <v>0.215481638908386</v>
      </c>
    </row>
    <row r="95" spans="1:248">
      <c r="A95" s="3">
        <v>2016</v>
      </c>
      <c r="B95" s="3">
        <v>410000</v>
      </c>
      <c r="C95" s="3" t="s">
        <v>48</v>
      </c>
      <c r="D95" s="3">
        <v>32533</v>
      </c>
      <c r="E95" s="3">
        <v>4345.79</v>
      </c>
      <c r="F95" s="3">
        <v>30.1479</v>
      </c>
      <c r="G95" s="3">
        <v>117.748</v>
      </c>
      <c r="H95" s="3">
        <v>889.331666666666</v>
      </c>
      <c r="I95" s="3">
        <v>20.037</v>
      </c>
      <c r="J95" s="3">
        <v>296.354</v>
      </c>
      <c r="K95" s="3">
        <v>757.67</v>
      </c>
      <c r="L95" s="3">
        <v>45.1</v>
      </c>
      <c r="M95" s="3">
        <v>6.8</v>
      </c>
      <c r="N95" s="3">
        <v>4135.32</v>
      </c>
      <c r="O95" s="3">
        <v>13.6523</v>
      </c>
      <c r="P95" s="3">
        <v>6378.26</v>
      </c>
      <c r="Q95" s="3">
        <v>7889.01</v>
      </c>
      <c r="R95" s="3">
        <v>777.24</v>
      </c>
      <c r="S95" s="3">
        <v>223.12</v>
      </c>
      <c r="T95" s="3">
        <v>11.53212</v>
      </c>
      <c r="U95" s="3">
        <v>1.06244596022673</v>
      </c>
      <c r="V95" s="3">
        <v>242816</v>
      </c>
      <c r="W95" s="3">
        <v>166279</v>
      </c>
      <c r="X95" s="3">
        <v>2229</v>
      </c>
      <c r="Y95" s="3">
        <v>49145</v>
      </c>
      <c r="Z95" s="3">
        <v>914.960021972656</v>
      </c>
      <c r="AA95" s="3">
        <v>125361</v>
      </c>
      <c r="AB95" s="3">
        <v>0.254070281982422</v>
      </c>
      <c r="AC95" s="3">
        <v>44.0999984741211</v>
      </c>
      <c r="AD95" s="3">
        <v>9892.2099609375</v>
      </c>
      <c r="AE95" s="3">
        <v>0.436803609132767</v>
      </c>
      <c r="AF95" s="3">
        <v>0.889999985694885</v>
      </c>
      <c r="AG95" s="3">
        <v>98.9391021728516</v>
      </c>
      <c r="AH95" s="3">
        <v>0.298400491476059</v>
      </c>
      <c r="AI95" s="3">
        <v>0.49889999628067</v>
      </c>
      <c r="AJ95" s="3">
        <v>882.491027832031</v>
      </c>
      <c r="AK95" s="3">
        <v>0.132936671376228</v>
      </c>
      <c r="AL95" s="3">
        <v>37.7855987548828</v>
      </c>
      <c r="AM95" s="3">
        <v>8748.8701171875</v>
      </c>
      <c r="AN95" s="3">
        <v>0.0977543145418167</v>
      </c>
      <c r="AO95" s="3">
        <v>0.0912000015377998</v>
      </c>
      <c r="AP95" s="3">
        <v>77.7463989257812</v>
      </c>
      <c r="AQ95" s="3">
        <v>0.256850808858871</v>
      </c>
      <c r="AR95" s="3">
        <v>0.874400019645691</v>
      </c>
      <c r="AS95" s="3">
        <v>22497.400390625</v>
      </c>
      <c r="AT95" s="3">
        <v>0.0131344543769956</v>
      </c>
      <c r="AU95" s="3">
        <v>32.9500007629395</v>
      </c>
      <c r="AV95" s="3">
        <v>15025.2998046875</v>
      </c>
      <c r="AW95" s="3">
        <v>0.0483393184840679</v>
      </c>
      <c r="AX95" s="3">
        <v>14.6999998092651</v>
      </c>
      <c r="AY95" s="3">
        <v>74</v>
      </c>
      <c r="AZ95" s="3">
        <v>0.512647569179535</v>
      </c>
      <c r="BA95" s="3">
        <v>1.50068998336792</v>
      </c>
      <c r="BB95" s="3">
        <v>24.7205009460449</v>
      </c>
      <c r="BC95" s="3">
        <v>0.228223651647568</v>
      </c>
      <c r="BD95" s="3">
        <v>31.4032001495361</v>
      </c>
      <c r="BE95" s="3">
        <v>47419.69921875</v>
      </c>
      <c r="BF95" s="3">
        <v>0.0866019055247307</v>
      </c>
      <c r="BG95" s="3">
        <v>11.6269998550415</v>
      </c>
      <c r="BH95" s="3">
        <v>80.7443008422852</v>
      </c>
      <c r="BI95" s="3">
        <v>0.0293023623526096</v>
      </c>
      <c r="BJ95" s="3">
        <v>162.350006103516</v>
      </c>
      <c r="BK95" s="3">
        <v>15097.2998046875</v>
      </c>
      <c r="BL95" s="3">
        <v>0.416198909282684</v>
      </c>
      <c r="BM95" s="3">
        <v>265.600006103516</v>
      </c>
      <c r="BN95" s="3">
        <v>16823.30078125</v>
      </c>
      <c r="BO95" s="3">
        <v>0.46041476726532</v>
      </c>
      <c r="BP95" s="3">
        <v>13.0600004196167</v>
      </c>
      <c r="BQ95" s="3">
        <v>1971.2099609375</v>
      </c>
      <c r="BR95" s="3">
        <v>0.390256106853485</v>
      </c>
      <c r="BS95" s="3">
        <v>115.099998474121</v>
      </c>
      <c r="BT95" s="3">
        <v>475.790008544922</v>
      </c>
      <c r="BU95" s="3">
        <v>0.29948154091835</v>
      </c>
      <c r="BV95" s="3">
        <v>0.000567900016903877</v>
      </c>
      <c r="BW95" s="3">
        <v>441.029693603516</v>
      </c>
      <c r="BX95" s="3">
        <v>0.0261469166725874</v>
      </c>
      <c r="BY95" s="3">
        <v>0.849713563919067</v>
      </c>
      <c r="BZ95" s="3">
        <v>13.5064659118652</v>
      </c>
      <c r="CA95" s="3">
        <v>0.0168078187853098</v>
      </c>
      <c r="CB95" s="3">
        <v>4818</v>
      </c>
      <c r="CC95" s="3">
        <v>343607</v>
      </c>
      <c r="CD95" s="3">
        <v>0.702496230602264</v>
      </c>
      <c r="CE95" s="3">
        <v>1126.40002441406</v>
      </c>
      <c r="CF95" s="3">
        <v>972492</v>
      </c>
      <c r="CG95" s="3">
        <v>0.170021057128906</v>
      </c>
      <c r="CH95" s="3">
        <v>2</v>
      </c>
      <c r="CI95" s="3">
        <v>32938</v>
      </c>
      <c r="CJ95" s="3">
        <v>0.0676159858703613</v>
      </c>
      <c r="CK95" s="3">
        <v>121</v>
      </c>
      <c r="CL95" s="3">
        <v>872209</v>
      </c>
      <c r="CM95" s="3">
        <v>0.0562145113945007</v>
      </c>
      <c r="CN95" s="3">
        <v>79.9691619873047</v>
      </c>
      <c r="CO95" s="3">
        <v>0.00317710312083364</v>
      </c>
      <c r="CP95" s="3">
        <v>76.2816314697266</v>
      </c>
      <c r="CQ95" s="3">
        <v>0.00572619633749127</v>
      </c>
      <c r="CR95" s="3">
        <v>66.0717163085937</v>
      </c>
      <c r="CS95" s="3">
        <v>0.00451631192117929</v>
      </c>
      <c r="CT95" s="3">
        <v>37.7083778381348</v>
      </c>
      <c r="CU95" s="3">
        <v>0.00352538819424808</v>
      </c>
      <c r="CV95" s="3">
        <v>33.5131416320801</v>
      </c>
      <c r="CW95" s="3">
        <v>0.00291689508594573</v>
      </c>
      <c r="CX95" s="3">
        <v>49.6351470947266</v>
      </c>
      <c r="CY95" s="3">
        <v>0.00517477700486779</v>
      </c>
      <c r="CZ95" s="3">
        <v>28.1246356964111</v>
      </c>
      <c r="DA95" s="3">
        <v>0.000467008881969377</v>
      </c>
      <c r="DB95" s="3">
        <v>28.8902568817139</v>
      </c>
      <c r="DC95" s="3">
        <v>0.00167320482432842</v>
      </c>
      <c r="DD95" s="3">
        <v>182.064682006836</v>
      </c>
      <c r="DE95" s="3">
        <v>0.00281574414111674</v>
      </c>
      <c r="DF95" s="3">
        <v>98.4419174194336</v>
      </c>
      <c r="DG95" s="3">
        <v>0.00231835851445794</v>
      </c>
      <c r="DH95" s="3">
        <v>31.5911102294922</v>
      </c>
      <c r="DI95" s="3">
        <v>0.00274133775383234</v>
      </c>
      <c r="DJ95" s="3">
        <v>78.5260391235352</v>
      </c>
      <c r="DK95" s="3">
        <v>0.000373154733097181</v>
      </c>
      <c r="DL95" s="3">
        <v>75.6351165771484</v>
      </c>
      <c r="DM95" s="3">
        <v>0.00550272036343813</v>
      </c>
      <c r="DN95" s="3">
        <v>83.2870483398437</v>
      </c>
      <c r="DO95" s="3">
        <v>0.0055280476808548</v>
      </c>
      <c r="DP95" s="3">
        <v>96.9663314819336</v>
      </c>
      <c r="DQ95" s="3">
        <v>0.00402465555816889</v>
      </c>
      <c r="DR95" s="3">
        <v>138.236740112305</v>
      </c>
      <c r="DS95" s="3">
        <v>0.00216643954627216</v>
      </c>
      <c r="DT95" s="3">
        <v>23.5664253234863</v>
      </c>
      <c r="DU95" s="3">
        <v>0.00110949866939336</v>
      </c>
      <c r="DV95" s="3">
        <v>30.9902191162109</v>
      </c>
      <c r="DW95" s="3">
        <v>0.000542358844541013</v>
      </c>
      <c r="DX95" s="3">
        <v>110.150718688965</v>
      </c>
      <c r="DY95" s="3">
        <v>0.00637759082019329</v>
      </c>
      <c r="DZ95" s="3">
        <v>46.3793983459473</v>
      </c>
      <c r="EA95" s="3">
        <v>0.00366587447933853</v>
      </c>
      <c r="EB95" s="3">
        <v>26.3437881469727</v>
      </c>
      <c r="EC95" s="3">
        <v>0.00256667658686638</v>
      </c>
      <c r="ED95" s="3">
        <v>27.7252502441406</v>
      </c>
      <c r="EE95" s="3">
        <v>0.00202755653299391</v>
      </c>
      <c r="EF95" s="3">
        <v>10</v>
      </c>
      <c r="EG95" s="3">
        <v>0.00317710312083364</v>
      </c>
      <c r="EH95" s="3">
        <v>-5.54394102096558</v>
      </c>
      <c r="EI95" s="3">
        <v>-1.40770304203033</v>
      </c>
      <c r="EJ95" s="3">
        <v>0.00572619633749127</v>
      </c>
      <c r="EK95" s="3">
        <v>-5.44472980499268</v>
      </c>
      <c r="EL95" s="3">
        <v>-1.36461615562439</v>
      </c>
      <c r="EM95" s="3">
        <v>0.00451631192117929</v>
      </c>
      <c r="EN95" s="3">
        <v>-5.44894981384277</v>
      </c>
      <c r="EO95" s="3">
        <v>-1.36644887924194</v>
      </c>
      <c r="EP95" s="3">
        <v>0.00352538819424808</v>
      </c>
      <c r="EQ95" s="3">
        <v>-5.06397438049316</v>
      </c>
      <c r="ER95" s="3">
        <v>-1.19925618171692</v>
      </c>
      <c r="ES95" s="3">
        <v>0.00291689508594573</v>
      </c>
      <c r="ET95" s="3">
        <v>-5.01794862747192</v>
      </c>
      <c r="EU95" s="3">
        <v>-1.17926740646362</v>
      </c>
      <c r="EV95" s="3">
        <v>0.00517477700486779</v>
      </c>
      <c r="EW95" s="3">
        <v>-5.10524892807007</v>
      </c>
      <c r="EX95" s="3">
        <v>-1.21718144416809</v>
      </c>
      <c r="EY95" s="3">
        <v>0.000467008969280869</v>
      </c>
      <c r="EZ95" s="3">
        <v>-4.75096702575684</v>
      </c>
      <c r="FA95" s="3">
        <v>-1.06331872940063</v>
      </c>
      <c r="FB95" s="3">
        <v>0.00167320494074374</v>
      </c>
      <c r="FC95" s="3">
        <v>-5.11381387710571</v>
      </c>
      <c r="FD95" s="3">
        <v>-1.22090113162994</v>
      </c>
      <c r="FE95" s="3">
        <v>0.00281574414111674</v>
      </c>
      <c r="FF95" s="3">
        <v>-5.68336725234985</v>
      </c>
      <c r="FG95" s="3">
        <v>-1.46825504302979</v>
      </c>
      <c r="FH95" s="3">
        <v>0.00231835851445794</v>
      </c>
      <c r="FI95" s="3">
        <v>-5.60225105285645</v>
      </c>
      <c r="FJ95" s="3">
        <v>-1.43302667140961</v>
      </c>
      <c r="FK95" s="3">
        <v>0.00274133775383234</v>
      </c>
      <c r="FL95" s="3">
        <v>-5.01079130172729</v>
      </c>
      <c r="FM95" s="3">
        <v>-1.17615902423859</v>
      </c>
      <c r="FN95" s="3">
        <v>0.000373154820408672</v>
      </c>
      <c r="FO95" s="3">
        <v>-5.53533840179443</v>
      </c>
      <c r="FP95" s="3">
        <v>-1.40396690368652</v>
      </c>
      <c r="FQ95" s="3">
        <v>0.00550272036343813</v>
      </c>
      <c r="FR95" s="3">
        <v>-5.46639490127563</v>
      </c>
      <c r="FS95" s="3">
        <v>-1.37402510643005</v>
      </c>
      <c r="FT95" s="3">
        <v>0.0055280476808548</v>
      </c>
      <c r="FU95" s="3">
        <v>-5.47939729690552</v>
      </c>
      <c r="FV95" s="3">
        <v>-1.37967205047607</v>
      </c>
      <c r="FW95" s="3">
        <v>0.00402465555816889</v>
      </c>
      <c r="FX95" s="3">
        <v>-5.47812128067017</v>
      </c>
      <c r="FY95" s="3">
        <v>-1.37911784648895</v>
      </c>
      <c r="FZ95" s="3">
        <v>0.00216643954627216</v>
      </c>
      <c r="GA95" s="3">
        <v>-5.60225915908813</v>
      </c>
      <c r="GB95" s="3">
        <v>-1.43303024768829</v>
      </c>
      <c r="GC95" s="3">
        <v>0.00110949878580868</v>
      </c>
      <c r="GD95" s="3">
        <v>-4.76730346679687</v>
      </c>
      <c r="GE95" s="3">
        <v>-1.07041358947754</v>
      </c>
      <c r="GF95" s="3">
        <v>0.000542358960956335</v>
      </c>
      <c r="GG95" s="3">
        <v>-5.18837642669678</v>
      </c>
      <c r="GH95" s="3">
        <v>-1.25328326225281</v>
      </c>
      <c r="GI95" s="3">
        <v>0.00637759082019329</v>
      </c>
      <c r="GJ95" s="3">
        <v>-5.51959753036499</v>
      </c>
      <c r="GK95" s="3">
        <v>-1.39713072776794</v>
      </c>
      <c r="GL95" s="3">
        <v>0.00366587447933853</v>
      </c>
      <c r="GM95" s="3">
        <v>-5.18444585800171</v>
      </c>
      <c r="GN95" s="3">
        <v>-1.25157618522644</v>
      </c>
      <c r="GO95" s="3">
        <v>0.00256667658686638</v>
      </c>
      <c r="GP95" s="3">
        <v>-4.61992597579956</v>
      </c>
      <c r="GQ95" s="3">
        <v>-1.00640833377838</v>
      </c>
      <c r="GR95" s="3">
        <v>0.00202755653299391</v>
      </c>
      <c r="GS95" s="3">
        <v>-4.98711681365967</v>
      </c>
      <c r="GT95" s="3">
        <v>-1.16587734222412</v>
      </c>
      <c r="GU95" s="3">
        <v>-28.210636138916</v>
      </c>
      <c r="GV95" s="3">
        <v>0.0498997271060944</v>
      </c>
      <c r="GW95" s="3">
        <v>0.0483723990619183</v>
      </c>
      <c r="GX95" s="3">
        <v>0.0484373643994331</v>
      </c>
      <c r="GY95" s="3">
        <v>0.0425107814371586</v>
      </c>
      <c r="GZ95" s="3">
        <v>0.0418022274971008</v>
      </c>
      <c r="HA95" s="3">
        <v>0.043146189302206</v>
      </c>
      <c r="HB95" s="3">
        <v>0.0376921221613884</v>
      </c>
      <c r="HC95" s="3">
        <v>0.0432780422270298</v>
      </c>
      <c r="HD95" s="3">
        <v>0.052046149969101</v>
      </c>
      <c r="HE95" s="3">
        <v>0.0507973879575729</v>
      </c>
      <c r="HF95" s="3">
        <v>0.0416920408606529</v>
      </c>
      <c r="HG95" s="3">
        <v>0.0497672893106937</v>
      </c>
      <c r="HH95" s="3">
        <v>0.0487059243023396</v>
      </c>
      <c r="HI95" s="3">
        <v>0.0489060953259468</v>
      </c>
      <c r="HJ95" s="3">
        <v>0.0488864481449127</v>
      </c>
      <c r="HK95" s="3">
        <v>0.0507975146174431</v>
      </c>
      <c r="HL95" s="3">
        <v>0.0379436165094376</v>
      </c>
      <c r="HM95" s="3">
        <v>0.0444259122014046</v>
      </c>
      <c r="HN95" s="3">
        <v>0.0495249629020691</v>
      </c>
      <c r="HO95" s="3">
        <v>0.0443654023110867</v>
      </c>
      <c r="HP95" s="3">
        <v>0.0356747843325138</v>
      </c>
      <c r="HQ95" s="3">
        <v>0.0413275808095932</v>
      </c>
      <c r="HR95" s="3">
        <v>0.0126780373975635</v>
      </c>
      <c r="HS95" s="3">
        <v>0.0211292393505573</v>
      </c>
      <c r="HT95" s="3">
        <v>0.0144537333399057</v>
      </c>
      <c r="HU95" s="3">
        <v>0.00565124163404107</v>
      </c>
      <c r="HV95" s="3">
        <v>0.00408634822815657</v>
      </c>
      <c r="HW95" s="3">
        <v>0.0110821332782507</v>
      </c>
      <c r="HX95" s="3">
        <v>0.000495065469294786</v>
      </c>
      <c r="HY95" s="3">
        <v>0.00209203106351197</v>
      </c>
      <c r="HZ95" s="3">
        <v>0.0266813319176435</v>
      </c>
      <c r="IA95" s="3">
        <v>0.011593165807426</v>
      </c>
      <c r="IB95" s="3">
        <v>0.00361061026342213</v>
      </c>
      <c r="IC95" s="3">
        <v>0.00145829911343753</v>
      </c>
      <c r="ID95" s="3">
        <v>0.0202713534235954</v>
      </c>
      <c r="IE95" s="3">
        <v>0.0225170888006687</v>
      </c>
      <c r="IF95" s="3">
        <v>0.0190782342106104</v>
      </c>
      <c r="IG95" s="3">
        <v>0.0152129177004099</v>
      </c>
      <c r="IH95" s="3">
        <v>0.000992108602076769</v>
      </c>
      <c r="II95" s="3">
        <v>0.000746702658943832</v>
      </c>
      <c r="IJ95" s="3">
        <v>0.0347911007702351</v>
      </c>
      <c r="IK95" s="3">
        <v>0.00754305254667997</v>
      </c>
      <c r="IL95" s="3">
        <v>0.0024121857713908</v>
      </c>
      <c r="IM95" s="3">
        <v>0.00232320977374911</v>
      </c>
      <c r="IN95" s="3">
        <v>0.240899190306664</v>
      </c>
    </row>
    <row r="96" spans="1:248">
      <c r="A96" s="3">
        <v>2017</v>
      </c>
      <c r="B96" s="3">
        <v>410000</v>
      </c>
      <c r="C96" s="3" t="s">
        <v>48</v>
      </c>
      <c r="D96" s="3">
        <v>34589</v>
      </c>
      <c r="E96" s="3">
        <v>4475.85</v>
      </c>
      <c r="F96" s="3">
        <v>33.3897</v>
      </c>
      <c r="G96" s="3">
        <v>123.175</v>
      </c>
      <c r="H96" s="3">
        <v>890.793</v>
      </c>
      <c r="I96" s="3">
        <v>23.5364</v>
      </c>
      <c r="J96" s="3">
        <v>306.683</v>
      </c>
      <c r="K96" s="3">
        <v>1484.62</v>
      </c>
      <c r="L96" s="3">
        <v>47</v>
      </c>
      <c r="M96" s="3">
        <v>6.3</v>
      </c>
      <c r="N96" s="3">
        <v>4407.43</v>
      </c>
      <c r="O96" s="3">
        <v>14.3036</v>
      </c>
      <c r="P96" s="3">
        <v>7542.45</v>
      </c>
      <c r="Q96" s="3">
        <v>8553.36</v>
      </c>
      <c r="R96" s="3">
        <v>804.42</v>
      </c>
      <c r="S96" s="3">
        <v>266.92</v>
      </c>
      <c r="T96" s="3">
        <v>24.67582</v>
      </c>
      <c r="U96" s="3">
        <v>1.16957541948909</v>
      </c>
      <c r="V96" s="3">
        <v>253804</v>
      </c>
      <c r="W96" s="3">
        <v>162504</v>
      </c>
      <c r="X96" s="3">
        <v>2397</v>
      </c>
      <c r="Y96" s="3">
        <v>55407</v>
      </c>
      <c r="Z96" s="3">
        <v>914.960021972656</v>
      </c>
      <c r="AA96" s="3">
        <v>125361</v>
      </c>
      <c r="AB96" s="3">
        <v>0.270591497421265</v>
      </c>
      <c r="AC96" s="3">
        <v>44.0999984741211</v>
      </c>
      <c r="AD96" s="3">
        <v>9892.2099609375</v>
      </c>
      <c r="AE96" s="3">
        <v>0.45001021027565</v>
      </c>
      <c r="AF96" s="3">
        <v>0.889999985694885</v>
      </c>
      <c r="AG96" s="3">
        <v>98.9391021728516</v>
      </c>
      <c r="AH96" s="3">
        <v>0.331463515758514</v>
      </c>
      <c r="AI96" s="3">
        <v>0.49889999628067</v>
      </c>
      <c r="AJ96" s="3">
        <v>882.491027832031</v>
      </c>
      <c r="AK96" s="3">
        <v>0.139089792966843</v>
      </c>
      <c r="AL96" s="3">
        <v>37.7855987548828</v>
      </c>
      <c r="AM96" s="3">
        <v>8748.8701171875</v>
      </c>
      <c r="AN96" s="3">
        <v>0.0979220643639565</v>
      </c>
      <c r="AO96" s="3">
        <v>0.0912000015377998</v>
      </c>
      <c r="AP96" s="3">
        <v>77.7463989257812</v>
      </c>
      <c r="AQ96" s="3">
        <v>0.301914095878601</v>
      </c>
      <c r="AR96" s="3">
        <v>0.874400019645691</v>
      </c>
      <c r="AS96" s="3">
        <v>22497.400390625</v>
      </c>
      <c r="AT96" s="3">
        <v>0.0135935917496681</v>
      </c>
      <c r="AU96" s="3">
        <v>32.9500007629395</v>
      </c>
      <c r="AV96" s="3">
        <v>15025.2998046875</v>
      </c>
      <c r="AW96" s="3">
        <v>0.0968273803591728</v>
      </c>
      <c r="AX96" s="3">
        <v>14.6999998092651</v>
      </c>
      <c r="AY96" s="3">
        <v>74</v>
      </c>
      <c r="AZ96" s="3">
        <v>0.544688045978546</v>
      </c>
      <c r="BA96" s="3">
        <v>1.50068998336792</v>
      </c>
      <c r="BB96" s="3">
        <v>24.7205009460449</v>
      </c>
      <c r="BC96" s="3">
        <v>0.206690311431885</v>
      </c>
      <c r="BD96" s="3">
        <v>31.4032001495361</v>
      </c>
      <c r="BE96" s="3">
        <v>47419.69921875</v>
      </c>
      <c r="BF96" s="3">
        <v>0.0923440456390381</v>
      </c>
      <c r="BG96" s="3">
        <v>11.6269998550415</v>
      </c>
      <c r="BH96" s="3">
        <v>80.7443008422852</v>
      </c>
      <c r="BI96" s="3">
        <v>0.0387254729866982</v>
      </c>
      <c r="BJ96" s="3">
        <v>162.350006103516</v>
      </c>
      <c r="BK96" s="3">
        <v>15097.2998046875</v>
      </c>
      <c r="BL96" s="3">
        <v>0.494149625301361</v>
      </c>
      <c r="BM96" s="3">
        <v>265.600006103516</v>
      </c>
      <c r="BN96" s="3">
        <v>16823.30078125</v>
      </c>
      <c r="BO96" s="3">
        <v>0.500538110733032</v>
      </c>
      <c r="BP96" s="3">
        <v>13.0600004196167</v>
      </c>
      <c r="BQ96" s="3">
        <v>1971.2099609375</v>
      </c>
      <c r="BR96" s="3">
        <v>0.404136568307877</v>
      </c>
      <c r="BS96" s="3">
        <v>115.099998474121</v>
      </c>
      <c r="BT96" s="3">
        <v>475.790008544922</v>
      </c>
      <c r="BU96" s="3">
        <v>0.420915454626083</v>
      </c>
      <c r="BV96" s="3">
        <v>0.000567900016903877</v>
      </c>
      <c r="BW96" s="3">
        <v>441.029693603516</v>
      </c>
      <c r="BX96" s="3">
        <v>0.0559492558240891</v>
      </c>
      <c r="BY96" s="3">
        <v>0.849713563919067</v>
      </c>
      <c r="BZ96" s="3">
        <v>13.5064659118652</v>
      </c>
      <c r="CA96" s="3">
        <v>0.0252720322459936</v>
      </c>
      <c r="CB96" s="3">
        <v>4818</v>
      </c>
      <c r="CC96" s="3">
        <v>343607</v>
      </c>
      <c r="CD96" s="3">
        <v>0.734929382801056</v>
      </c>
      <c r="CE96" s="3">
        <v>1126.40002441406</v>
      </c>
      <c r="CF96" s="3">
        <v>972492</v>
      </c>
      <c r="CG96" s="3">
        <v>0.166134774684906</v>
      </c>
      <c r="CH96" s="3">
        <v>2</v>
      </c>
      <c r="CI96" s="3">
        <v>32938</v>
      </c>
      <c r="CJ96" s="3">
        <v>0.0727167874574661</v>
      </c>
      <c r="CK96" s="3">
        <v>121</v>
      </c>
      <c r="CL96" s="3">
        <v>872209</v>
      </c>
      <c r="CM96" s="3">
        <v>0.0633949786424637</v>
      </c>
      <c r="CN96" s="3">
        <v>79.9691619873047</v>
      </c>
      <c r="CO96" s="3">
        <v>0.0033836979418993</v>
      </c>
      <c r="CP96" s="3">
        <v>76.2816314697266</v>
      </c>
      <c r="CQ96" s="3">
        <v>0.00589932594448328</v>
      </c>
      <c r="CR96" s="3">
        <v>66.0717163085937</v>
      </c>
      <c r="CS96" s="3">
        <v>0.00501672318205237</v>
      </c>
      <c r="CT96" s="3">
        <v>37.7083778381348</v>
      </c>
      <c r="CU96" s="3">
        <v>0.00368856475688517</v>
      </c>
      <c r="CV96" s="3">
        <v>33.5131416320801</v>
      </c>
      <c r="CW96" s="3">
        <v>0.002921900479123</v>
      </c>
      <c r="CX96" s="3">
        <v>49.6351470947266</v>
      </c>
      <c r="CY96" s="3">
        <v>0.00608266750350595</v>
      </c>
      <c r="CZ96" s="3">
        <v>28.1246356964111</v>
      </c>
      <c r="DA96" s="3">
        <v>0.000483333977172151</v>
      </c>
      <c r="DB96" s="3">
        <v>28.8902568817139</v>
      </c>
      <c r="DC96" s="3">
        <v>0.00335155823267996</v>
      </c>
      <c r="DD96" s="3">
        <v>182.064682006836</v>
      </c>
      <c r="DE96" s="3">
        <v>0.00299172825179994</v>
      </c>
      <c r="DF96" s="3">
        <v>98.4419174194336</v>
      </c>
      <c r="DG96" s="3">
        <v>0.00209961691871285</v>
      </c>
      <c r="DH96" s="3">
        <v>31.5911102294922</v>
      </c>
      <c r="DI96" s="3">
        <v>0.00292310235090554</v>
      </c>
      <c r="DJ96" s="3">
        <v>78.5260391235352</v>
      </c>
      <c r="DK96" s="3">
        <v>0.000493154569994658</v>
      </c>
      <c r="DL96" s="3">
        <v>75.6351165771484</v>
      </c>
      <c r="DM96" s="3">
        <v>0.00653333589434624</v>
      </c>
      <c r="DN96" s="3">
        <v>83.2870483398437</v>
      </c>
      <c r="DO96" s="3">
        <v>0.00600979523733258</v>
      </c>
      <c r="DP96" s="3">
        <v>96.9663314819336</v>
      </c>
      <c r="DQ96" s="3">
        <v>0.0041678030975163</v>
      </c>
      <c r="DR96" s="3">
        <v>138.236740112305</v>
      </c>
      <c r="DS96" s="3">
        <v>0.00304488837718964</v>
      </c>
      <c r="DT96" s="3">
        <v>23.5664253234863</v>
      </c>
      <c r="DU96" s="3">
        <v>0.00237410864792764</v>
      </c>
      <c r="DV96" s="3">
        <v>30.9902191162109</v>
      </c>
      <c r="DW96" s="3">
        <v>0.000815484148915857</v>
      </c>
      <c r="DX96" s="3">
        <v>110.150718688965</v>
      </c>
      <c r="DY96" s="3">
        <v>0.00667203450575471</v>
      </c>
      <c r="DZ96" s="3">
        <v>46.3793983459473</v>
      </c>
      <c r="EA96" s="3">
        <v>0.00358208129182458</v>
      </c>
      <c r="EB96" s="3">
        <v>26.3437881469727</v>
      </c>
      <c r="EC96" s="3">
        <v>0.00276030111126602</v>
      </c>
      <c r="ED96" s="3">
        <v>27.7252502441406</v>
      </c>
      <c r="EE96" s="3">
        <v>0.00228654313832521</v>
      </c>
      <c r="EF96" s="3">
        <v>10</v>
      </c>
      <c r="EG96" s="3">
        <v>0.0033836979418993</v>
      </c>
      <c r="EH96" s="3">
        <v>-5.54394102096558</v>
      </c>
      <c r="EI96" s="3">
        <v>-1.40770304203033</v>
      </c>
      <c r="EJ96" s="3">
        <v>0.00589932594448328</v>
      </c>
      <c r="EK96" s="3">
        <v>-5.44472980499268</v>
      </c>
      <c r="EL96" s="3">
        <v>-1.36461615562439</v>
      </c>
      <c r="EM96" s="3">
        <v>0.00501672318205237</v>
      </c>
      <c r="EN96" s="3">
        <v>-5.44894981384277</v>
      </c>
      <c r="EO96" s="3">
        <v>-1.36644887924194</v>
      </c>
      <c r="EP96" s="3">
        <v>0.00368856475688517</v>
      </c>
      <c r="EQ96" s="3">
        <v>-5.06397438049316</v>
      </c>
      <c r="ER96" s="3">
        <v>-1.19925618171692</v>
      </c>
      <c r="ES96" s="3">
        <v>0.002921900479123</v>
      </c>
      <c r="ET96" s="3">
        <v>-5.01794862747192</v>
      </c>
      <c r="EU96" s="3">
        <v>-1.17926740646362</v>
      </c>
      <c r="EV96" s="3">
        <v>0.00608266750350595</v>
      </c>
      <c r="EW96" s="3">
        <v>-5.10524892807007</v>
      </c>
      <c r="EX96" s="3">
        <v>-1.21718144416809</v>
      </c>
      <c r="EY96" s="3">
        <v>0.000483334064483643</v>
      </c>
      <c r="EZ96" s="3">
        <v>-4.75096702575684</v>
      </c>
      <c r="FA96" s="3">
        <v>-1.06331872940063</v>
      </c>
      <c r="FB96" s="3">
        <v>0.00335155823267996</v>
      </c>
      <c r="FC96" s="3">
        <v>-5.11381387710571</v>
      </c>
      <c r="FD96" s="3">
        <v>-1.22090113162994</v>
      </c>
      <c r="FE96" s="3">
        <v>0.00299172825179994</v>
      </c>
      <c r="FF96" s="3">
        <v>-5.68336725234985</v>
      </c>
      <c r="FG96" s="3">
        <v>-1.46825504302979</v>
      </c>
      <c r="FH96" s="3">
        <v>0.00209961691871285</v>
      </c>
      <c r="FI96" s="3">
        <v>-5.60225105285645</v>
      </c>
      <c r="FJ96" s="3">
        <v>-1.43302667140961</v>
      </c>
      <c r="FK96" s="3">
        <v>0.00292310235090554</v>
      </c>
      <c r="FL96" s="3">
        <v>-5.01079130172729</v>
      </c>
      <c r="FM96" s="3">
        <v>-1.17615902423859</v>
      </c>
      <c r="FN96" s="3">
        <v>0.00049315468640998</v>
      </c>
      <c r="FO96" s="3">
        <v>-5.53533840179443</v>
      </c>
      <c r="FP96" s="3">
        <v>-1.40396690368652</v>
      </c>
      <c r="FQ96" s="3">
        <v>0.00653333589434624</v>
      </c>
      <c r="FR96" s="3">
        <v>-5.46639490127563</v>
      </c>
      <c r="FS96" s="3">
        <v>-1.37402510643005</v>
      </c>
      <c r="FT96" s="3">
        <v>0.00600979523733258</v>
      </c>
      <c r="FU96" s="3">
        <v>-5.47939729690552</v>
      </c>
      <c r="FV96" s="3">
        <v>-1.37967205047607</v>
      </c>
      <c r="FW96" s="3">
        <v>0.0041678030975163</v>
      </c>
      <c r="FX96" s="3">
        <v>-5.47812128067017</v>
      </c>
      <c r="FY96" s="3">
        <v>-1.37911784648895</v>
      </c>
      <c r="FZ96" s="3">
        <v>0.00304488837718964</v>
      </c>
      <c r="GA96" s="3">
        <v>-5.60225915908813</v>
      </c>
      <c r="GB96" s="3">
        <v>-1.43303024768829</v>
      </c>
      <c r="GC96" s="3">
        <v>0.00237410864792764</v>
      </c>
      <c r="GD96" s="3">
        <v>-4.76730346679687</v>
      </c>
      <c r="GE96" s="3">
        <v>-1.07041358947754</v>
      </c>
      <c r="GF96" s="3">
        <v>0.000815484265331179</v>
      </c>
      <c r="GG96" s="3">
        <v>-5.18837642669678</v>
      </c>
      <c r="GH96" s="3">
        <v>-1.25328326225281</v>
      </c>
      <c r="GI96" s="3">
        <v>0.00667203450575471</v>
      </c>
      <c r="GJ96" s="3">
        <v>-5.51959753036499</v>
      </c>
      <c r="GK96" s="3">
        <v>-1.39713072776794</v>
      </c>
      <c r="GL96" s="3">
        <v>0.00358208129182458</v>
      </c>
      <c r="GM96" s="3">
        <v>-5.18444585800171</v>
      </c>
      <c r="GN96" s="3">
        <v>-1.25157618522644</v>
      </c>
      <c r="GO96" s="3">
        <v>0.00276030111126602</v>
      </c>
      <c r="GP96" s="3">
        <v>-4.61992597579956</v>
      </c>
      <c r="GQ96" s="3">
        <v>-1.00640833377838</v>
      </c>
      <c r="GR96" s="3">
        <v>0.00228654313832521</v>
      </c>
      <c r="GS96" s="3">
        <v>-4.98711681365967</v>
      </c>
      <c r="GT96" s="3">
        <v>-1.16587734222412</v>
      </c>
      <c r="GU96" s="3">
        <v>-28.210636138916</v>
      </c>
      <c r="GV96" s="3">
        <v>0.0498997271060944</v>
      </c>
      <c r="GW96" s="3">
        <v>0.0483723990619183</v>
      </c>
      <c r="GX96" s="3">
        <v>0.0484373643994331</v>
      </c>
      <c r="GY96" s="3">
        <v>0.0425107814371586</v>
      </c>
      <c r="GZ96" s="3">
        <v>0.0418022274971008</v>
      </c>
      <c r="HA96" s="3">
        <v>0.043146189302206</v>
      </c>
      <c r="HB96" s="3">
        <v>0.0376921221613884</v>
      </c>
      <c r="HC96" s="3">
        <v>0.0432780422270298</v>
      </c>
      <c r="HD96" s="3">
        <v>0.052046149969101</v>
      </c>
      <c r="HE96" s="3">
        <v>0.0507973879575729</v>
      </c>
      <c r="HF96" s="3">
        <v>0.0416920408606529</v>
      </c>
      <c r="HG96" s="3">
        <v>0.0497672893106937</v>
      </c>
      <c r="HH96" s="3">
        <v>0.0487059243023396</v>
      </c>
      <c r="HI96" s="3">
        <v>0.0489060953259468</v>
      </c>
      <c r="HJ96" s="3">
        <v>0.0488864481449127</v>
      </c>
      <c r="HK96" s="3">
        <v>0.0507975146174431</v>
      </c>
      <c r="HL96" s="3">
        <v>0.0379436165094376</v>
      </c>
      <c r="HM96" s="3">
        <v>0.0444259122014046</v>
      </c>
      <c r="HN96" s="3">
        <v>0.0495249629020691</v>
      </c>
      <c r="HO96" s="3">
        <v>0.0443654023110867</v>
      </c>
      <c r="HP96" s="3">
        <v>0.0356747843325138</v>
      </c>
      <c r="HQ96" s="3">
        <v>0.0413275808095932</v>
      </c>
      <c r="HR96" s="3">
        <v>0.0135024422779679</v>
      </c>
      <c r="HS96" s="3">
        <v>0.0217680726200342</v>
      </c>
      <c r="HT96" s="3">
        <v>0.0160552188754082</v>
      </c>
      <c r="HU96" s="3">
        <v>0.0059128156863153</v>
      </c>
      <c r="HV96" s="3">
        <v>0.00409336062148213</v>
      </c>
      <c r="HW96" s="3">
        <v>0.0130264423787594</v>
      </c>
      <c r="HX96" s="3">
        <v>0.000512371305376291</v>
      </c>
      <c r="HY96" s="3">
        <v>0.00419049942865968</v>
      </c>
      <c r="HZ96" s="3">
        <v>0.0283489152789116</v>
      </c>
      <c r="IA96" s="3">
        <v>0.0104993283748627</v>
      </c>
      <c r="IB96" s="3">
        <v>0.00385001162067056</v>
      </c>
      <c r="IC96" s="3">
        <v>0.00192726182285696</v>
      </c>
      <c r="ID96" s="3">
        <v>0.0240680146962404</v>
      </c>
      <c r="IE96" s="3">
        <v>0.0244793649762869</v>
      </c>
      <c r="IF96" s="3">
        <v>0.0197568014264107</v>
      </c>
      <c r="IG96" s="3">
        <v>0.0213814582675695</v>
      </c>
      <c r="IH96" s="3">
        <v>0.00212291721254587</v>
      </c>
      <c r="II96" s="3">
        <v>0.00112273311242461</v>
      </c>
      <c r="IJ96" s="3">
        <v>0.0363973490893841</v>
      </c>
      <c r="IK96" s="3">
        <v>0.00737063633278012</v>
      </c>
      <c r="IL96" s="3">
        <v>0.0025941557250917</v>
      </c>
      <c r="IM96" s="3">
        <v>0.00261996104381979</v>
      </c>
      <c r="IN96" s="3">
        <v>0.265600144863129</v>
      </c>
    </row>
    <row r="97" spans="1:248">
      <c r="A97" s="3">
        <v>2018</v>
      </c>
      <c r="B97" s="3">
        <v>410000</v>
      </c>
      <c r="C97" s="3" t="s">
        <v>48</v>
      </c>
      <c r="D97" s="3">
        <v>34123.6</v>
      </c>
      <c r="E97" s="3">
        <v>4780.81</v>
      </c>
      <c r="F97" s="3">
        <v>33.7583</v>
      </c>
      <c r="G97" s="3">
        <v>207.48</v>
      </c>
      <c r="H97" s="3">
        <v>891.372</v>
      </c>
      <c r="I97" s="3">
        <v>24.8896</v>
      </c>
      <c r="J97" s="3">
        <v>336.431</v>
      </c>
      <c r="K97" s="3">
        <v>3950.31</v>
      </c>
      <c r="L97" s="3">
        <v>48</v>
      </c>
      <c r="M97" s="3">
        <v>6.78914</v>
      </c>
      <c r="N97" s="3">
        <v>5183.95</v>
      </c>
      <c r="O97" s="3">
        <v>17.0891</v>
      </c>
      <c r="P97" s="3">
        <v>7766.49</v>
      </c>
      <c r="Q97" s="3">
        <v>9354.14</v>
      </c>
      <c r="R97" s="3">
        <v>811.71</v>
      </c>
      <c r="S97" s="3">
        <v>295.76</v>
      </c>
      <c r="T97" s="3">
        <v>29.25078</v>
      </c>
      <c r="U97" s="3">
        <v>1.32633272134835</v>
      </c>
      <c r="V97" s="3">
        <v>262013</v>
      </c>
      <c r="W97" s="3">
        <v>166807</v>
      </c>
      <c r="X97" s="3">
        <v>1854</v>
      </c>
      <c r="Y97" s="3">
        <v>82318</v>
      </c>
      <c r="Z97" s="3">
        <v>914.960021972656</v>
      </c>
      <c r="AA97" s="3">
        <v>125361</v>
      </c>
      <c r="AB97" s="3">
        <v>0.266851723194122</v>
      </c>
      <c r="AC97" s="3">
        <v>44.0999984741211</v>
      </c>
      <c r="AD97" s="3">
        <v>9892.2099609375</v>
      </c>
      <c r="AE97" s="3">
        <v>0.480976551771164</v>
      </c>
      <c r="AF97" s="3">
        <v>0.889999985694885</v>
      </c>
      <c r="AG97" s="3">
        <v>98.9391021728516</v>
      </c>
      <c r="AH97" s="3">
        <v>0.335222870111465</v>
      </c>
      <c r="AI97" s="3">
        <v>0.49889999628067</v>
      </c>
      <c r="AJ97" s="3">
        <v>882.491027832031</v>
      </c>
      <c r="AK97" s="3">
        <v>0.234674543142319</v>
      </c>
      <c r="AL97" s="3">
        <v>37.7855987548828</v>
      </c>
      <c r="AM97" s="3">
        <v>8748.8701171875</v>
      </c>
      <c r="AN97" s="3">
        <v>0.0979885309934616</v>
      </c>
      <c r="AO97" s="3">
        <v>0.0912000015377998</v>
      </c>
      <c r="AP97" s="3">
        <v>77.7463989257812</v>
      </c>
      <c r="AQ97" s="3">
        <v>0.319339841604233</v>
      </c>
      <c r="AR97" s="3">
        <v>0.874400019645691</v>
      </c>
      <c r="AS97" s="3">
        <v>22497.400390625</v>
      </c>
      <c r="AT97" s="3">
        <v>0.0149159301072359</v>
      </c>
      <c r="AU97" s="3">
        <v>32.9500007629395</v>
      </c>
      <c r="AV97" s="3">
        <v>15025.2998046875</v>
      </c>
      <c r="AW97" s="3">
        <v>0.261290580034256</v>
      </c>
      <c r="AX97" s="3">
        <v>14.6999998092651</v>
      </c>
      <c r="AY97" s="3">
        <v>74</v>
      </c>
      <c r="AZ97" s="3">
        <v>0.561551451683044</v>
      </c>
      <c r="BA97" s="3">
        <v>1.50068998336792</v>
      </c>
      <c r="BB97" s="3">
        <v>24.7205009460449</v>
      </c>
      <c r="BC97" s="3">
        <v>0.227755948901176</v>
      </c>
      <c r="BD97" s="3">
        <v>31.4032001495361</v>
      </c>
      <c r="BE97" s="3">
        <v>47419.69921875</v>
      </c>
      <c r="BF97" s="3">
        <v>0.108730368316174</v>
      </c>
      <c r="BG97" s="3">
        <v>11.6269998550415</v>
      </c>
      <c r="BH97" s="3">
        <v>80.7443008422852</v>
      </c>
      <c r="BI97" s="3">
        <v>0.0790265277028084</v>
      </c>
      <c r="BJ97" s="3">
        <v>162.350006103516</v>
      </c>
      <c r="BK97" s="3">
        <v>15097.2998046875</v>
      </c>
      <c r="BL97" s="3">
        <v>0.509150683879852</v>
      </c>
      <c r="BM97" s="3">
        <v>265.600006103516</v>
      </c>
      <c r="BN97" s="3">
        <v>16823.30078125</v>
      </c>
      <c r="BO97" s="3">
        <v>0.548901081085205</v>
      </c>
      <c r="BP97" s="3">
        <v>13.0600004196167</v>
      </c>
      <c r="BQ97" s="3">
        <v>1971.2099609375</v>
      </c>
      <c r="BR97" s="3">
        <v>0.407859474420547</v>
      </c>
      <c r="BS97" s="3">
        <v>115.099998474121</v>
      </c>
      <c r="BT97" s="3">
        <v>475.790008544922</v>
      </c>
      <c r="BU97" s="3">
        <v>0.500873327255249</v>
      </c>
      <c r="BV97" s="3">
        <v>0.000567900016903877</v>
      </c>
      <c r="BW97" s="3">
        <v>441.029693603516</v>
      </c>
      <c r="BX97" s="3">
        <v>0.0663226321339607</v>
      </c>
      <c r="BY97" s="3">
        <v>0.849713563919067</v>
      </c>
      <c r="BZ97" s="3">
        <v>13.5064659118652</v>
      </c>
      <c r="CA97" s="3">
        <v>0.0376573018729687</v>
      </c>
      <c r="CB97" s="3">
        <v>4818</v>
      </c>
      <c r="CC97" s="3">
        <v>343607</v>
      </c>
      <c r="CD97" s="3">
        <v>0.759159803390503</v>
      </c>
      <c r="CE97" s="3">
        <v>1126.40002441406</v>
      </c>
      <c r="CF97" s="3">
        <v>972492</v>
      </c>
      <c r="CG97" s="3">
        <v>0.170564621686935</v>
      </c>
      <c r="CH97" s="3">
        <v>2</v>
      </c>
      <c r="CI97" s="3">
        <v>32938</v>
      </c>
      <c r="CJ97" s="3">
        <v>0.0562302656471729</v>
      </c>
      <c r="CK97" s="3">
        <v>121</v>
      </c>
      <c r="CL97" s="3">
        <v>872209</v>
      </c>
      <c r="CM97" s="3">
        <v>0.0942531004548073</v>
      </c>
      <c r="CN97" s="3">
        <v>79.9691619873047</v>
      </c>
      <c r="CO97" s="3">
        <v>0.0033369327429682</v>
      </c>
      <c r="CP97" s="3">
        <v>76.2816314697266</v>
      </c>
      <c r="CQ97" s="3">
        <v>0.0063052736222744</v>
      </c>
      <c r="CR97" s="3">
        <v>66.0717163085937</v>
      </c>
      <c r="CS97" s="3">
        <v>0.00507362140342593</v>
      </c>
      <c r="CT97" s="3">
        <v>37.7083778381348</v>
      </c>
      <c r="CU97" s="3">
        <v>0.00622340617701411</v>
      </c>
      <c r="CV97" s="3">
        <v>33.5131416320801</v>
      </c>
      <c r="CW97" s="3">
        <v>0.00292388373054564</v>
      </c>
      <c r="CX97" s="3">
        <v>49.6351470947266</v>
      </c>
      <c r="CY97" s="3">
        <v>0.00643374444916844</v>
      </c>
      <c r="CZ97" s="3">
        <v>28.1246356964111</v>
      </c>
      <c r="DA97" s="3">
        <v>0.000530351069755852</v>
      </c>
      <c r="DB97" s="3">
        <v>28.8902568817139</v>
      </c>
      <c r="DC97" s="3">
        <v>0.00904424581676722</v>
      </c>
      <c r="DD97" s="3">
        <v>182.064682006836</v>
      </c>
      <c r="DE97" s="3">
        <v>0.00308435130864382</v>
      </c>
      <c r="DF97" s="3">
        <v>98.4419174194336</v>
      </c>
      <c r="DG97" s="3">
        <v>0.00231360737234354</v>
      </c>
      <c r="DH97" s="3">
        <v>31.5911102294922</v>
      </c>
      <c r="DI97" s="3">
        <v>0.00344180269166827</v>
      </c>
      <c r="DJ97" s="3">
        <v>78.5260391235352</v>
      </c>
      <c r="DK97" s="3">
        <v>0.00100637355353683</v>
      </c>
      <c r="DL97" s="3">
        <v>75.6351165771484</v>
      </c>
      <c r="DM97" s="3">
        <v>0.00673167034983635</v>
      </c>
      <c r="DN97" s="3">
        <v>83.2870483398437</v>
      </c>
      <c r="DO97" s="3">
        <v>0.00659047346562147</v>
      </c>
      <c r="DP97" s="3">
        <v>96.9663314819336</v>
      </c>
      <c r="DQ97" s="3">
        <v>0.00420619687065482</v>
      </c>
      <c r="DR97" s="3">
        <v>138.236740112305</v>
      </c>
      <c r="DS97" s="3">
        <v>0.00362330116331577</v>
      </c>
      <c r="DT97" s="3">
        <v>23.5664253234863</v>
      </c>
      <c r="DU97" s="3">
        <v>0.00281428475864232</v>
      </c>
      <c r="DV97" s="3">
        <v>30.9902191162109</v>
      </c>
      <c r="DW97" s="3">
        <v>0.00121513509657234</v>
      </c>
      <c r="DX97" s="3">
        <v>110.150718688965</v>
      </c>
      <c r="DY97" s="3">
        <v>0.00689200963824987</v>
      </c>
      <c r="DZ97" s="3">
        <v>46.3793983459473</v>
      </c>
      <c r="EA97" s="3">
        <v>0.00367759447544813</v>
      </c>
      <c r="EB97" s="3">
        <v>26.3437881469727</v>
      </c>
      <c r="EC97" s="3">
        <v>0.00213447911664844</v>
      </c>
      <c r="ED97" s="3">
        <v>27.7252502441406</v>
      </c>
      <c r="EE97" s="3">
        <v>0.0033995402045548</v>
      </c>
      <c r="EF97" s="3">
        <v>10</v>
      </c>
      <c r="EG97" s="3">
        <v>0.0033369327429682</v>
      </c>
      <c r="EH97" s="3">
        <v>-5.54394102096558</v>
      </c>
      <c r="EI97" s="3">
        <v>-1.40770304203033</v>
      </c>
      <c r="EJ97" s="3">
        <v>0.0063052736222744</v>
      </c>
      <c r="EK97" s="3">
        <v>-5.44472980499268</v>
      </c>
      <c r="EL97" s="3">
        <v>-1.36461615562439</v>
      </c>
      <c r="EM97" s="3">
        <v>0.00507362140342593</v>
      </c>
      <c r="EN97" s="3">
        <v>-5.44894981384277</v>
      </c>
      <c r="EO97" s="3">
        <v>-1.36644887924194</v>
      </c>
      <c r="EP97" s="3">
        <v>0.00622340617701411</v>
      </c>
      <c r="EQ97" s="3">
        <v>-5.06397438049316</v>
      </c>
      <c r="ER97" s="3">
        <v>-1.19925618171692</v>
      </c>
      <c r="ES97" s="3">
        <v>0.00292388373054564</v>
      </c>
      <c r="ET97" s="3">
        <v>-5.01794862747192</v>
      </c>
      <c r="EU97" s="3">
        <v>-1.17926740646362</v>
      </c>
      <c r="EV97" s="3">
        <v>0.00643374444916844</v>
      </c>
      <c r="EW97" s="3">
        <v>-5.10524892807007</v>
      </c>
      <c r="EX97" s="3">
        <v>-1.21718144416809</v>
      </c>
      <c r="EY97" s="3">
        <v>0.000530351186171174</v>
      </c>
      <c r="EZ97" s="3">
        <v>-4.75096702575684</v>
      </c>
      <c r="FA97" s="3">
        <v>-1.06331872940063</v>
      </c>
      <c r="FB97" s="3">
        <v>0.00904424581676722</v>
      </c>
      <c r="FC97" s="3">
        <v>-5.11381387710571</v>
      </c>
      <c r="FD97" s="3">
        <v>-1.22090113162994</v>
      </c>
      <c r="FE97" s="3">
        <v>0.00308435130864382</v>
      </c>
      <c r="FF97" s="3">
        <v>-5.68336725234985</v>
      </c>
      <c r="FG97" s="3">
        <v>-1.46825504302979</v>
      </c>
      <c r="FH97" s="3">
        <v>0.00231360737234354</v>
      </c>
      <c r="FI97" s="3">
        <v>-5.60225105285645</v>
      </c>
      <c r="FJ97" s="3">
        <v>-1.43302667140961</v>
      </c>
      <c r="FK97" s="3">
        <v>0.00344180269166827</v>
      </c>
      <c r="FL97" s="3">
        <v>-5.01079130172729</v>
      </c>
      <c r="FM97" s="3">
        <v>-1.17615902423859</v>
      </c>
      <c r="FN97" s="3">
        <v>0.00100637366995215</v>
      </c>
      <c r="FO97" s="3">
        <v>-5.53533840179443</v>
      </c>
      <c r="FP97" s="3">
        <v>-1.40396690368652</v>
      </c>
      <c r="FQ97" s="3">
        <v>0.00673167034983635</v>
      </c>
      <c r="FR97" s="3">
        <v>-5.46639490127563</v>
      </c>
      <c r="FS97" s="3">
        <v>-1.37402510643005</v>
      </c>
      <c r="FT97" s="3">
        <v>0.00659047346562147</v>
      </c>
      <c r="FU97" s="3">
        <v>-5.47939729690552</v>
      </c>
      <c r="FV97" s="3">
        <v>-1.37967205047607</v>
      </c>
      <c r="FW97" s="3">
        <v>0.00420619687065482</v>
      </c>
      <c r="FX97" s="3">
        <v>-5.47812128067017</v>
      </c>
      <c r="FY97" s="3">
        <v>-1.37911784648895</v>
      </c>
      <c r="FZ97" s="3">
        <v>0.00362330116331577</v>
      </c>
      <c r="GA97" s="3">
        <v>-5.60225915908813</v>
      </c>
      <c r="GB97" s="3">
        <v>-1.43303024768829</v>
      </c>
      <c r="GC97" s="3">
        <v>0.00281428475864232</v>
      </c>
      <c r="GD97" s="3">
        <v>-4.76730346679687</v>
      </c>
      <c r="GE97" s="3">
        <v>-1.07041358947754</v>
      </c>
      <c r="GF97" s="3">
        <v>0.00121513521298766</v>
      </c>
      <c r="GG97" s="3">
        <v>-5.18837642669678</v>
      </c>
      <c r="GH97" s="3">
        <v>-1.25328326225281</v>
      </c>
      <c r="GI97" s="3">
        <v>0.00689200963824987</v>
      </c>
      <c r="GJ97" s="3">
        <v>-5.51959753036499</v>
      </c>
      <c r="GK97" s="3">
        <v>-1.39713072776794</v>
      </c>
      <c r="GL97" s="3">
        <v>0.00367759447544813</v>
      </c>
      <c r="GM97" s="3">
        <v>-5.18444585800171</v>
      </c>
      <c r="GN97" s="3">
        <v>-1.25157618522644</v>
      </c>
      <c r="GO97" s="3">
        <v>0.00213447911664844</v>
      </c>
      <c r="GP97" s="3">
        <v>-4.61992597579956</v>
      </c>
      <c r="GQ97" s="3">
        <v>-1.00640833377838</v>
      </c>
      <c r="GR97" s="3">
        <v>0.0033995402045548</v>
      </c>
      <c r="GS97" s="3">
        <v>-4.98711681365967</v>
      </c>
      <c r="GT97" s="3">
        <v>-1.16587734222412</v>
      </c>
      <c r="GU97" s="3">
        <v>-28.210636138916</v>
      </c>
      <c r="GV97" s="3">
        <v>0.0498997271060944</v>
      </c>
      <c r="GW97" s="3">
        <v>0.0483723990619183</v>
      </c>
      <c r="GX97" s="3">
        <v>0.0484373643994331</v>
      </c>
      <c r="GY97" s="3">
        <v>0.0425107814371586</v>
      </c>
      <c r="GZ97" s="3">
        <v>0.0418022274971008</v>
      </c>
      <c r="HA97" s="3">
        <v>0.043146189302206</v>
      </c>
      <c r="HB97" s="3">
        <v>0.0376921221613884</v>
      </c>
      <c r="HC97" s="3">
        <v>0.0432780422270298</v>
      </c>
      <c r="HD97" s="3">
        <v>0.052046149969101</v>
      </c>
      <c r="HE97" s="3">
        <v>0.0507973879575729</v>
      </c>
      <c r="HF97" s="3">
        <v>0.0416920408606529</v>
      </c>
      <c r="HG97" s="3">
        <v>0.0497672893106937</v>
      </c>
      <c r="HH97" s="3">
        <v>0.0487059243023396</v>
      </c>
      <c r="HI97" s="3">
        <v>0.0489060953259468</v>
      </c>
      <c r="HJ97" s="3">
        <v>0.0488864481449127</v>
      </c>
      <c r="HK97" s="3">
        <v>0.0507975146174431</v>
      </c>
      <c r="HL97" s="3">
        <v>0.0379436165094376</v>
      </c>
      <c r="HM97" s="3">
        <v>0.0444259122014046</v>
      </c>
      <c r="HN97" s="3">
        <v>0.0495249629020691</v>
      </c>
      <c r="HO97" s="3">
        <v>0.0443654023110867</v>
      </c>
      <c r="HP97" s="3">
        <v>0.0356747843325138</v>
      </c>
      <c r="HQ97" s="3">
        <v>0.0413275808095932</v>
      </c>
      <c r="HR97" s="3">
        <v>0.0133158285170794</v>
      </c>
      <c r="HS97" s="3">
        <v>0.023265989497304</v>
      </c>
      <c r="HT97" s="3">
        <v>0.0162373129278421</v>
      </c>
      <c r="HU97" s="3">
        <v>0.00997619796544313</v>
      </c>
      <c r="HV97" s="3">
        <v>0.00409613875672221</v>
      </c>
      <c r="HW97" s="3">
        <v>0.0137782972306013</v>
      </c>
      <c r="HX97" s="3">
        <v>0.000562213070224971</v>
      </c>
      <c r="HY97" s="3">
        <v>0.0113081447780132</v>
      </c>
      <c r="HZ97" s="3">
        <v>0.0292265918105841</v>
      </c>
      <c r="IA97" s="3">
        <v>0.011569406837225</v>
      </c>
      <c r="IB97" s="3">
        <v>0.00453319074586034</v>
      </c>
      <c r="IC97" s="3">
        <v>0.00393293611705303</v>
      </c>
      <c r="ID97" s="3">
        <v>0.0247986540198326</v>
      </c>
      <c r="IE97" s="3">
        <v>0.0268446076661348</v>
      </c>
      <c r="IF97" s="3">
        <v>0.019938800483942</v>
      </c>
      <c r="IG97" s="3">
        <v>0.0254431199282408</v>
      </c>
      <c r="IH97" s="3">
        <v>0.00251652044244111</v>
      </c>
      <c r="II97" s="3">
        <v>0.00167296000290662</v>
      </c>
      <c r="IJ97" s="3">
        <v>0.0375973619520664</v>
      </c>
      <c r="IK97" s="3">
        <v>0.00756716821342707</v>
      </c>
      <c r="IL97" s="3">
        <v>0.00200600270181894</v>
      </c>
      <c r="IM97" s="3">
        <v>0.0038952527102083</v>
      </c>
      <c r="IN97" s="3">
        <v>0.294082701206207</v>
      </c>
    </row>
    <row r="98" spans="1:248">
      <c r="A98" s="3">
        <v>2019</v>
      </c>
      <c r="B98" s="3">
        <v>410000</v>
      </c>
      <c r="C98" s="3" t="s">
        <v>48</v>
      </c>
      <c r="D98" s="3">
        <v>35017</v>
      </c>
      <c r="E98" s="3">
        <v>4752.84</v>
      </c>
      <c r="F98" s="3">
        <v>42.986</v>
      </c>
      <c r="G98" s="3">
        <v>313.525</v>
      </c>
      <c r="H98" s="3">
        <v>891.815</v>
      </c>
      <c r="I98" s="3">
        <v>22.9996</v>
      </c>
      <c r="J98" s="3">
        <v>352.129</v>
      </c>
      <c r="K98" s="3">
        <v>5999.12</v>
      </c>
      <c r="L98" s="3">
        <v>44.9</v>
      </c>
      <c r="M98" s="3">
        <v>7</v>
      </c>
      <c r="N98" s="3">
        <v>4262.26</v>
      </c>
      <c r="O98" s="3">
        <v>18.9102</v>
      </c>
      <c r="P98" s="3">
        <v>8245.69</v>
      </c>
      <c r="Q98" s="3">
        <v>9841.08</v>
      </c>
      <c r="R98" s="3">
        <v>784.9</v>
      </c>
      <c r="S98" s="3">
        <v>322.12</v>
      </c>
      <c r="T98" s="3">
        <v>28.55343</v>
      </c>
      <c r="U98" s="3">
        <v>1.71785460071552</v>
      </c>
      <c r="V98" s="3">
        <v>276666</v>
      </c>
      <c r="W98" s="3">
        <v>191570</v>
      </c>
      <c r="X98" s="3">
        <v>2141</v>
      </c>
      <c r="Y98" s="3">
        <v>86247</v>
      </c>
      <c r="Z98" s="3">
        <v>914.960021972656</v>
      </c>
      <c r="AA98" s="3">
        <v>125361</v>
      </c>
      <c r="AB98" s="3">
        <v>0.274030745029449</v>
      </c>
      <c r="AC98" s="3">
        <v>44.0999984741211</v>
      </c>
      <c r="AD98" s="3">
        <v>9892.2099609375</v>
      </c>
      <c r="AE98" s="3">
        <v>0.478136420249939</v>
      </c>
      <c r="AF98" s="3">
        <v>0.889999985694885</v>
      </c>
      <c r="AG98" s="3">
        <v>98.9391021728516</v>
      </c>
      <c r="AH98" s="3">
        <v>0.42933589220047</v>
      </c>
      <c r="AI98" s="3">
        <v>0.49889999628067</v>
      </c>
      <c r="AJ98" s="3">
        <v>882.491027832031</v>
      </c>
      <c r="AK98" s="3">
        <v>0.354908049106598</v>
      </c>
      <c r="AL98" s="3">
        <v>37.7855987548828</v>
      </c>
      <c r="AM98" s="3">
        <v>8748.8701171875</v>
      </c>
      <c r="AN98" s="3">
        <v>0.0980393886566162</v>
      </c>
      <c r="AO98" s="3">
        <v>0.0912000015377998</v>
      </c>
      <c r="AP98" s="3">
        <v>77.7463989257812</v>
      </c>
      <c r="AQ98" s="3">
        <v>0.29500150680542</v>
      </c>
      <c r="AR98" s="3">
        <v>0.874400019645691</v>
      </c>
      <c r="AS98" s="3">
        <v>22497.400390625</v>
      </c>
      <c r="AT98" s="3">
        <v>0.0156137263402343</v>
      </c>
      <c r="AU98" s="3">
        <v>32.9500007629395</v>
      </c>
      <c r="AV98" s="3">
        <v>15025.2998046875</v>
      </c>
      <c r="AW98" s="3">
        <v>0.397947639226913</v>
      </c>
      <c r="AX98" s="3">
        <v>14.6999998092651</v>
      </c>
      <c r="AY98" s="3">
        <v>74</v>
      </c>
      <c r="AZ98" s="3">
        <v>0.509274899959564</v>
      </c>
      <c r="BA98" s="3">
        <v>1.50068998336792</v>
      </c>
      <c r="BB98" s="3">
        <v>24.7205009460449</v>
      </c>
      <c r="BC98" s="3">
        <v>0.236836984753609</v>
      </c>
      <c r="BD98" s="3">
        <v>31.4032001495361</v>
      </c>
      <c r="BE98" s="3">
        <v>47419.69921875</v>
      </c>
      <c r="BF98" s="3">
        <v>0.0892806276679039</v>
      </c>
      <c r="BG98" s="3">
        <v>11.6269998550415</v>
      </c>
      <c r="BH98" s="3">
        <v>80.7443008422852</v>
      </c>
      <c r="BI98" s="3">
        <v>0.105374485254288</v>
      </c>
      <c r="BJ98" s="3">
        <v>162.350006103516</v>
      </c>
      <c r="BK98" s="3">
        <v>15097.2998046875</v>
      </c>
      <c r="BL98" s="3">
        <v>0.541236519813538</v>
      </c>
      <c r="BM98" s="3">
        <v>265.600006103516</v>
      </c>
      <c r="BN98" s="3">
        <v>16823.30078125</v>
      </c>
      <c r="BO98" s="3">
        <v>0.578309774398804</v>
      </c>
      <c r="BP98" s="3">
        <v>13.0600004196167</v>
      </c>
      <c r="BQ98" s="3">
        <v>1971.2099609375</v>
      </c>
      <c r="BR98" s="3">
        <v>0.394167959690094</v>
      </c>
      <c r="BS98" s="3">
        <v>115.099998474121</v>
      </c>
      <c r="BT98" s="3">
        <v>475.790008544922</v>
      </c>
      <c r="BU98" s="3">
        <v>0.573955476284027</v>
      </c>
      <c r="BV98" s="3">
        <v>0.000567900016903877</v>
      </c>
      <c r="BW98" s="3">
        <v>441.029693603516</v>
      </c>
      <c r="BX98" s="3">
        <v>0.0647414401173592</v>
      </c>
      <c r="BY98" s="3">
        <v>0.849713563919067</v>
      </c>
      <c r="BZ98" s="3">
        <v>13.5064659118652</v>
      </c>
      <c r="CA98" s="3">
        <v>0.0685911402106285</v>
      </c>
      <c r="CB98" s="3">
        <v>4818</v>
      </c>
      <c r="CC98" s="3">
        <v>343607</v>
      </c>
      <c r="CD98" s="3">
        <v>0.802410960197449</v>
      </c>
      <c r="CE98" s="3">
        <v>1126.40002441406</v>
      </c>
      <c r="CF98" s="3">
        <v>972492</v>
      </c>
      <c r="CG98" s="3">
        <v>0.196057587862015</v>
      </c>
      <c r="CH98" s="3">
        <v>2</v>
      </c>
      <c r="CI98" s="3">
        <v>32938</v>
      </c>
      <c r="CJ98" s="3">
        <v>0.0649441331624985</v>
      </c>
      <c r="CK98" s="3">
        <v>121</v>
      </c>
      <c r="CL98" s="3">
        <v>872209</v>
      </c>
      <c r="CM98" s="3">
        <v>0.0987583845853806</v>
      </c>
      <c r="CN98" s="3">
        <v>79.9691619873047</v>
      </c>
      <c r="CO98" s="3">
        <v>0.00342670525424182</v>
      </c>
      <c r="CP98" s="3">
        <v>76.2816314697266</v>
      </c>
      <c r="CQ98" s="3">
        <v>0.00626804120838642</v>
      </c>
      <c r="CR98" s="3">
        <v>66.0717163085937</v>
      </c>
      <c r="CS98" s="3">
        <v>0.00649802852421999</v>
      </c>
      <c r="CT98" s="3">
        <v>37.7083778381348</v>
      </c>
      <c r="CU98" s="3">
        <v>0.00941191520541906</v>
      </c>
      <c r="CV98" s="3">
        <v>33.5131416320801</v>
      </c>
      <c r="CW98" s="3">
        <v>0.00292540132068098</v>
      </c>
      <c r="CX98" s="3">
        <v>49.6351470947266</v>
      </c>
      <c r="CY98" s="3">
        <v>0.0059433993883431</v>
      </c>
      <c r="CZ98" s="3">
        <v>28.1246356964111</v>
      </c>
      <c r="DA98" s="3">
        <v>0.000555161910597235</v>
      </c>
      <c r="DB98" s="3">
        <v>28.8902568817139</v>
      </c>
      <c r="DC98" s="3">
        <v>0.0137744583189487</v>
      </c>
      <c r="DD98" s="3">
        <v>182.064682006836</v>
      </c>
      <c r="DE98" s="3">
        <v>0.00279721966944635</v>
      </c>
      <c r="DF98" s="3">
        <v>98.4419174194336</v>
      </c>
      <c r="DG98" s="3">
        <v>0.00240585510618985</v>
      </c>
      <c r="DH98" s="3">
        <v>31.5911102294922</v>
      </c>
      <c r="DI98" s="3">
        <v>0.00282613141462207</v>
      </c>
      <c r="DJ98" s="3">
        <v>78.5260391235352</v>
      </c>
      <c r="DK98" s="3">
        <v>0.00134190497919917</v>
      </c>
      <c r="DL98" s="3">
        <v>75.6351165771484</v>
      </c>
      <c r="DM98" s="3">
        <v>0.00715588917955756</v>
      </c>
      <c r="DN98" s="3">
        <v>83.2870483398437</v>
      </c>
      <c r="DO98" s="3">
        <v>0.00694357370957732</v>
      </c>
      <c r="DP98" s="3">
        <v>96.9663314819336</v>
      </c>
      <c r="DQ98" s="3">
        <v>0.00406499812379479</v>
      </c>
      <c r="DR98" s="3">
        <v>138.236740112305</v>
      </c>
      <c r="DS98" s="3">
        <v>0.00415197480469942</v>
      </c>
      <c r="DT98" s="3">
        <v>23.5664253234863</v>
      </c>
      <c r="DU98" s="3">
        <v>0.00274718971922994</v>
      </c>
      <c r="DV98" s="3">
        <v>30.9902191162109</v>
      </c>
      <c r="DW98" s="3">
        <v>0.00221331580542028</v>
      </c>
      <c r="DX98" s="3">
        <v>110.150718688965</v>
      </c>
      <c r="DY98" s="3">
        <v>0.00728466408327222</v>
      </c>
      <c r="DZ98" s="3">
        <v>46.3793983459473</v>
      </c>
      <c r="EA98" s="3">
        <v>0.00422725593671203</v>
      </c>
      <c r="EB98" s="3">
        <v>26.3437881469727</v>
      </c>
      <c r="EC98" s="3">
        <v>0.00246525416150689</v>
      </c>
      <c r="ED98" s="3">
        <v>27.7252502441406</v>
      </c>
      <c r="EE98" s="3">
        <v>0.00356203760020435</v>
      </c>
      <c r="EF98" s="3">
        <v>10</v>
      </c>
      <c r="EG98" s="3">
        <v>0.00342670525424182</v>
      </c>
      <c r="EH98" s="3">
        <v>-5.54394102096558</v>
      </c>
      <c r="EI98" s="3">
        <v>-1.40770304203033</v>
      </c>
      <c r="EJ98" s="3">
        <v>0.00626804120838642</v>
      </c>
      <c r="EK98" s="3">
        <v>-5.44472980499268</v>
      </c>
      <c r="EL98" s="3">
        <v>-1.36461615562439</v>
      </c>
      <c r="EM98" s="3">
        <v>0.00649802852421999</v>
      </c>
      <c r="EN98" s="3">
        <v>-5.44894981384277</v>
      </c>
      <c r="EO98" s="3">
        <v>-1.36644887924194</v>
      </c>
      <c r="EP98" s="3">
        <v>0.00941191520541906</v>
      </c>
      <c r="EQ98" s="3">
        <v>-5.06397438049316</v>
      </c>
      <c r="ER98" s="3">
        <v>-1.19925618171692</v>
      </c>
      <c r="ES98" s="3">
        <v>0.00292540132068098</v>
      </c>
      <c r="ET98" s="3">
        <v>-5.01794862747192</v>
      </c>
      <c r="EU98" s="3">
        <v>-1.17926740646362</v>
      </c>
      <c r="EV98" s="3">
        <v>0.0059433993883431</v>
      </c>
      <c r="EW98" s="3">
        <v>-5.10524892807007</v>
      </c>
      <c r="EX98" s="3">
        <v>-1.21718144416809</v>
      </c>
      <c r="EY98" s="3">
        <v>0.000555162027012557</v>
      </c>
      <c r="EZ98" s="3">
        <v>-4.75096702575684</v>
      </c>
      <c r="FA98" s="3">
        <v>-1.06331872940063</v>
      </c>
      <c r="FB98" s="3">
        <v>0.0137744583189487</v>
      </c>
      <c r="FC98" s="3">
        <v>-5.11381387710571</v>
      </c>
      <c r="FD98" s="3">
        <v>-1.22090113162994</v>
      </c>
      <c r="FE98" s="3">
        <v>0.00279721966944635</v>
      </c>
      <c r="FF98" s="3">
        <v>-5.68336725234985</v>
      </c>
      <c r="FG98" s="3">
        <v>-1.46825504302979</v>
      </c>
      <c r="FH98" s="3">
        <v>0.00240585510618985</v>
      </c>
      <c r="FI98" s="3">
        <v>-5.60225105285645</v>
      </c>
      <c r="FJ98" s="3">
        <v>-1.43302667140961</v>
      </c>
      <c r="FK98" s="3">
        <v>0.00282613141462207</v>
      </c>
      <c r="FL98" s="3">
        <v>-5.01079130172729</v>
      </c>
      <c r="FM98" s="3">
        <v>-1.17615902423859</v>
      </c>
      <c r="FN98" s="3">
        <v>0.00134190509561449</v>
      </c>
      <c r="FO98" s="3">
        <v>-5.53533840179443</v>
      </c>
      <c r="FP98" s="3">
        <v>-1.40396690368652</v>
      </c>
      <c r="FQ98" s="3">
        <v>0.00715588917955756</v>
      </c>
      <c r="FR98" s="3">
        <v>-5.46639490127563</v>
      </c>
      <c r="FS98" s="3">
        <v>-1.37402510643005</v>
      </c>
      <c r="FT98" s="3">
        <v>0.00694357370957732</v>
      </c>
      <c r="FU98" s="3">
        <v>-5.47939729690552</v>
      </c>
      <c r="FV98" s="3">
        <v>-1.37967205047607</v>
      </c>
      <c r="FW98" s="3">
        <v>0.00406499812379479</v>
      </c>
      <c r="FX98" s="3">
        <v>-5.47812128067017</v>
      </c>
      <c r="FY98" s="3">
        <v>-1.37911784648895</v>
      </c>
      <c r="FZ98" s="3">
        <v>0.00415197480469942</v>
      </c>
      <c r="GA98" s="3">
        <v>-5.60225915908813</v>
      </c>
      <c r="GB98" s="3">
        <v>-1.43303024768829</v>
      </c>
      <c r="GC98" s="3">
        <v>0.00274718971922994</v>
      </c>
      <c r="GD98" s="3">
        <v>-4.76730346679687</v>
      </c>
      <c r="GE98" s="3">
        <v>-1.07041358947754</v>
      </c>
      <c r="GF98" s="3">
        <v>0.00221331580542028</v>
      </c>
      <c r="GG98" s="3">
        <v>-5.18837642669678</v>
      </c>
      <c r="GH98" s="3">
        <v>-1.25328326225281</v>
      </c>
      <c r="GI98" s="3">
        <v>0.00728466408327222</v>
      </c>
      <c r="GJ98" s="3">
        <v>-5.51959753036499</v>
      </c>
      <c r="GK98" s="3">
        <v>-1.39713072776794</v>
      </c>
      <c r="GL98" s="3">
        <v>0.00422725593671203</v>
      </c>
      <c r="GM98" s="3">
        <v>-5.18444585800171</v>
      </c>
      <c r="GN98" s="3">
        <v>-1.25157618522644</v>
      </c>
      <c r="GO98" s="3">
        <v>0.00246525416150689</v>
      </c>
      <c r="GP98" s="3">
        <v>-4.61992597579956</v>
      </c>
      <c r="GQ98" s="3">
        <v>-1.00640833377838</v>
      </c>
      <c r="GR98" s="3">
        <v>0.00356203760020435</v>
      </c>
      <c r="GS98" s="3">
        <v>-4.98711681365967</v>
      </c>
      <c r="GT98" s="3">
        <v>-1.16587734222412</v>
      </c>
      <c r="GU98" s="3">
        <v>-28.210636138916</v>
      </c>
      <c r="GV98" s="3">
        <v>0.0498997271060944</v>
      </c>
      <c r="GW98" s="3">
        <v>0.0483723990619183</v>
      </c>
      <c r="GX98" s="3">
        <v>0.0484373643994331</v>
      </c>
      <c r="GY98" s="3">
        <v>0.0425107814371586</v>
      </c>
      <c r="GZ98" s="3">
        <v>0.0418022274971008</v>
      </c>
      <c r="HA98" s="3">
        <v>0.043146189302206</v>
      </c>
      <c r="HB98" s="3">
        <v>0.0376921221613884</v>
      </c>
      <c r="HC98" s="3">
        <v>0.0432780422270298</v>
      </c>
      <c r="HD98" s="3">
        <v>0.052046149969101</v>
      </c>
      <c r="HE98" s="3">
        <v>0.0507973879575729</v>
      </c>
      <c r="HF98" s="3">
        <v>0.0416920408606529</v>
      </c>
      <c r="HG98" s="3">
        <v>0.0497672893106937</v>
      </c>
      <c r="HH98" s="3">
        <v>0.0487059243023396</v>
      </c>
      <c r="HI98" s="3">
        <v>0.0489060953259468</v>
      </c>
      <c r="HJ98" s="3">
        <v>0.0488864481449127</v>
      </c>
      <c r="HK98" s="3">
        <v>0.0507975146174431</v>
      </c>
      <c r="HL98" s="3">
        <v>0.0379436165094376</v>
      </c>
      <c r="HM98" s="3">
        <v>0.0444259122014046</v>
      </c>
      <c r="HN98" s="3">
        <v>0.0495249629020691</v>
      </c>
      <c r="HO98" s="3">
        <v>0.0443654023110867</v>
      </c>
      <c r="HP98" s="3">
        <v>0.0356747843325138</v>
      </c>
      <c r="HQ98" s="3">
        <v>0.0413275808095932</v>
      </c>
      <c r="HR98" s="3">
        <v>0.0136740589514375</v>
      </c>
      <c r="HS98" s="3">
        <v>0.0231286063790321</v>
      </c>
      <c r="HT98" s="3">
        <v>0.0207958985120058</v>
      </c>
      <c r="HU98" s="3">
        <v>0.0150874182581902</v>
      </c>
      <c r="HV98" s="3">
        <v>0.00409826496616006</v>
      </c>
      <c r="HW98" s="3">
        <v>0.0127281909808517</v>
      </c>
      <c r="HX98" s="3">
        <v>0.000588514492847025</v>
      </c>
      <c r="HY98" s="3">
        <v>0.0172223951667547</v>
      </c>
      <c r="HZ98" s="3">
        <v>0.0265057981014252</v>
      </c>
      <c r="IA98" s="3">
        <v>0.0120307002216578</v>
      </c>
      <c r="IB98" s="3">
        <v>0.0037222916726023</v>
      </c>
      <c r="IC98" s="3">
        <v>0.0052442024461925</v>
      </c>
      <c r="ID98" s="3">
        <v>0.0263614244759083</v>
      </c>
      <c r="IE98" s="3">
        <v>0.0282828733325005</v>
      </c>
      <c r="IF98" s="3">
        <v>0.0192694719880819</v>
      </c>
      <c r="IG98" s="3">
        <v>0.0291555114090443</v>
      </c>
      <c r="IH98" s="3">
        <v>0.00245652440935373</v>
      </c>
      <c r="II98" s="3">
        <v>0.00304722390137613</v>
      </c>
      <c r="IJ98" s="3">
        <v>0.0397393740713596</v>
      </c>
      <c r="IK98" s="3">
        <v>0.0086981737986207</v>
      </c>
      <c r="IL98" s="3">
        <v>0.00231686793267727</v>
      </c>
      <c r="IM98" s="3">
        <v>0.0040814452804625</v>
      </c>
      <c r="IN98" s="3">
        <v>0.318235218524933</v>
      </c>
    </row>
    <row r="99" spans="1:248">
      <c r="A99" s="3">
        <v>2020</v>
      </c>
      <c r="B99" s="3">
        <v>410000</v>
      </c>
      <c r="C99" s="3" t="s">
        <v>48</v>
      </c>
      <c r="D99" s="3">
        <v>35898</v>
      </c>
      <c r="E99" s="3">
        <v>4934.5</v>
      </c>
      <c r="F99" s="3">
        <v>49.4</v>
      </c>
      <c r="G99" s="3">
        <v>273</v>
      </c>
      <c r="H99" s="3">
        <v>896</v>
      </c>
      <c r="I99" s="3">
        <v>21.1097</v>
      </c>
      <c r="J99" s="3">
        <v>404.6</v>
      </c>
      <c r="K99" s="3">
        <v>8156.78</v>
      </c>
      <c r="L99" s="3">
        <v>43</v>
      </c>
      <c r="M99" s="3">
        <v>7.5</v>
      </c>
      <c r="N99" s="3">
        <v>4254.2</v>
      </c>
      <c r="O99" s="3">
        <v>21</v>
      </c>
      <c r="P99" s="3">
        <v>8748.7</v>
      </c>
      <c r="Q99" s="3">
        <v>10051.4</v>
      </c>
      <c r="R99" s="3">
        <v>696.07</v>
      </c>
      <c r="S99" s="3">
        <v>340.81</v>
      </c>
      <c r="T99" s="3">
        <v>45.80994</v>
      </c>
      <c r="U99" s="3">
        <v>1.8940540249231</v>
      </c>
      <c r="V99" s="3">
        <v>302728</v>
      </c>
      <c r="W99" s="3">
        <v>203080</v>
      </c>
      <c r="X99" s="3">
        <v>2234</v>
      </c>
      <c r="Y99" s="3">
        <v>122809</v>
      </c>
      <c r="Z99" s="3">
        <v>914.960021972656</v>
      </c>
      <c r="AA99" s="3">
        <v>125361</v>
      </c>
      <c r="AB99" s="3">
        <v>0.281110107898712</v>
      </c>
      <c r="AC99" s="3">
        <v>44.0999984741211</v>
      </c>
      <c r="AD99" s="3">
        <v>9892.2099609375</v>
      </c>
      <c r="AE99" s="3">
        <v>0.496582597494125</v>
      </c>
      <c r="AF99" s="3">
        <v>0.889999985694885</v>
      </c>
      <c r="AG99" s="3">
        <v>98.9391021728516</v>
      </c>
      <c r="AH99" s="3">
        <v>0.494752109050751</v>
      </c>
      <c r="AI99" s="3">
        <v>0.49889999628067</v>
      </c>
      <c r="AJ99" s="3">
        <v>882.491027832031</v>
      </c>
      <c r="AK99" s="3">
        <v>0.308960914611816</v>
      </c>
      <c r="AL99" s="3">
        <v>37.7855987548828</v>
      </c>
      <c r="AM99" s="3">
        <v>8748.8701171875</v>
      </c>
      <c r="AN99" s="3">
        <v>0.0985198095440865</v>
      </c>
      <c r="AO99" s="3">
        <v>0.0912000015377998</v>
      </c>
      <c r="AP99" s="3">
        <v>77.7463989257812</v>
      </c>
      <c r="AQ99" s="3">
        <v>0.270664423704147</v>
      </c>
      <c r="AR99" s="3">
        <v>0.874400019645691</v>
      </c>
      <c r="AS99" s="3">
        <v>22497.400390625</v>
      </c>
      <c r="AT99" s="3">
        <v>0.0179461315274239</v>
      </c>
      <c r="AU99" s="3">
        <v>32.9500007629395</v>
      </c>
      <c r="AV99" s="3">
        <v>15025.2998046875</v>
      </c>
      <c r="AW99" s="3">
        <v>0.541865050792694</v>
      </c>
      <c r="AX99" s="3">
        <v>14.6999998092651</v>
      </c>
      <c r="AY99" s="3">
        <v>74</v>
      </c>
      <c r="AZ99" s="3">
        <v>0.477234393358231</v>
      </c>
      <c r="BA99" s="3">
        <v>1.50068998336792</v>
      </c>
      <c r="BB99" s="3">
        <v>24.7205009460449</v>
      </c>
      <c r="BC99" s="3">
        <v>0.25837031006813</v>
      </c>
      <c r="BD99" s="3">
        <v>31.4032001495361</v>
      </c>
      <c r="BE99" s="3">
        <v>47419.69921875</v>
      </c>
      <c r="BF99" s="3">
        <v>0.0891105458140373</v>
      </c>
      <c r="BG99" s="3">
        <v>11.6269998550415</v>
      </c>
      <c r="BH99" s="3">
        <v>80.7443008422852</v>
      </c>
      <c r="BI99" s="3">
        <v>0.135610044002533</v>
      </c>
      <c r="BJ99" s="3">
        <v>162.350006103516</v>
      </c>
      <c r="BK99" s="3">
        <v>15097.2998046875</v>
      </c>
      <c r="BL99" s="3">
        <v>0.574916541576385</v>
      </c>
      <c r="BM99" s="3">
        <v>265.600006103516</v>
      </c>
      <c r="BN99" s="3">
        <v>16823.30078125</v>
      </c>
      <c r="BO99" s="3">
        <v>0.591012001037598</v>
      </c>
      <c r="BP99" s="3">
        <v>13.0600004196167</v>
      </c>
      <c r="BQ99" s="3">
        <v>1971.2099609375</v>
      </c>
      <c r="BR99" s="3">
        <v>0.348803728818893</v>
      </c>
      <c r="BS99" s="3">
        <v>115.099998474121</v>
      </c>
      <c r="BT99" s="3">
        <v>475.790008544922</v>
      </c>
      <c r="BU99" s="3">
        <v>0.625772833824158</v>
      </c>
      <c r="BV99" s="3">
        <v>0.000567900016903877</v>
      </c>
      <c r="BW99" s="3">
        <v>441.029693603516</v>
      </c>
      <c r="BX99" s="3">
        <v>0.103869266808033</v>
      </c>
      <c r="BY99" s="3">
        <v>0.849713563919067</v>
      </c>
      <c r="BZ99" s="3">
        <v>13.5064659118652</v>
      </c>
      <c r="CA99" s="3">
        <v>0.0825125128030777</v>
      </c>
      <c r="CB99" s="3">
        <v>4818</v>
      </c>
      <c r="CC99" s="3">
        <v>343607</v>
      </c>
      <c r="CD99" s="3">
        <v>0.879337847232819</v>
      </c>
      <c r="CE99" s="3">
        <v>1126.40002441406</v>
      </c>
      <c r="CF99" s="3">
        <v>972492</v>
      </c>
      <c r="CG99" s="3">
        <v>0.207906886935234</v>
      </c>
      <c r="CH99" s="3">
        <v>2</v>
      </c>
      <c r="CI99" s="3">
        <v>32938</v>
      </c>
      <c r="CJ99" s="3">
        <v>0.0677677914500237</v>
      </c>
      <c r="CK99" s="3">
        <v>121</v>
      </c>
      <c r="CL99" s="3">
        <v>872209</v>
      </c>
      <c r="CM99" s="3">
        <v>0.140683054924011</v>
      </c>
      <c r="CN99" s="3">
        <v>79.9691619873047</v>
      </c>
      <c r="CO99" s="3">
        <v>0.00351523142307997</v>
      </c>
      <c r="CP99" s="3">
        <v>76.2816314697266</v>
      </c>
      <c r="CQ99" s="3">
        <v>0.00650985818356276</v>
      </c>
      <c r="CR99" s="3">
        <v>66.0717163085937</v>
      </c>
      <c r="CS99" s="3">
        <v>0.00748810730874538</v>
      </c>
      <c r="CT99" s="3">
        <v>37.7083778381348</v>
      </c>
      <c r="CU99" s="3">
        <v>0.00819342862814665</v>
      </c>
      <c r="CV99" s="3">
        <v>33.5131416320801</v>
      </c>
      <c r="CW99" s="3">
        <v>0.00293973670341074</v>
      </c>
      <c r="CX99" s="3">
        <v>49.6351470947266</v>
      </c>
      <c r="CY99" s="3">
        <v>0.00545307993888855</v>
      </c>
      <c r="CZ99" s="3">
        <v>28.1246356964111</v>
      </c>
      <c r="DA99" s="3">
        <v>0.000638092926237732</v>
      </c>
      <c r="DB99" s="3">
        <v>28.8902568817139</v>
      </c>
      <c r="DC99" s="3">
        <v>0.0187559798359871</v>
      </c>
      <c r="DD99" s="3">
        <v>182.064682006836</v>
      </c>
      <c r="DE99" s="3">
        <v>0.0026212353259325</v>
      </c>
      <c r="DF99" s="3">
        <v>98.4419174194336</v>
      </c>
      <c r="DG99" s="3">
        <v>0.00262459646910429</v>
      </c>
      <c r="DH99" s="3">
        <v>31.5911102294922</v>
      </c>
      <c r="DI99" s="3">
        <v>0.00282074743881822</v>
      </c>
      <c r="DJ99" s="3">
        <v>78.5260391235352</v>
      </c>
      <c r="DK99" s="3">
        <v>0.00172694365028292</v>
      </c>
      <c r="DL99" s="3">
        <v>75.6351165771484</v>
      </c>
      <c r="DM99" s="3">
        <v>0.00760118523612618</v>
      </c>
      <c r="DN99" s="3">
        <v>83.2870483398437</v>
      </c>
      <c r="DO99" s="3">
        <v>0.0070960852317512</v>
      </c>
      <c r="DP99" s="3">
        <v>96.9663314819336</v>
      </c>
      <c r="DQ99" s="3">
        <v>0.00359716336242855</v>
      </c>
      <c r="DR99" s="3">
        <v>138.236740112305</v>
      </c>
      <c r="DS99" s="3">
        <v>0.00452682003378868</v>
      </c>
      <c r="DT99" s="3">
        <v>23.5664253234863</v>
      </c>
      <c r="DU99" s="3">
        <v>0.00440751062706113</v>
      </c>
      <c r="DV99" s="3">
        <v>30.9902191162109</v>
      </c>
      <c r="DW99" s="3">
        <v>0.0026625341270119</v>
      </c>
      <c r="DX99" s="3">
        <v>110.150718688965</v>
      </c>
      <c r="DY99" s="3">
        <v>0.00798304192721844</v>
      </c>
      <c r="DZ99" s="3">
        <v>46.3793983459473</v>
      </c>
      <c r="EA99" s="3">
        <v>0.00448274239897728</v>
      </c>
      <c r="EB99" s="3">
        <v>26.3437881469727</v>
      </c>
      <c r="EC99" s="3">
        <v>0.00257243914529681</v>
      </c>
      <c r="ED99" s="3">
        <v>27.7252502441406</v>
      </c>
      <c r="EE99" s="3">
        <v>0.00507418531924486</v>
      </c>
      <c r="EF99" s="3">
        <v>10</v>
      </c>
      <c r="EG99" s="3">
        <v>0.00351523142307997</v>
      </c>
      <c r="EH99" s="3">
        <v>-5.54394102096558</v>
      </c>
      <c r="EI99" s="3">
        <v>-1.40770304203033</v>
      </c>
      <c r="EJ99" s="3">
        <v>0.00650985818356276</v>
      </c>
      <c r="EK99" s="3">
        <v>-5.44472980499268</v>
      </c>
      <c r="EL99" s="3">
        <v>-1.36461615562439</v>
      </c>
      <c r="EM99" s="3">
        <v>0.00748810730874538</v>
      </c>
      <c r="EN99" s="3">
        <v>-5.44894981384277</v>
      </c>
      <c r="EO99" s="3">
        <v>-1.36644887924194</v>
      </c>
      <c r="EP99" s="3">
        <v>0.00819342862814665</v>
      </c>
      <c r="EQ99" s="3">
        <v>-5.06397438049316</v>
      </c>
      <c r="ER99" s="3">
        <v>-1.19925618171692</v>
      </c>
      <c r="ES99" s="3">
        <v>0.00293973670341074</v>
      </c>
      <c r="ET99" s="3">
        <v>-5.01794862747192</v>
      </c>
      <c r="EU99" s="3">
        <v>-1.17926740646362</v>
      </c>
      <c r="EV99" s="3">
        <v>0.00545307993888855</v>
      </c>
      <c r="EW99" s="3">
        <v>-5.10524892807007</v>
      </c>
      <c r="EX99" s="3">
        <v>-1.21718144416809</v>
      </c>
      <c r="EY99" s="3">
        <v>0.000638093042653054</v>
      </c>
      <c r="EZ99" s="3">
        <v>-4.75096702575684</v>
      </c>
      <c r="FA99" s="3">
        <v>-1.06331872940063</v>
      </c>
      <c r="FB99" s="3">
        <v>0.0187559798359871</v>
      </c>
      <c r="FC99" s="3">
        <v>-5.11381387710571</v>
      </c>
      <c r="FD99" s="3">
        <v>-1.22090113162994</v>
      </c>
      <c r="FE99" s="3">
        <v>0.0026212353259325</v>
      </c>
      <c r="FF99" s="3">
        <v>-5.68336725234985</v>
      </c>
      <c r="FG99" s="3">
        <v>-1.46825504302979</v>
      </c>
      <c r="FH99" s="3">
        <v>0.00262459646910429</v>
      </c>
      <c r="FI99" s="3">
        <v>-5.60225105285645</v>
      </c>
      <c r="FJ99" s="3">
        <v>-1.43302667140961</v>
      </c>
      <c r="FK99" s="3">
        <v>0.00282074743881822</v>
      </c>
      <c r="FL99" s="3">
        <v>-5.01079130172729</v>
      </c>
      <c r="FM99" s="3">
        <v>-1.17615902423859</v>
      </c>
      <c r="FN99" s="3">
        <v>0.00172694376669824</v>
      </c>
      <c r="FO99" s="3">
        <v>-5.53533840179443</v>
      </c>
      <c r="FP99" s="3">
        <v>-1.40396690368652</v>
      </c>
      <c r="FQ99" s="3">
        <v>0.00760118523612618</v>
      </c>
      <c r="FR99" s="3">
        <v>-5.46639490127563</v>
      </c>
      <c r="FS99" s="3">
        <v>-1.37402510643005</v>
      </c>
      <c r="FT99" s="3">
        <v>0.0070960852317512</v>
      </c>
      <c r="FU99" s="3">
        <v>-5.47939729690552</v>
      </c>
      <c r="FV99" s="3">
        <v>-1.37967205047607</v>
      </c>
      <c r="FW99" s="3">
        <v>0.00359716336242855</v>
      </c>
      <c r="FX99" s="3">
        <v>-5.47812128067017</v>
      </c>
      <c r="FY99" s="3">
        <v>-1.37911784648895</v>
      </c>
      <c r="FZ99" s="3">
        <v>0.00452682003378868</v>
      </c>
      <c r="GA99" s="3">
        <v>-5.60225915908813</v>
      </c>
      <c r="GB99" s="3">
        <v>-1.43303024768829</v>
      </c>
      <c r="GC99" s="3">
        <v>0.00440751062706113</v>
      </c>
      <c r="GD99" s="3">
        <v>-4.76730346679687</v>
      </c>
      <c r="GE99" s="3">
        <v>-1.07041358947754</v>
      </c>
      <c r="GF99" s="3">
        <v>0.0026625341270119</v>
      </c>
      <c r="GG99" s="3">
        <v>-5.18837642669678</v>
      </c>
      <c r="GH99" s="3">
        <v>-1.25328326225281</v>
      </c>
      <c r="GI99" s="3">
        <v>0.00798304192721844</v>
      </c>
      <c r="GJ99" s="3">
        <v>-5.51959753036499</v>
      </c>
      <c r="GK99" s="3">
        <v>-1.39713072776794</v>
      </c>
      <c r="GL99" s="3">
        <v>0.00448274239897728</v>
      </c>
      <c r="GM99" s="3">
        <v>-5.18444585800171</v>
      </c>
      <c r="GN99" s="3">
        <v>-1.25157618522644</v>
      </c>
      <c r="GO99" s="3">
        <v>0.00257243914529681</v>
      </c>
      <c r="GP99" s="3">
        <v>-4.61992597579956</v>
      </c>
      <c r="GQ99" s="3">
        <v>-1.00640833377838</v>
      </c>
      <c r="GR99" s="3">
        <v>0.00507418531924486</v>
      </c>
      <c r="GS99" s="3">
        <v>-4.98711681365967</v>
      </c>
      <c r="GT99" s="3">
        <v>-1.16587734222412</v>
      </c>
      <c r="GU99" s="3">
        <v>-28.210636138916</v>
      </c>
      <c r="GV99" s="3">
        <v>0.0498997271060944</v>
      </c>
      <c r="GW99" s="3">
        <v>0.0483723990619183</v>
      </c>
      <c r="GX99" s="3">
        <v>0.0484373643994331</v>
      </c>
      <c r="GY99" s="3">
        <v>0.0425107814371586</v>
      </c>
      <c r="GZ99" s="3">
        <v>0.0418022274971008</v>
      </c>
      <c r="HA99" s="3">
        <v>0.043146189302206</v>
      </c>
      <c r="HB99" s="3">
        <v>0.0376921221613884</v>
      </c>
      <c r="HC99" s="3">
        <v>0.0432780422270298</v>
      </c>
      <c r="HD99" s="3">
        <v>0.052046149969101</v>
      </c>
      <c r="HE99" s="3">
        <v>0.0507973879575729</v>
      </c>
      <c r="HF99" s="3">
        <v>0.0416920408606529</v>
      </c>
      <c r="HG99" s="3">
        <v>0.0497672893106937</v>
      </c>
      <c r="HH99" s="3">
        <v>0.0487059243023396</v>
      </c>
      <c r="HI99" s="3">
        <v>0.0489060953259468</v>
      </c>
      <c r="HJ99" s="3">
        <v>0.0488864481449127</v>
      </c>
      <c r="HK99" s="3">
        <v>0.0507975146174431</v>
      </c>
      <c r="HL99" s="3">
        <v>0.0379436165094376</v>
      </c>
      <c r="HM99" s="3">
        <v>0.0444259122014046</v>
      </c>
      <c r="HN99" s="3">
        <v>0.0495249629020691</v>
      </c>
      <c r="HO99" s="3">
        <v>0.0443654023110867</v>
      </c>
      <c r="HP99" s="3">
        <v>0.0356747843325138</v>
      </c>
      <c r="HQ99" s="3">
        <v>0.0413275808095932</v>
      </c>
      <c r="HR99" s="3">
        <v>0.0140273179858923</v>
      </c>
      <c r="HS99" s="3">
        <v>0.02402089163661</v>
      </c>
      <c r="HT99" s="3">
        <v>0.0239644888788462</v>
      </c>
      <c r="HU99" s="3">
        <v>0.0131341703236103</v>
      </c>
      <c r="HV99" s="3">
        <v>0.00411834754049778</v>
      </c>
      <c r="HW99" s="3">
        <v>0.0116781387478113</v>
      </c>
      <c r="HX99" s="3">
        <v>0.000676427793223411</v>
      </c>
      <c r="HY99" s="3">
        <v>0.0234508588910103</v>
      </c>
      <c r="HZ99" s="3">
        <v>0.024838212877512</v>
      </c>
      <c r="IA99" s="3">
        <v>0.0131245367228985</v>
      </c>
      <c r="IB99" s="3">
        <v>0.00371520058251917</v>
      </c>
      <c r="IC99" s="3">
        <v>0.00674894452095032</v>
      </c>
      <c r="ID99" s="3">
        <v>0.0280018411576748</v>
      </c>
      <c r="IE99" s="3">
        <v>0.0289040897041559</v>
      </c>
      <c r="IF99" s="3">
        <v>0.01705177500844</v>
      </c>
      <c r="IG99" s="3">
        <v>0.0317877046763897</v>
      </c>
      <c r="IH99" s="3">
        <v>0.00394117552787066</v>
      </c>
      <c r="II99" s="3">
        <v>0.00366569356992841</v>
      </c>
      <c r="IJ99" s="3">
        <v>0.0435491725802422</v>
      </c>
      <c r="IK99" s="3">
        <v>0.00922387279570103</v>
      </c>
      <c r="IL99" s="3">
        <v>0.00241760141216218</v>
      </c>
      <c r="IM99" s="3">
        <v>0.0058140903711319</v>
      </c>
      <c r="IN99" s="3">
        <v>0.337854564189911</v>
      </c>
    </row>
    <row r="100" spans="1:248">
      <c r="A100" s="3">
        <v>2021</v>
      </c>
      <c r="B100" s="3">
        <v>410000</v>
      </c>
      <c r="C100" s="3" t="s">
        <v>48</v>
      </c>
      <c r="D100" s="3">
        <v>39280.1</v>
      </c>
      <c r="E100" s="3">
        <v>5630.98</v>
      </c>
      <c r="F100" s="3">
        <v>52.6428</v>
      </c>
      <c r="G100" s="3">
        <v>130.082</v>
      </c>
      <c r="H100" s="3">
        <v>891.674</v>
      </c>
      <c r="I100" s="3">
        <v>21.4582</v>
      </c>
      <c r="J100" s="3">
        <v>452.467</v>
      </c>
      <c r="K100" s="3">
        <v>994.71</v>
      </c>
      <c r="L100" s="3">
        <v>39.5</v>
      </c>
      <c r="M100" s="3">
        <v>7.1</v>
      </c>
      <c r="N100" s="3">
        <v>5088.33</v>
      </c>
      <c r="O100" s="3">
        <v>22.2652</v>
      </c>
      <c r="P100" s="3">
        <v>9136.57</v>
      </c>
      <c r="Q100" s="3">
        <v>10352.6</v>
      </c>
      <c r="R100" s="3">
        <v>642.22</v>
      </c>
      <c r="S100" s="3">
        <v>360.18</v>
      </c>
      <c r="T100" s="3">
        <v>40.53761</v>
      </c>
      <c r="U100" s="3">
        <v>1.9901679639492</v>
      </c>
      <c r="V100" s="3">
        <v>305896</v>
      </c>
      <c r="W100" s="3">
        <v>222433</v>
      </c>
      <c r="X100" s="3">
        <v>3302</v>
      </c>
      <c r="Y100" s="3">
        <v>158038</v>
      </c>
      <c r="Z100" s="3">
        <v>914.960021972656</v>
      </c>
      <c r="AA100" s="3">
        <v>125361</v>
      </c>
      <c r="AB100" s="3">
        <v>0.308287352323532</v>
      </c>
      <c r="AC100" s="3">
        <v>44.0999984741211</v>
      </c>
      <c r="AD100" s="3">
        <v>9892.2099609375</v>
      </c>
      <c r="AE100" s="3">
        <v>0.567304790019989</v>
      </c>
      <c r="AF100" s="3">
        <v>0.889999985694885</v>
      </c>
      <c r="AG100" s="3">
        <v>98.9391021728516</v>
      </c>
      <c r="AH100" s="3">
        <v>0.527825355529785</v>
      </c>
      <c r="AI100" s="3">
        <v>0.49889999628067</v>
      </c>
      <c r="AJ100" s="3">
        <v>882.491027832031</v>
      </c>
      <c r="AK100" s="3">
        <v>0.146920919418335</v>
      </c>
      <c r="AL100" s="3">
        <v>37.7855987548828</v>
      </c>
      <c r="AM100" s="3">
        <v>8748.8701171875</v>
      </c>
      <c r="AN100" s="3">
        <v>0.0980232059955597</v>
      </c>
      <c r="AO100" s="3">
        <v>0.0912000015377998</v>
      </c>
      <c r="AP100" s="3">
        <v>77.7463989257812</v>
      </c>
      <c r="AQ100" s="3">
        <v>0.275152206420898</v>
      </c>
      <c r="AR100" s="3">
        <v>0.874400019645691</v>
      </c>
      <c r="AS100" s="3">
        <v>22497.400390625</v>
      </c>
      <c r="AT100" s="3">
        <v>0.0200738813728094</v>
      </c>
      <c r="AU100" s="3">
        <v>32.9500007629395</v>
      </c>
      <c r="AV100" s="3">
        <v>15025.2998046875</v>
      </c>
      <c r="AW100" s="3">
        <v>0.0641500502824783</v>
      </c>
      <c r="AX100" s="3">
        <v>14.6999998092651</v>
      </c>
      <c r="AY100" s="3">
        <v>74</v>
      </c>
      <c r="AZ100" s="3">
        <v>0.418212473392487</v>
      </c>
      <c r="BA100" s="3">
        <v>1.50068998336792</v>
      </c>
      <c r="BB100" s="3">
        <v>24.7205009460449</v>
      </c>
      <c r="BC100" s="3">
        <v>0.24114365875721</v>
      </c>
      <c r="BD100" s="3">
        <v>31.4032001495361</v>
      </c>
      <c r="BE100" s="3">
        <v>47419.69921875</v>
      </c>
      <c r="BF100" s="3">
        <v>0.106712572276592</v>
      </c>
      <c r="BG100" s="3">
        <v>11.6269998550415</v>
      </c>
      <c r="BH100" s="3">
        <v>80.7443008422852</v>
      </c>
      <c r="BI100" s="3">
        <v>0.153915151953697</v>
      </c>
      <c r="BJ100" s="3">
        <v>162.350006103516</v>
      </c>
      <c r="BK100" s="3">
        <v>15097.2998046875</v>
      </c>
      <c r="BL100" s="3">
        <v>0.600887179374695</v>
      </c>
      <c r="BM100" s="3">
        <v>265.600006103516</v>
      </c>
      <c r="BN100" s="3">
        <v>16823.30078125</v>
      </c>
      <c r="BO100" s="3">
        <v>0.609202921390533</v>
      </c>
      <c r="BP100" s="3">
        <v>13.0600004196167</v>
      </c>
      <c r="BQ100" s="3">
        <v>1971.2099609375</v>
      </c>
      <c r="BR100" s="3">
        <v>0.321303278207779</v>
      </c>
      <c r="BS100" s="3">
        <v>115.099998474121</v>
      </c>
      <c r="BT100" s="3">
        <v>475.790008544922</v>
      </c>
      <c r="BU100" s="3">
        <v>0.679475426673889</v>
      </c>
      <c r="BV100" s="3">
        <v>0.000567900016903877</v>
      </c>
      <c r="BW100" s="3">
        <v>441.029693603516</v>
      </c>
      <c r="BX100" s="3">
        <v>0.0919146612286568</v>
      </c>
      <c r="BY100" s="3">
        <v>0.849713563919067</v>
      </c>
      <c r="BZ100" s="3">
        <v>13.5064659118652</v>
      </c>
      <c r="CA100" s="3">
        <v>0.0901063978672028</v>
      </c>
      <c r="CB100" s="3">
        <v>4818</v>
      </c>
      <c r="CC100" s="3">
        <v>343607</v>
      </c>
      <c r="CD100" s="3">
        <v>0.888688802719116</v>
      </c>
      <c r="CE100" s="3">
        <v>1126.40002441406</v>
      </c>
      <c r="CF100" s="3">
        <v>972492</v>
      </c>
      <c r="CG100" s="3">
        <v>0.22783038020134</v>
      </c>
      <c r="CH100" s="3">
        <v>2</v>
      </c>
      <c r="CI100" s="3">
        <v>32938</v>
      </c>
      <c r="CJ100" s="3">
        <v>0.100194312632084</v>
      </c>
      <c r="CK100" s="3">
        <v>121</v>
      </c>
      <c r="CL100" s="3">
        <v>872209</v>
      </c>
      <c r="CM100" s="3">
        <v>0.181079208850861</v>
      </c>
      <c r="CN100" s="3">
        <v>79.9691619873047</v>
      </c>
      <c r="CO100" s="3">
        <v>0.00385507801547647</v>
      </c>
      <c r="CP100" s="3">
        <v>76.2816314697266</v>
      </c>
      <c r="CQ100" s="3">
        <v>0.00743697769939899</v>
      </c>
      <c r="CR100" s="3">
        <v>66.0717163085937</v>
      </c>
      <c r="CS100" s="3">
        <v>0.00798867363482714</v>
      </c>
      <c r="CT100" s="3">
        <v>37.7083778381348</v>
      </c>
      <c r="CU100" s="3">
        <v>0.00389624084345996</v>
      </c>
      <c r="CV100" s="3">
        <v>33.5131416320801</v>
      </c>
      <c r="CW100" s="3">
        <v>0.00292491842992604</v>
      </c>
      <c r="CX100" s="3">
        <v>49.6351470947266</v>
      </c>
      <c r="CY100" s="3">
        <v>0.00554349552839994</v>
      </c>
      <c r="CZ100" s="3">
        <v>28.1246356964111</v>
      </c>
      <c r="DA100" s="3">
        <v>0.000713747227564454</v>
      </c>
      <c r="DB100" s="3">
        <v>28.8902568817139</v>
      </c>
      <c r="DC100" s="3">
        <v>0.00222047348506749</v>
      </c>
      <c r="DD100" s="3">
        <v>182.064682006836</v>
      </c>
      <c r="DE100" s="3">
        <v>0.00229705427773297</v>
      </c>
      <c r="DF100" s="3">
        <v>98.4419174194336</v>
      </c>
      <c r="DG100" s="3">
        <v>0.00244960351847112</v>
      </c>
      <c r="DH100" s="3">
        <v>31.5911102294922</v>
      </c>
      <c r="DI100" s="3">
        <v>0.00337793049402535</v>
      </c>
      <c r="DJ100" s="3">
        <v>78.5260391235352</v>
      </c>
      <c r="DK100" s="3">
        <v>0.00196005241014063</v>
      </c>
      <c r="DL100" s="3">
        <v>75.6351165771484</v>
      </c>
      <c r="DM100" s="3">
        <v>0.0079445531591773</v>
      </c>
      <c r="DN100" s="3">
        <v>83.2870483398437</v>
      </c>
      <c r="DO100" s="3">
        <v>0.00731449760496616</v>
      </c>
      <c r="DP100" s="3">
        <v>96.9663314819336</v>
      </c>
      <c r="DQ100" s="3">
        <v>0.00331355514936149</v>
      </c>
      <c r="DR100" s="3">
        <v>138.236740112305</v>
      </c>
      <c r="DS100" s="3">
        <v>0.00491530261933804</v>
      </c>
      <c r="DT100" s="3">
        <v>23.5664253234863</v>
      </c>
      <c r="DU100" s="3">
        <v>0.00390023784711957</v>
      </c>
      <c r="DV100" s="3">
        <v>30.9902191162109</v>
      </c>
      <c r="DW100" s="3">
        <v>0.00290757534094155</v>
      </c>
      <c r="DX100" s="3">
        <v>110.150718688965</v>
      </c>
      <c r="DY100" s="3">
        <v>0.00806793477386236</v>
      </c>
      <c r="DZ100" s="3">
        <v>46.3793983459473</v>
      </c>
      <c r="EA100" s="3">
        <v>0.00491231866180897</v>
      </c>
      <c r="EB100" s="3">
        <v>26.3437881469727</v>
      </c>
      <c r="EC100" s="3">
        <v>0.00380333722569048</v>
      </c>
      <c r="ED100" s="3">
        <v>27.7252502441406</v>
      </c>
      <c r="EE100" s="3">
        <v>0.00653120176866651</v>
      </c>
      <c r="EF100" s="3">
        <v>10</v>
      </c>
      <c r="EG100" s="3">
        <v>0.00385507801547647</v>
      </c>
      <c r="EH100" s="3">
        <v>-5.54394102096558</v>
      </c>
      <c r="EI100" s="3">
        <v>-1.40770304203033</v>
      </c>
      <c r="EJ100" s="3">
        <v>0.00743697769939899</v>
      </c>
      <c r="EK100" s="3">
        <v>-5.44472980499268</v>
      </c>
      <c r="EL100" s="3">
        <v>-1.36461615562439</v>
      </c>
      <c r="EM100" s="3">
        <v>0.00798867363482714</v>
      </c>
      <c r="EN100" s="3">
        <v>-5.44894981384277</v>
      </c>
      <c r="EO100" s="3">
        <v>-1.36644887924194</v>
      </c>
      <c r="EP100" s="3">
        <v>0.00389624084345996</v>
      </c>
      <c r="EQ100" s="3">
        <v>-5.06397438049316</v>
      </c>
      <c r="ER100" s="3">
        <v>-1.19925618171692</v>
      </c>
      <c r="ES100" s="3">
        <v>0.00292491842992604</v>
      </c>
      <c r="ET100" s="3">
        <v>-5.01794862747192</v>
      </c>
      <c r="EU100" s="3">
        <v>-1.17926740646362</v>
      </c>
      <c r="EV100" s="3">
        <v>0.00554349552839994</v>
      </c>
      <c r="EW100" s="3">
        <v>-5.10524892807007</v>
      </c>
      <c r="EX100" s="3">
        <v>-1.21718144416809</v>
      </c>
      <c r="EY100" s="3">
        <v>0.000713747343979776</v>
      </c>
      <c r="EZ100" s="3">
        <v>-4.75096702575684</v>
      </c>
      <c r="FA100" s="3">
        <v>-1.06331872940063</v>
      </c>
      <c r="FB100" s="3">
        <v>0.00222047348506749</v>
      </c>
      <c r="FC100" s="3">
        <v>-5.11381387710571</v>
      </c>
      <c r="FD100" s="3">
        <v>-1.22090113162994</v>
      </c>
      <c r="FE100" s="3">
        <v>0.00229705427773297</v>
      </c>
      <c r="FF100" s="3">
        <v>-5.68336725234985</v>
      </c>
      <c r="FG100" s="3">
        <v>-1.46825504302979</v>
      </c>
      <c r="FH100" s="3">
        <v>0.00244960351847112</v>
      </c>
      <c r="FI100" s="3">
        <v>-5.60225105285645</v>
      </c>
      <c r="FJ100" s="3">
        <v>-1.43302667140961</v>
      </c>
      <c r="FK100" s="3">
        <v>0.00337793049402535</v>
      </c>
      <c r="FL100" s="3">
        <v>-5.01079130172729</v>
      </c>
      <c r="FM100" s="3">
        <v>-1.17615902423859</v>
      </c>
      <c r="FN100" s="3">
        <v>0.00196005241014063</v>
      </c>
      <c r="FO100" s="3">
        <v>-5.53533840179443</v>
      </c>
      <c r="FP100" s="3">
        <v>-1.40396690368652</v>
      </c>
      <c r="FQ100" s="3">
        <v>0.0079445531591773</v>
      </c>
      <c r="FR100" s="3">
        <v>-5.46639490127563</v>
      </c>
      <c r="FS100" s="3">
        <v>-1.37402510643005</v>
      </c>
      <c r="FT100" s="3">
        <v>0.00731449760496616</v>
      </c>
      <c r="FU100" s="3">
        <v>-5.47939729690552</v>
      </c>
      <c r="FV100" s="3">
        <v>-1.37967205047607</v>
      </c>
      <c r="FW100" s="3">
        <v>0.00331355514936149</v>
      </c>
      <c r="FX100" s="3">
        <v>-5.47812128067017</v>
      </c>
      <c r="FY100" s="3">
        <v>-1.37911784648895</v>
      </c>
      <c r="FZ100" s="3">
        <v>0.00491530261933804</v>
      </c>
      <c r="GA100" s="3">
        <v>-5.60225915908813</v>
      </c>
      <c r="GB100" s="3">
        <v>-1.43303024768829</v>
      </c>
      <c r="GC100" s="3">
        <v>0.00390023784711957</v>
      </c>
      <c r="GD100" s="3">
        <v>-4.76730346679687</v>
      </c>
      <c r="GE100" s="3">
        <v>-1.07041358947754</v>
      </c>
      <c r="GF100" s="3">
        <v>0.00290757534094155</v>
      </c>
      <c r="GG100" s="3">
        <v>-5.18837642669678</v>
      </c>
      <c r="GH100" s="3">
        <v>-1.25328326225281</v>
      </c>
      <c r="GI100" s="3">
        <v>0.00806793477386236</v>
      </c>
      <c r="GJ100" s="3">
        <v>-5.51959753036499</v>
      </c>
      <c r="GK100" s="3">
        <v>-1.39713072776794</v>
      </c>
      <c r="GL100" s="3">
        <v>0.00491231866180897</v>
      </c>
      <c r="GM100" s="3">
        <v>-5.18444585800171</v>
      </c>
      <c r="GN100" s="3">
        <v>-1.25157618522644</v>
      </c>
      <c r="GO100" s="3">
        <v>0.00380333722569048</v>
      </c>
      <c r="GP100" s="3">
        <v>-4.61992597579956</v>
      </c>
      <c r="GQ100" s="3">
        <v>-1.00640833377838</v>
      </c>
      <c r="GR100" s="3">
        <v>0.00653120176866651</v>
      </c>
      <c r="GS100" s="3">
        <v>-4.98711681365967</v>
      </c>
      <c r="GT100" s="3">
        <v>-1.16587734222412</v>
      </c>
      <c r="GU100" s="3">
        <v>-28.210636138916</v>
      </c>
      <c r="GV100" s="3">
        <v>0.0498997271060944</v>
      </c>
      <c r="GW100" s="3">
        <v>0.0483723990619183</v>
      </c>
      <c r="GX100" s="3">
        <v>0.0484373643994331</v>
      </c>
      <c r="GY100" s="3">
        <v>0.0425107814371586</v>
      </c>
      <c r="GZ100" s="3">
        <v>0.0418022274971008</v>
      </c>
      <c r="HA100" s="3">
        <v>0.043146189302206</v>
      </c>
      <c r="HB100" s="3">
        <v>0.0376921221613884</v>
      </c>
      <c r="HC100" s="3">
        <v>0.0432780422270298</v>
      </c>
      <c r="HD100" s="3">
        <v>0.052046149969101</v>
      </c>
      <c r="HE100" s="3">
        <v>0.0507973879575729</v>
      </c>
      <c r="HF100" s="3">
        <v>0.0416920408606529</v>
      </c>
      <c r="HG100" s="3">
        <v>0.0497672893106937</v>
      </c>
      <c r="HH100" s="3">
        <v>0.0487059243023396</v>
      </c>
      <c r="HI100" s="3">
        <v>0.0489060953259468</v>
      </c>
      <c r="HJ100" s="3">
        <v>0.0488864481449127</v>
      </c>
      <c r="HK100" s="3">
        <v>0.0507975146174431</v>
      </c>
      <c r="HL100" s="3">
        <v>0.0379436165094376</v>
      </c>
      <c r="HM100" s="3">
        <v>0.0444259122014046</v>
      </c>
      <c r="HN100" s="3">
        <v>0.0495249629020691</v>
      </c>
      <c r="HO100" s="3">
        <v>0.0443654023110867</v>
      </c>
      <c r="HP100" s="3">
        <v>0.0356747843325138</v>
      </c>
      <c r="HQ100" s="3">
        <v>0.0413275808095932</v>
      </c>
      <c r="HR100" s="3">
        <v>0.0153834549710155</v>
      </c>
      <c r="HS100" s="3">
        <v>0.027441892772913</v>
      </c>
      <c r="HT100" s="3">
        <v>0.0255664698779583</v>
      </c>
      <c r="HU100" s="3">
        <v>0.00624572299420834</v>
      </c>
      <c r="HV100" s="3">
        <v>0.0040975883603096</v>
      </c>
      <c r="HW100" s="3">
        <v>0.011871769092977</v>
      </c>
      <c r="HX100" s="3">
        <v>0.0007566271815449</v>
      </c>
      <c r="HY100" s="3">
        <v>0.00277628866024315</v>
      </c>
      <c r="HZ100" s="3">
        <v>0.0217663496732712</v>
      </c>
      <c r="IA100" s="3">
        <v>0.0122494678944349</v>
      </c>
      <c r="IB100" s="3">
        <v>0.00444906484335661</v>
      </c>
      <c r="IC100" s="3">
        <v>0.00765994004905224</v>
      </c>
      <c r="ID100" s="3">
        <v>0.0292667653411627</v>
      </c>
      <c r="IE100" s="3">
        <v>0.0297937355935574</v>
      </c>
      <c r="IF100" s="3">
        <v>0.0157073754817247</v>
      </c>
      <c r="IG100" s="3">
        <v>0.0345156639814377</v>
      </c>
      <c r="IH100" s="3">
        <v>0.00348757463507354</v>
      </c>
      <c r="II100" s="3">
        <v>0.00400305911898613</v>
      </c>
      <c r="IJ100" s="3">
        <v>0.0440122783184052</v>
      </c>
      <c r="IK100" s="3">
        <v>0.0101077863946557</v>
      </c>
      <c r="IL100" s="3">
        <v>0.00357441045343876</v>
      </c>
      <c r="IM100" s="3">
        <v>0.00748356571421027</v>
      </c>
      <c r="IN100" s="3">
        <v>0.322216838598251</v>
      </c>
    </row>
    <row r="101" spans="1:248">
      <c r="A101" s="3">
        <v>2022</v>
      </c>
      <c r="B101" s="3">
        <v>410000</v>
      </c>
      <c r="C101" s="3" t="s">
        <v>48</v>
      </c>
      <c r="D101" s="3">
        <v>40451.9</v>
      </c>
      <c r="E101" s="3">
        <v>6228.65</v>
      </c>
      <c r="F101" s="3">
        <v>57.2462</v>
      </c>
      <c r="G101" s="3">
        <v>94.2026</v>
      </c>
      <c r="H101" s="3">
        <v>902.689</v>
      </c>
      <c r="I101" s="3">
        <v>19.106</v>
      </c>
      <c r="J101" s="3">
        <v>596.449</v>
      </c>
      <c r="K101" s="3">
        <v>1015.45</v>
      </c>
      <c r="L101" s="3">
        <v>36.2</v>
      </c>
      <c r="M101" s="3">
        <v>5.62742</v>
      </c>
      <c r="N101" s="3">
        <v>5947.02</v>
      </c>
      <c r="O101" s="3">
        <v>23.7557</v>
      </c>
      <c r="P101" s="3">
        <v>9400.9</v>
      </c>
      <c r="Q101" s="3">
        <v>10643.1</v>
      </c>
      <c r="R101" s="3">
        <v>619.126</v>
      </c>
      <c r="S101" s="3">
        <v>380.15</v>
      </c>
      <c r="T101" s="3">
        <v>39.78873</v>
      </c>
      <c r="U101" s="3">
        <v>2.12611111619689</v>
      </c>
      <c r="V101" s="3">
        <v>343607</v>
      </c>
      <c r="W101" s="3">
        <v>236800</v>
      </c>
      <c r="X101" s="3">
        <v>4800</v>
      </c>
      <c r="Y101" s="3">
        <v>135990</v>
      </c>
      <c r="Z101" s="3">
        <v>914.960021972656</v>
      </c>
      <c r="AA101" s="3">
        <v>125361</v>
      </c>
      <c r="AB101" s="3">
        <v>0.317703485488892</v>
      </c>
      <c r="AC101" s="3">
        <v>44.0999984741211</v>
      </c>
      <c r="AD101" s="3">
        <v>9892.2099609375</v>
      </c>
      <c r="AE101" s="3">
        <v>0.627993583679199</v>
      </c>
      <c r="AF101" s="3">
        <v>0.889999985694885</v>
      </c>
      <c r="AG101" s="3">
        <v>98.9391021728516</v>
      </c>
      <c r="AH101" s="3">
        <v>0.574775278568268</v>
      </c>
      <c r="AI101" s="3">
        <v>0.49889999628067</v>
      </c>
      <c r="AJ101" s="3">
        <v>882.491027832031</v>
      </c>
      <c r="AK101" s="3">
        <v>0.106240972876549</v>
      </c>
      <c r="AL101" s="3">
        <v>37.7855987548828</v>
      </c>
      <c r="AM101" s="3">
        <v>8748.8701171875</v>
      </c>
      <c r="AN101" s="3">
        <v>0.0992876812815666</v>
      </c>
      <c r="AO101" s="3">
        <v>0.0912000015377998</v>
      </c>
      <c r="AP101" s="3">
        <v>77.7463989257812</v>
      </c>
      <c r="AQ101" s="3">
        <v>0.244861900806427</v>
      </c>
      <c r="AR101" s="3">
        <v>0.874400019645691</v>
      </c>
      <c r="AS101" s="3">
        <v>22497.400390625</v>
      </c>
      <c r="AT101" s="3">
        <v>0.0264740698039532</v>
      </c>
      <c r="AU101" s="3">
        <v>32.9500007629395</v>
      </c>
      <c r="AV101" s="3">
        <v>15025.2998046875</v>
      </c>
      <c r="AW101" s="3">
        <v>0.065533421933651</v>
      </c>
      <c r="AX101" s="3">
        <v>14.6999998092651</v>
      </c>
      <c r="AY101" s="3">
        <v>74</v>
      </c>
      <c r="AZ101" s="3">
        <v>0.362563252449036</v>
      </c>
      <c r="BA101" s="3">
        <v>1.50068998336792</v>
      </c>
      <c r="BB101" s="3">
        <v>24.7205009460449</v>
      </c>
      <c r="BC101" s="3">
        <v>0.177724525332451</v>
      </c>
      <c r="BD101" s="3">
        <v>31.4032001495361</v>
      </c>
      <c r="BE101" s="3">
        <v>47419.69921875</v>
      </c>
      <c r="BF101" s="3">
        <v>0.12483286857605</v>
      </c>
      <c r="BG101" s="3">
        <v>11.6269998550415</v>
      </c>
      <c r="BH101" s="3">
        <v>80.7443008422852</v>
      </c>
      <c r="BI101" s="3">
        <v>0.17547994852066</v>
      </c>
      <c r="BJ101" s="3">
        <v>162.350006103516</v>
      </c>
      <c r="BK101" s="3">
        <v>15097.2998046875</v>
      </c>
      <c r="BL101" s="3">
        <v>0.61858594417572</v>
      </c>
      <c r="BM101" s="3">
        <v>265.600006103516</v>
      </c>
      <c r="BN101" s="3">
        <v>16823.30078125</v>
      </c>
      <c r="BO101" s="3">
        <v>0.626747667789459</v>
      </c>
      <c r="BP101" s="3">
        <v>13.0600004196167</v>
      </c>
      <c r="BQ101" s="3">
        <v>1971.2099609375</v>
      </c>
      <c r="BR101" s="3">
        <v>0.309509485960007</v>
      </c>
      <c r="BS101" s="3">
        <v>115.099998474121</v>
      </c>
      <c r="BT101" s="3">
        <v>475.790008544922</v>
      </c>
      <c r="BU101" s="3">
        <v>0.734841525554657</v>
      </c>
      <c r="BV101" s="3">
        <v>0.000567900016903877</v>
      </c>
      <c r="BW101" s="3">
        <v>441.029693603516</v>
      </c>
      <c r="BX101" s="3">
        <v>0.0902166292071342</v>
      </c>
      <c r="BY101" s="3">
        <v>0.849713563919067</v>
      </c>
      <c r="BZ101" s="3">
        <v>13.5064659118652</v>
      </c>
      <c r="CA101" s="3">
        <v>0.100847162306309</v>
      </c>
      <c r="CB101" s="3">
        <v>4818</v>
      </c>
      <c r="CC101" s="3">
        <v>343607</v>
      </c>
      <c r="CD101" s="3">
        <v>1</v>
      </c>
      <c r="CE101" s="3">
        <v>1126.40002441406</v>
      </c>
      <c r="CF101" s="3">
        <v>972492</v>
      </c>
      <c r="CG101" s="3">
        <v>0.242620900273323</v>
      </c>
      <c r="CH101" s="3">
        <v>2</v>
      </c>
      <c r="CI101" s="3">
        <v>32938</v>
      </c>
      <c r="CJ101" s="3">
        <v>0.145676463842392</v>
      </c>
      <c r="CK101" s="3">
        <v>121</v>
      </c>
      <c r="CL101" s="3">
        <v>872209</v>
      </c>
      <c r="CM101" s="3">
        <v>0.155797347426414</v>
      </c>
      <c r="CN101" s="3">
        <v>79.9691619873047</v>
      </c>
      <c r="CO101" s="3">
        <v>0.0039728251285851</v>
      </c>
      <c r="CP101" s="3">
        <v>76.2816314697266</v>
      </c>
      <c r="CQ101" s="3">
        <v>0.00823256652802229</v>
      </c>
      <c r="CR101" s="3">
        <v>66.0717163085937</v>
      </c>
      <c r="CS101" s="3">
        <v>0.008699263446033</v>
      </c>
      <c r="CT101" s="3">
        <v>37.7083778381348</v>
      </c>
      <c r="CU101" s="3">
        <v>0.0028174368198961</v>
      </c>
      <c r="CV101" s="3">
        <v>33.5131416320801</v>
      </c>
      <c r="CW101" s="3">
        <v>0.00296264910139143</v>
      </c>
      <c r="CX101" s="3">
        <v>49.6351470947266</v>
      </c>
      <c r="CY101" s="3">
        <v>0.00493323616683483</v>
      </c>
      <c r="CZ101" s="3">
        <v>28.1246356964111</v>
      </c>
      <c r="DA101" s="3">
        <v>0.000941312464419752</v>
      </c>
      <c r="DB101" s="3">
        <v>28.8902568817139</v>
      </c>
      <c r="DC101" s="3">
        <v>0.0022683572024107</v>
      </c>
      <c r="DD101" s="3">
        <v>182.064682006836</v>
      </c>
      <c r="DE101" s="3">
        <v>0.00199139793403447</v>
      </c>
      <c r="DF101" s="3">
        <v>98.4419174194336</v>
      </c>
      <c r="DG101" s="3">
        <v>0.00180537451524287</v>
      </c>
      <c r="DH101" s="3">
        <v>31.5911102294922</v>
      </c>
      <c r="DI101" s="3">
        <v>0.00395151879638433</v>
      </c>
      <c r="DJ101" s="3">
        <v>78.5260391235352</v>
      </c>
      <c r="DK101" s="3">
        <v>0.00223467219620943</v>
      </c>
      <c r="DL101" s="3">
        <v>75.6351165771484</v>
      </c>
      <c r="DM101" s="3">
        <v>0.00817855447530746</v>
      </c>
      <c r="DN101" s="3">
        <v>83.2870483398437</v>
      </c>
      <c r="DO101" s="3">
        <v>0.00752515159547329</v>
      </c>
      <c r="DP101" s="3">
        <v>96.9663314819336</v>
      </c>
      <c r="DQ101" s="3">
        <v>0.00319192744791508</v>
      </c>
      <c r="DR101" s="3">
        <v>138.236740112305</v>
      </c>
      <c r="DS101" s="3">
        <v>0.00531581928953528</v>
      </c>
      <c r="DT101" s="3">
        <v>23.5664253234863</v>
      </c>
      <c r="DU101" s="3">
        <v>0.00382818467915058</v>
      </c>
      <c r="DV101" s="3">
        <v>30.9902191162109</v>
      </c>
      <c r="DW101" s="3">
        <v>0.00325416098348796</v>
      </c>
      <c r="DX101" s="3">
        <v>110.150718688965</v>
      </c>
      <c r="DY101" s="3">
        <v>0.00907847005873919</v>
      </c>
      <c r="DZ101" s="3">
        <v>46.3793983459473</v>
      </c>
      <c r="EA101" s="3">
        <v>0.00523122120648623</v>
      </c>
      <c r="EB101" s="3">
        <v>26.3437881469727</v>
      </c>
      <c r="EC101" s="3">
        <v>0.00552982231602073</v>
      </c>
      <c r="ED101" s="3">
        <v>27.7252502441406</v>
      </c>
      <c r="EE101" s="3">
        <v>0.00561933079734445</v>
      </c>
      <c r="EF101" s="3">
        <v>10</v>
      </c>
      <c r="EG101" s="3">
        <v>0.0039728251285851</v>
      </c>
      <c r="EH101" s="3">
        <v>-5.54394102096558</v>
      </c>
      <c r="EI101" s="3">
        <v>-1.40770304203033</v>
      </c>
      <c r="EJ101" s="3">
        <v>0.00823256652802229</v>
      </c>
      <c r="EK101" s="3">
        <v>-5.44472980499268</v>
      </c>
      <c r="EL101" s="3">
        <v>-1.36461615562439</v>
      </c>
      <c r="EM101" s="3">
        <v>0.008699263446033</v>
      </c>
      <c r="EN101" s="3">
        <v>-5.44894981384277</v>
      </c>
      <c r="EO101" s="3">
        <v>-1.36644887924194</v>
      </c>
      <c r="EP101" s="3">
        <v>0.0028174368198961</v>
      </c>
      <c r="EQ101" s="3">
        <v>-5.06397438049316</v>
      </c>
      <c r="ER101" s="3">
        <v>-1.19925618171692</v>
      </c>
      <c r="ES101" s="3">
        <v>0.00296264910139143</v>
      </c>
      <c r="ET101" s="3">
        <v>-5.01794862747192</v>
      </c>
      <c r="EU101" s="3">
        <v>-1.17926740646362</v>
      </c>
      <c r="EV101" s="3">
        <v>0.00493323616683483</v>
      </c>
      <c r="EW101" s="3">
        <v>-5.10524892807007</v>
      </c>
      <c r="EX101" s="3">
        <v>-1.21718144416809</v>
      </c>
      <c r="EY101" s="3">
        <v>0.000941312580835074</v>
      </c>
      <c r="EZ101" s="3">
        <v>-4.75096702575684</v>
      </c>
      <c r="FA101" s="3">
        <v>-1.06331872940063</v>
      </c>
      <c r="FB101" s="3">
        <v>0.0022683572024107</v>
      </c>
      <c r="FC101" s="3">
        <v>-5.11381387710571</v>
      </c>
      <c r="FD101" s="3">
        <v>-1.22090113162994</v>
      </c>
      <c r="FE101" s="3">
        <v>0.00199139793403447</v>
      </c>
      <c r="FF101" s="3">
        <v>-5.68336725234985</v>
      </c>
      <c r="FG101" s="3">
        <v>-1.46825504302979</v>
      </c>
      <c r="FH101" s="3">
        <v>0.0018053746316582</v>
      </c>
      <c r="FI101" s="3">
        <v>-5.60225105285645</v>
      </c>
      <c r="FJ101" s="3">
        <v>-1.43302667140961</v>
      </c>
      <c r="FK101" s="3">
        <v>0.00395151879638433</v>
      </c>
      <c r="FL101" s="3">
        <v>-5.01079130172729</v>
      </c>
      <c r="FM101" s="3">
        <v>-1.17615902423859</v>
      </c>
      <c r="FN101" s="3">
        <v>0.00223467219620943</v>
      </c>
      <c r="FO101" s="3">
        <v>-5.53533840179443</v>
      </c>
      <c r="FP101" s="3">
        <v>-1.40396690368652</v>
      </c>
      <c r="FQ101" s="3">
        <v>0.00817855447530746</v>
      </c>
      <c r="FR101" s="3">
        <v>-5.46639490127563</v>
      </c>
      <c r="FS101" s="3">
        <v>-1.37402510643005</v>
      </c>
      <c r="FT101" s="3">
        <v>0.00752515159547329</v>
      </c>
      <c r="FU101" s="3">
        <v>-5.47939729690552</v>
      </c>
      <c r="FV101" s="3">
        <v>-1.37967205047607</v>
      </c>
      <c r="FW101" s="3">
        <v>0.00319192744791508</v>
      </c>
      <c r="FX101" s="3">
        <v>-5.47812128067017</v>
      </c>
      <c r="FY101" s="3">
        <v>-1.37911784648895</v>
      </c>
      <c r="FZ101" s="3">
        <v>0.00531581928953528</v>
      </c>
      <c r="GA101" s="3">
        <v>-5.60225915908813</v>
      </c>
      <c r="GB101" s="3">
        <v>-1.43303024768829</v>
      </c>
      <c r="GC101" s="3">
        <v>0.00382818467915058</v>
      </c>
      <c r="GD101" s="3">
        <v>-4.76730346679687</v>
      </c>
      <c r="GE101" s="3">
        <v>-1.07041358947754</v>
      </c>
      <c r="GF101" s="3">
        <v>0.00325416098348796</v>
      </c>
      <c r="GG101" s="3">
        <v>-5.18837642669678</v>
      </c>
      <c r="GH101" s="3">
        <v>-1.25328326225281</v>
      </c>
      <c r="GI101" s="3">
        <v>0.00907847005873919</v>
      </c>
      <c r="GJ101" s="3">
        <v>-5.51959753036499</v>
      </c>
      <c r="GK101" s="3">
        <v>-1.39713072776794</v>
      </c>
      <c r="GL101" s="3">
        <v>0.00523122120648623</v>
      </c>
      <c r="GM101" s="3">
        <v>-5.18444585800171</v>
      </c>
      <c r="GN101" s="3">
        <v>-1.25157618522644</v>
      </c>
      <c r="GO101" s="3">
        <v>0.00552982231602073</v>
      </c>
      <c r="GP101" s="3">
        <v>-4.61992597579956</v>
      </c>
      <c r="GQ101" s="3">
        <v>-1.00640833377838</v>
      </c>
      <c r="GR101" s="3">
        <v>0.00561933079734445</v>
      </c>
      <c r="GS101" s="3">
        <v>-4.98711681365967</v>
      </c>
      <c r="GT101" s="3">
        <v>-1.16587734222412</v>
      </c>
      <c r="GU101" s="3">
        <v>-28.210636138916</v>
      </c>
      <c r="GV101" s="3">
        <v>0.0498997271060944</v>
      </c>
      <c r="GW101" s="3">
        <v>0.0483723990619183</v>
      </c>
      <c r="GX101" s="3">
        <v>0.0484373643994331</v>
      </c>
      <c r="GY101" s="3">
        <v>0.0425107814371586</v>
      </c>
      <c r="GZ101" s="3">
        <v>0.0418022274971008</v>
      </c>
      <c r="HA101" s="3">
        <v>0.043146189302206</v>
      </c>
      <c r="HB101" s="3">
        <v>0.0376921221613884</v>
      </c>
      <c r="HC101" s="3">
        <v>0.0432780422270298</v>
      </c>
      <c r="HD101" s="3">
        <v>0.052046149969101</v>
      </c>
      <c r="HE101" s="3">
        <v>0.0507973879575729</v>
      </c>
      <c r="HF101" s="3">
        <v>0.0416920408606529</v>
      </c>
      <c r="HG101" s="3">
        <v>0.0497672893106937</v>
      </c>
      <c r="HH101" s="3">
        <v>0.0487059243023396</v>
      </c>
      <c r="HI101" s="3">
        <v>0.0489060953259468</v>
      </c>
      <c r="HJ101" s="3">
        <v>0.0488864481449127</v>
      </c>
      <c r="HK101" s="3">
        <v>0.0507975146174431</v>
      </c>
      <c r="HL101" s="3">
        <v>0.0379436165094376</v>
      </c>
      <c r="HM101" s="3">
        <v>0.0444259122014046</v>
      </c>
      <c r="HN101" s="3">
        <v>0.0495249629020691</v>
      </c>
      <c r="HO101" s="3">
        <v>0.0443654023110867</v>
      </c>
      <c r="HP101" s="3">
        <v>0.0356747843325138</v>
      </c>
      <c r="HQ101" s="3">
        <v>0.0413275808095932</v>
      </c>
      <c r="HR101" s="3">
        <v>0.0158533174544573</v>
      </c>
      <c r="HS101" s="3">
        <v>0.0303775556385517</v>
      </c>
      <c r="HT101" s="3">
        <v>0.0278405994176865</v>
      </c>
      <c r="HU101" s="3">
        <v>0.00451638689264655</v>
      </c>
      <c r="HV101" s="3">
        <v>0.00415044603869319</v>
      </c>
      <c r="HW101" s="3">
        <v>0.0105648580938578</v>
      </c>
      <c r="HX101" s="3">
        <v>0.000997863826341927</v>
      </c>
      <c r="HY101" s="3">
        <v>0.00283615826629102</v>
      </c>
      <c r="HZ101" s="3">
        <v>0.0188700221478939</v>
      </c>
      <c r="IA101" s="3">
        <v>0.009027942083776</v>
      </c>
      <c r="IB101" s="3">
        <v>0.00520453695207834</v>
      </c>
      <c r="IC101" s="3">
        <v>0.00873316172510386</v>
      </c>
      <c r="ID101" s="3">
        <v>0.0301287993788719</v>
      </c>
      <c r="IE101" s="3">
        <v>0.0306517817080021</v>
      </c>
      <c r="IF101" s="3">
        <v>0.0151308197528124</v>
      </c>
      <c r="IG101" s="3">
        <v>0.0373281240463257</v>
      </c>
      <c r="IH101" s="3">
        <v>0.00342314527370036</v>
      </c>
      <c r="II101" s="3">
        <v>0.00448022736236453</v>
      </c>
      <c r="IJ101" s="3">
        <v>0.0495249629020691</v>
      </c>
      <c r="IK101" s="3">
        <v>0.010763973928988</v>
      </c>
      <c r="IL101" s="3">
        <v>0.00519697647541761</v>
      </c>
      <c r="IM101" s="3">
        <v>0.00643872749060392</v>
      </c>
      <c r="IN101" s="3">
        <v>0.332040399312973</v>
      </c>
    </row>
    <row r="102" spans="1:248">
      <c r="A102" s="3">
        <v>2013</v>
      </c>
      <c r="B102" s="3">
        <v>230000</v>
      </c>
      <c r="C102" s="3" t="s">
        <v>49</v>
      </c>
      <c r="D102" s="3">
        <v>45194</v>
      </c>
      <c r="E102" s="3">
        <v>865.2</v>
      </c>
      <c r="F102" s="3">
        <v>5.5053</v>
      </c>
      <c r="G102" s="3">
        <v>85.7496</v>
      </c>
      <c r="H102" s="3">
        <v>422.195</v>
      </c>
      <c r="I102" s="3">
        <v>2.7141</v>
      </c>
      <c r="J102" s="3">
        <v>118.216</v>
      </c>
      <c r="K102" s="3">
        <v>338.157</v>
      </c>
      <c r="L102" s="3">
        <v>37.9424</v>
      </c>
      <c r="M102" s="3">
        <v>1.50069</v>
      </c>
      <c r="N102" s="3">
        <v>364.438</v>
      </c>
      <c r="O102" s="3">
        <v>19.4487</v>
      </c>
      <c r="P102" s="3">
        <v>2022.69</v>
      </c>
      <c r="Q102" s="3">
        <v>3020.4</v>
      </c>
      <c r="R102" s="3">
        <v>620.73</v>
      </c>
      <c r="S102" s="3">
        <v>141.4</v>
      </c>
      <c r="T102" s="3">
        <v>1.889866</v>
      </c>
      <c r="U102" s="3">
        <v>1.51866966230646</v>
      </c>
      <c r="V102" s="3">
        <v>116544</v>
      </c>
      <c r="W102" s="3">
        <v>62659.5</v>
      </c>
      <c r="X102" s="3">
        <v>258</v>
      </c>
      <c r="Y102" s="3">
        <v>19819</v>
      </c>
      <c r="Z102" s="3">
        <v>914.960021972656</v>
      </c>
      <c r="AA102" s="3">
        <v>125361</v>
      </c>
      <c r="AB102" s="3">
        <v>0.355809152126312</v>
      </c>
      <c r="AC102" s="3">
        <v>44.0999984741211</v>
      </c>
      <c r="AD102" s="3">
        <v>9892.2099609375</v>
      </c>
      <c r="AE102" s="3">
        <v>0.083376407623291</v>
      </c>
      <c r="AF102" s="3">
        <v>0.889999985694885</v>
      </c>
      <c r="AG102" s="3">
        <v>98.9391021728516</v>
      </c>
      <c r="AH102" s="3">
        <v>0.047071311622858</v>
      </c>
      <c r="AI102" s="3">
        <v>0.49889999628067</v>
      </c>
      <c r="AJ102" s="3">
        <v>882.491027832031</v>
      </c>
      <c r="AK102" s="3">
        <v>0.0966569855809212</v>
      </c>
      <c r="AL102" s="3">
        <v>37.7855987548828</v>
      </c>
      <c r="AM102" s="3">
        <v>8748.8701171875</v>
      </c>
      <c r="AN102" s="3">
        <v>0.0441287644207478</v>
      </c>
      <c r="AO102" s="3">
        <v>0.0912000015377998</v>
      </c>
      <c r="AP102" s="3">
        <v>77.7463989257812</v>
      </c>
      <c r="AQ102" s="3">
        <v>0.033776231110096</v>
      </c>
      <c r="AR102" s="3">
        <v>0.874400019645691</v>
      </c>
      <c r="AS102" s="3">
        <v>22497.400390625</v>
      </c>
      <c r="AT102" s="3">
        <v>0.00521598756313324</v>
      </c>
      <c r="AU102" s="3">
        <v>32.9500007629395</v>
      </c>
      <c r="AV102" s="3">
        <v>15025.2998046875</v>
      </c>
      <c r="AW102" s="3">
        <v>0.0203575156629086</v>
      </c>
      <c r="AX102" s="3">
        <v>14.6999998092651</v>
      </c>
      <c r="AY102" s="3">
        <v>74</v>
      </c>
      <c r="AZ102" s="3">
        <v>0.391946047544479</v>
      </c>
      <c r="BA102" s="3">
        <v>1.50068998336792</v>
      </c>
      <c r="BB102" s="3">
        <v>24.7205009460449</v>
      </c>
      <c r="BC102" s="3">
        <v>7.1628836195714e-10</v>
      </c>
      <c r="BD102" s="3">
        <v>31.4032001495361</v>
      </c>
      <c r="BE102" s="3">
        <v>47419.69921875</v>
      </c>
      <c r="BF102" s="3">
        <v>0.0070277857594192</v>
      </c>
      <c r="BG102" s="3">
        <v>11.6269998550415</v>
      </c>
      <c r="BH102" s="3">
        <v>80.7443008422852</v>
      </c>
      <c r="BI102" s="3">
        <v>0.113165587186813</v>
      </c>
      <c r="BJ102" s="3">
        <v>162.350006103516</v>
      </c>
      <c r="BK102" s="3">
        <v>15097.2998046875</v>
      </c>
      <c r="BL102" s="3">
        <v>0.124562852084637</v>
      </c>
      <c r="BM102" s="3">
        <v>265.600006103516</v>
      </c>
      <c r="BN102" s="3">
        <v>16823.30078125</v>
      </c>
      <c r="BO102" s="3">
        <v>0.166375756263733</v>
      </c>
      <c r="BP102" s="3">
        <v>13.0600004196167</v>
      </c>
      <c r="BQ102" s="3">
        <v>1971.2099609375</v>
      </c>
      <c r="BR102" s="3">
        <v>0.310328632593155</v>
      </c>
      <c r="BS102" s="3">
        <v>115.099998474121</v>
      </c>
      <c r="BT102" s="3">
        <v>475.790008544922</v>
      </c>
      <c r="BU102" s="3">
        <v>0.0729157999157906</v>
      </c>
      <c r="BV102" s="3">
        <v>0.000567900016903877</v>
      </c>
      <c r="BW102" s="3">
        <v>441.029693603516</v>
      </c>
      <c r="BX102" s="3">
        <v>0.00428383983671665</v>
      </c>
      <c r="BY102" s="3">
        <v>0.849713563919067</v>
      </c>
      <c r="BZ102" s="3">
        <v>13.5064659118652</v>
      </c>
      <c r="CA102" s="3">
        <v>0.0528536923229694</v>
      </c>
      <c r="CB102" s="3">
        <v>4818</v>
      </c>
      <c r="CC102" s="3">
        <v>343607</v>
      </c>
      <c r="CD102" s="3">
        <v>0.329780489206314</v>
      </c>
      <c r="CE102" s="3">
        <v>1126.40002441406</v>
      </c>
      <c r="CF102" s="3">
        <v>972492</v>
      </c>
      <c r="CG102" s="3">
        <v>0.0633470043540001</v>
      </c>
      <c r="CH102" s="3">
        <v>2</v>
      </c>
      <c r="CI102" s="3">
        <v>32938</v>
      </c>
      <c r="CJ102" s="3">
        <v>0.00777265010401607</v>
      </c>
      <c r="CK102" s="3">
        <v>121</v>
      </c>
      <c r="CL102" s="3">
        <v>872209</v>
      </c>
      <c r="CM102" s="3">
        <v>0.0225871708244085</v>
      </c>
      <c r="CN102" s="3">
        <v>79.9691619873047</v>
      </c>
      <c r="CO102" s="3">
        <v>0.0044493293389678</v>
      </c>
      <c r="CP102" s="3">
        <v>76.2816314697266</v>
      </c>
      <c r="CQ102" s="3">
        <v>0.00109300762414932</v>
      </c>
      <c r="CR102" s="3">
        <v>66.0717163085937</v>
      </c>
      <c r="CS102" s="3">
        <v>0.000712427543476224</v>
      </c>
      <c r="CT102" s="3">
        <v>37.7083778381348</v>
      </c>
      <c r="CU102" s="3">
        <v>0.00256327609531581</v>
      </c>
      <c r="CV102" s="3">
        <v>33.5131416320801</v>
      </c>
      <c r="CW102" s="3">
        <v>0.00131675996817648</v>
      </c>
      <c r="CX102" s="3">
        <v>49.6351470947266</v>
      </c>
      <c r="CY102" s="3">
        <v>0.000680490222293884</v>
      </c>
      <c r="CZ102" s="3">
        <v>28.1246356964111</v>
      </c>
      <c r="DA102" s="3">
        <v>0.000185459735803306</v>
      </c>
      <c r="DB102" s="3">
        <v>28.8902568817139</v>
      </c>
      <c r="DC102" s="3">
        <v>0.000704649894032627</v>
      </c>
      <c r="DD102" s="3">
        <v>182.064682006836</v>
      </c>
      <c r="DE102" s="3">
        <v>0.00215278472751379</v>
      </c>
      <c r="DF102" s="3">
        <v>98.4419174194336</v>
      </c>
      <c r="DG102" s="3">
        <v>7.27625338453608e-12</v>
      </c>
      <c r="DH102" s="3">
        <v>31.5911102294922</v>
      </c>
      <c r="DI102" s="3">
        <v>0.000222460861550644</v>
      </c>
      <c r="DJ102" s="3">
        <v>78.5260391235352</v>
      </c>
      <c r="DK102" s="3">
        <v>0.00144112179987133</v>
      </c>
      <c r="DL102" s="3">
        <v>75.6351165771484</v>
      </c>
      <c r="DM102" s="3">
        <v>0.00164689181838185</v>
      </c>
      <c r="DN102" s="3">
        <v>83.2870483398437</v>
      </c>
      <c r="DO102" s="3">
        <v>0.00199761870317161</v>
      </c>
      <c r="DP102" s="3">
        <v>96.9663314819336</v>
      </c>
      <c r="DQ102" s="3">
        <v>0.00320037500932813</v>
      </c>
      <c r="DR102" s="3">
        <v>138.236740112305</v>
      </c>
      <c r="DS102" s="3">
        <v>0.000527470489032567</v>
      </c>
      <c r="DT102" s="3">
        <v>23.5664253234863</v>
      </c>
      <c r="DU102" s="3">
        <v>0.000181777242687531</v>
      </c>
      <c r="DV102" s="3">
        <v>30.9902191162109</v>
      </c>
      <c r="DW102" s="3">
        <v>0.00170549587346613</v>
      </c>
      <c r="DX102" s="3">
        <v>110.150718688965</v>
      </c>
      <c r="DY102" s="3">
        <v>0.00299390219151974</v>
      </c>
      <c r="DZ102" s="3">
        <v>46.3793983459473</v>
      </c>
      <c r="EA102" s="3">
        <v>0.00136584357824177</v>
      </c>
      <c r="EB102" s="3">
        <v>26.3437881469727</v>
      </c>
      <c r="EC102" s="3">
        <v>0.000295046775136143</v>
      </c>
      <c r="ED102" s="3">
        <v>27.7252502441406</v>
      </c>
      <c r="EE102" s="3">
        <v>0.000814678671304137</v>
      </c>
      <c r="EF102" s="3">
        <v>10</v>
      </c>
      <c r="EG102" s="3">
        <v>0.0044493293389678</v>
      </c>
      <c r="EH102" s="3">
        <v>-5.54394102096558</v>
      </c>
      <c r="EI102" s="3">
        <v>-1.40770304203033</v>
      </c>
      <c r="EJ102" s="3">
        <v>0.00109300774056464</v>
      </c>
      <c r="EK102" s="3">
        <v>-5.44472980499268</v>
      </c>
      <c r="EL102" s="3">
        <v>-1.36461615562439</v>
      </c>
      <c r="EM102" s="3">
        <v>0.000712427659891546</v>
      </c>
      <c r="EN102" s="3">
        <v>-5.44894981384277</v>
      </c>
      <c r="EO102" s="3">
        <v>-1.36644887924194</v>
      </c>
      <c r="EP102" s="3">
        <v>0.00256327609531581</v>
      </c>
      <c r="EQ102" s="3">
        <v>-5.06397438049316</v>
      </c>
      <c r="ER102" s="3">
        <v>-1.19925618171692</v>
      </c>
      <c r="ES102" s="3">
        <v>0.00131676008459181</v>
      </c>
      <c r="ET102" s="3">
        <v>-5.01794862747192</v>
      </c>
      <c r="EU102" s="3">
        <v>-1.17926740646362</v>
      </c>
      <c r="EV102" s="3">
        <v>0.000680490338709205</v>
      </c>
      <c r="EW102" s="3">
        <v>-5.10524892807007</v>
      </c>
      <c r="EX102" s="3">
        <v>-1.21718144416809</v>
      </c>
      <c r="EY102" s="3">
        <v>0.000185459837666713</v>
      </c>
      <c r="EZ102" s="3">
        <v>-4.75096702575684</v>
      </c>
      <c r="FA102" s="3">
        <v>-1.06331872940063</v>
      </c>
      <c r="FB102" s="3">
        <v>0.000704650010447949</v>
      </c>
      <c r="FC102" s="3">
        <v>-5.11381387710571</v>
      </c>
      <c r="FD102" s="3">
        <v>-1.22090113162994</v>
      </c>
      <c r="FE102" s="3">
        <v>0.00215278472751379</v>
      </c>
      <c r="FF102" s="3">
        <v>-5.68336725234985</v>
      </c>
      <c r="FG102" s="3">
        <v>-1.46825504302979</v>
      </c>
      <c r="FH102" s="3">
        <v>1.07276250382871e-10</v>
      </c>
      <c r="FI102" s="3">
        <v>-5.60225105285645</v>
      </c>
      <c r="FJ102" s="3">
        <v>-1.43302667140961</v>
      </c>
      <c r="FK102" s="3">
        <v>0.000222460963414051</v>
      </c>
      <c r="FL102" s="3">
        <v>-5.01079130172729</v>
      </c>
      <c r="FM102" s="3">
        <v>-1.17615902423859</v>
      </c>
      <c r="FN102" s="3">
        <v>0.00144112191628665</v>
      </c>
      <c r="FO102" s="3">
        <v>-5.53533840179443</v>
      </c>
      <c r="FP102" s="3">
        <v>-1.40396690368652</v>
      </c>
      <c r="FQ102" s="3">
        <v>0.00164689193479717</v>
      </c>
      <c r="FR102" s="3">
        <v>-5.46639490127563</v>
      </c>
      <c r="FS102" s="3">
        <v>-1.37402510643005</v>
      </c>
      <c r="FT102" s="3">
        <v>0.00199761870317161</v>
      </c>
      <c r="FU102" s="3">
        <v>-5.47939729690552</v>
      </c>
      <c r="FV102" s="3">
        <v>-1.37967205047607</v>
      </c>
      <c r="FW102" s="3">
        <v>0.00320037500932813</v>
      </c>
      <c r="FX102" s="3">
        <v>-5.47812128067017</v>
      </c>
      <c r="FY102" s="3">
        <v>-1.37911784648895</v>
      </c>
      <c r="FZ102" s="3">
        <v>0.000527470605447888</v>
      </c>
      <c r="GA102" s="3">
        <v>-5.60225915908813</v>
      </c>
      <c r="GB102" s="3">
        <v>-1.43303024768829</v>
      </c>
      <c r="GC102" s="3">
        <v>0.000181777344550937</v>
      </c>
      <c r="GD102" s="3">
        <v>-4.76730346679687</v>
      </c>
      <c r="GE102" s="3">
        <v>-1.07041358947754</v>
      </c>
      <c r="GF102" s="3">
        <v>0.00170549598988146</v>
      </c>
      <c r="GG102" s="3">
        <v>-5.18837642669678</v>
      </c>
      <c r="GH102" s="3">
        <v>-1.25328326225281</v>
      </c>
      <c r="GI102" s="3">
        <v>0.00299390219151974</v>
      </c>
      <c r="GJ102" s="3">
        <v>-5.51959753036499</v>
      </c>
      <c r="GK102" s="3">
        <v>-1.39713072776794</v>
      </c>
      <c r="GL102" s="3">
        <v>0.00136584369465709</v>
      </c>
      <c r="GM102" s="3">
        <v>-5.18444585800171</v>
      </c>
      <c r="GN102" s="3">
        <v>-1.25157618522644</v>
      </c>
      <c r="GO102" s="3">
        <v>0.000295046862447634</v>
      </c>
      <c r="GP102" s="3">
        <v>-4.61992597579956</v>
      </c>
      <c r="GQ102" s="3">
        <v>-1.00640833377838</v>
      </c>
      <c r="GR102" s="3">
        <v>0.000814678787719458</v>
      </c>
      <c r="GS102" s="3">
        <v>-4.98711681365967</v>
      </c>
      <c r="GT102" s="3">
        <v>-1.16587734222412</v>
      </c>
      <c r="GU102" s="3">
        <v>-28.210636138916</v>
      </c>
      <c r="GV102" s="3">
        <v>0.0498997271060944</v>
      </c>
      <c r="GW102" s="3">
        <v>0.0483723990619183</v>
      </c>
      <c r="GX102" s="3">
        <v>0.0484373643994331</v>
      </c>
      <c r="GY102" s="3">
        <v>0.0425107814371586</v>
      </c>
      <c r="GZ102" s="3">
        <v>0.0418022274971008</v>
      </c>
      <c r="HA102" s="3">
        <v>0.043146189302206</v>
      </c>
      <c r="HB102" s="3">
        <v>0.0376921221613884</v>
      </c>
      <c r="HC102" s="3">
        <v>0.0432780422270298</v>
      </c>
      <c r="HD102" s="3">
        <v>0.052046149969101</v>
      </c>
      <c r="HE102" s="3">
        <v>0.0507973879575729</v>
      </c>
      <c r="HF102" s="3">
        <v>0.0416920408606529</v>
      </c>
      <c r="HG102" s="3">
        <v>0.0497672893106937</v>
      </c>
      <c r="HH102" s="3">
        <v>0.0487059243023396</v>
      </c>
      <c r="HI102" s="3">
        <v>0.0489060953259468</v>
      </c>
      <c r="HJ102" s="3">
        <v>0.0488864481449127</v>
      </c>
      <c r="HK102" s="3">
        <v>0.0507975146174431</v>
      </c>
      <c r="HL102" s="3">
        <v>0.0379436165094376</v>
      </c>
      <c r="HM102" s="3">
        <v>0.0444259122014046</v>
      </c>
      <c r="HN102" s="3">
        <v>0.0495249629020691</v>
      </c>
      <c r="HO102" s="3">
        <v>0.0443654023110867</v>
      </c>
      <c r="HP102" s="3">
        <v>0.0356747843325138</v>
      </c>
      <c r="HQ102" s="3">
        <v>0.0413275808095932</v>
      </c>
      <c r="HR102" s="3">
        <v>0.0177547801285982</v>
      </c>
      <c r="HS102" s="3">
        <v>0.00403311708942056</v>
      </c>
      <c r="HT102" s="3">
        <v>0.00228001037612557</v>
      </c>
      <c r="HU102" s="3">
        <v>0.00410896399989724</v>
      </c>
      <c r="HV102" s="3">
        <v>0.00184468063525856</v>
      </c>
      <c r="HW102" s="3">
        <v>0.00145731563679874</v>
      </c>
      <c r="HX102" s="3">
        <v>0.000196601642528549</v>
      </c>
      <c r="HY102" s="3">
        <v>0.000881033425685018</v>
      </c>
      <c r="HZ102" s="3">
        <v>0.0203992836177349</v>
      </c>
      <c r="IA102" s="3">
        <v>3.63855785778799e-11</v>
      </c>
      <c r="IB102" s="3">
        <v>0.000293002725811675</v>
      </c>
      <c r="IC102" s="3">
        <v>0.00563194463029504</v>
      </c>
      <c r="ID102" s="3">
        <v>0.00606694864109159</v>
      </c>
      <c r="IE102" s="3">
        <v>0.00813678838312626</v>
      </c>
      <c r="IF102" s="3">
        <v>0.0151708647608757</v>
      </c>
      <c r="IG102" s="3">
        <v>0.00370394135825336</v>
      </c>
      <c r="IH102" s="3">
        <v>0.00016254436923191</v>
      </c>
      <c r="II102" s="3">
        <v>0.00234807352535427</v>
      </c>
      <c r="IJ102" s="3">
        <v>0.0163323655724525</v>
      </c>
      <c r="IK102" s="3">
        <v>0.00281041534617543</v>
      </c>
      <c r="IL102" s="3">
        <v>0.000277287617791444</v>
      </c>
      <c r="IM102" s="3">
        <v>0.000933473114855587</v>
      </c>
      <c r="IN102" s="3">
        <v>0.114823438227177</v>
      </c>
    </row>
    <row r="103" spans="1:248">
      <c r="A103" s="3">
        <v>2014</v>
      </c>
      <c r="B103" s="3">
        <v>230000</v>
      </c>
      <c r="C103" s="3" t="s">
        <v>49</v>
      </c>
      <c r="D103" s="3">
        <v>45619.4</v>
      </c>
      <c r="E103" s="3">
        <v>1044</v>
      </c>
      <c r="F103" s="3">
        <v>8.1</v>
      </c>
      <c r="G103" s="3">
        <v>79.0851</v>
      </c>
      <c r="H103" s="3">
        <v>405.026</v>
      </c>
      <c r="I103" s="3">
        <v>2.816</v>
      </c>
      <c r="J103" s="3">
        <v>133.308</v>
      </c>
      <c r="K103" s="3">
        <v>385.92</v>
      </c>
      <c r="L103" s="3">
        <v>46.0635</v>
      </c>
      <c r="M103" s="3">
        <v>2.92791</v>
      </c>
      <c r="N103" s="3">
        <v>210.787</v>
      </c>
      <c r="O103" s="3">
        <v>21.853</v>
      </c>
      <c r="P103" s="3">
        <v>2015.85</v>
      </c>
      <c r="Q103" s="3">
        <v>3457.76</v>
      </c>
      <c r="R103" s="3">
        <v>701.398</v>
      </c>
      <c r="S103" s="3">
        <v>167.8</v>
      </c>
      <c r="T103" s="3">
        <v>2.096681</v>
      </c>
      <c r="U103" s="3">
        <v>1.69412020413278</v>
      </c>
      <c r="V103" s="3">
        <v>119246</v>
      </c>
      <c r="W103" s="3">
        <v>62648</v>
      </c>
      <c r="X103" s="3">
        <v>260</v>
      </c>
      <c r="Y103" s="3">
        <v>15412</v>
      </c>
      <c r="Z103" s="3">
        <v>914.960021972656</v>
      </c>
      <c r="AA103" s="3">
        <v>125361</v>
      </c>
      <c r="AB103" s="3">
        <v>0.359227508306503</v>
      </c>
      <c r="AC103" s="3">
        <v>44.0999984741211</v>
      </c>
      <c r="AD103" s="3">
        <v>9892.2099609375</v>
      </c>
      <c r="AE103" s="3">
        <v>0.101532176136971</v>
      </c>
      <c r="AF103" s="3">
        <v>0.889999985694885</v>
      </c>
      <c r="AG103" s="3">
        <v>98.9391021728516</v>
      </c>
      <c r="AH103" s="3">
        <v>0.0735345855355263</v>
      </c>
      <c r="AI103" s="3">
        <v>0.49889999628067</v>
      </c>
      <c r="AJ103" s="3">
        <v>882.491027832031</v>
      </c>
      <c r="AK103" s="3">
        <v>0.0891007930040359</v>
      </c>
      <c r="AL103" s="3">
        <v>37.7855987548828</v>
      </c>
      <c r="AM103" s="3">
        <v>8748.8701171875</v>
      </c>
      <c r="AN103" s="3">
        <v>0.0421578288078308</v>
      </c>
      <c r="AO103" s="3">
        <v>0.0912000015377998</v>
      </c>
      <c r="AP103" s="3">
        <v>77.7463989257812</v>
      </c>
      <c r="AQ103" s="3">
        <v>0.0350884422659874</v>
      </c>
      <c r="AR103" s="3">
        <v>0.874400019645691</v>
      </c>
      <c r="AS103" s="3">
        <v>22497.400390625</v>
      </c>
      <c r="AT103" s="3">
        <v>0.00588684668764472</v>
      </c>
      <c r="AU103" s="3">
        <v>32.9500007629395</v>
      </c>
      <c r="AV103" s="3">
        <v>15025.2998046875</v>
      </c>
      <c r="AW103" s="3">
        <v>0.0235433410853148</v>
      </c>
      <c r="AX103" s="3">
        <v>14.6999998092651</v>
      </c>
      <c r="AY103" s="3">
        <v>74</v>
      </c>
      <c r="AZ103" s="3">
        <v>0.528895437717438</v>
      </c>
      <c r="BA103" s="3">
        <v>1.50068998336792</v>
      </c>
      <c r="BB103" s="3">
        <v>24.7205009460449</v>
      </c>
      <c r="BC103" s="3">
        <v>0.0614656172692776</v>
      </c>
      <c r="BD103" s="3">
        <v>31.4032001495361</v>
      </c>
      <c r="BE103" s="3">
        <v>47419.69921875</v>
      </c>
      <c r="BF103" s="3">
        <v>0.00378540297970176</v>
      </c>
      <c r="BG103" s="3">
        <v>11.6269998550415</v>
      </c>
      <c r="BH103" s="3">
        <v>80.7443008422852</v>
      </c>
      <c r="BI103" s="3">
        <v>0.147951379418373</v>
      </c>
      <c r="BJ103" s="3">
        <v>162.350006103516</v>
      </c>
      <c r="BK103" s="3">
        <v>15097.2998046875</v>
      </c>
      <c r="BL103" s="3">
        <v>0.124104872345924</v>
      </c>
      <c r="BM103" s="3">
        <v>265.600006103516</v>
      </c>
      <c r="BN103" s="3">
        <v>16823.30078125</v>
      </c>
      <c r="BO103" s="3">
        <v>0.192790046334267</v>
      </c>
      <c r="BP103" s="3">
        <v>13.0600004196167</v>
      </c>
      <c r="BQ103" s="3">
        <v>1971.2099609375</v>
      </c>
      <c r="BR103" s="3">
        <v>0.351524651050568</v>
      </c>
      <c r="BS103" s="3">
        <v>115.099998474121</v>
      </c>
      <c r="BT103" s="3">
        <v>475.790008544922</v>
      </c>
      <c r="BU103" s="3">
        <v>0.146108850836754</v>
      </c>
      <c r="BV103" s="3">
        <v>0.000567900016903877</v>
      </c>
      <c r="BW103" s="3">
        <v>441.029693603516</v>
      </c>
      <c r="BX103" s="3">
        <v>0.0047527770511806</v>
      </c>
      <c r="BY103" s="3">
        <v>0.849713563919067</v>
      </c>
      <c r="BZ103" s="3">
        <v>13.5064659118652</v>
      </c>
      <c r="CA103" s="3">
        <v>0.0667159035801888</v>
      </c>
      <c r="CB103" s="3">
        <v>4818</v>
      </c>
      <c r="CC103" s="3">
        <v>343607</v>
      </c>
      <c r="CD103" s="3">
        <v>0.33775594830513</v>
      </c>
      <c r="CE103" s="3">
        <v>1126.40002441406</v>
      </c>
      <c r="CF103" s="3">
        <v>972492</v>
      </c>
      <c r="CG103" s="3">
        <v>0.0633351653814316</v>
      </c>
      <c r="CH103" s="3">
        <v>2</v>
      </c>
      <c r="CI103" s="3">
        <v>32938</v>
      </c>
      <c r="CJ103" s="3">
        <v>0.00783337373286486</v>
      </c>
      <c r="CK103" s="3">
        <v>121</v>
      </c>
      <c r="CL103" s="3">
        <v>872209</v>
      </c>
      <c r="CM103" s="3">
        <v>0.0175337810069323</v>
      </c>
      <c r="CN103" s="3">
        <v>79.9691619873047</v>
      </c>
      <c r="CO103" s="3">
        <v>0.00449207564815879</v>
      </c>
      <c r="CP103" s="3">
        <v>76.2816314697266</v>
      </c>
      <c r="CQ103" s="3">
        <v>0.00133101735264063</v>
      </c>
      <c r="CR103" s="3">
        <v>66.0717163085937</v>
      </c>
      <c r="CS103" s="3">
        <v>0.00111295108217746</v>
      </c>
      <c r="CT103" s="3">
        <v>37.7083778381348</v>
      </c>
      <c r="CU103" s="3">
        <v>0.00236289110034704</v>
      </c>
      <c r="CV103" s="3">
        <v>33.5131416320801</v>
      </c>
      <c r="CW103" s="3">
        <v>0.00125794915948063</v>
      </c>
      <c r="CX103" s="3">
        <v>49.6351470947266</v>
      </c>
      <c r="CY103" s="3">
        <v>0.000706927326973528</v>
      </c>
      <c r="CZ103" s="3">
        <v>28.1246356964111</v>
      </c>
      <c r="DA103" s="3">
        <v>0.000209312813240103</v>
      </c>
      <c r="DB103" s="3">
        <v>28.8902568817139</v>
      </c>
      <c r="DC103" s="3">
        <v>0.000814923201687634</v>
      </c>
      <c r="DD103" s="3">
        <v>182.064682006836</v>
      </c>
      <c r="DE103" s="3">
        <v>0.00290498649701476</v>
      </c>
      <c r="DF103" s="3">
        <v>98.4419174194336</v>
      </c>
      <c r="DG103" s="3">
        <v>0.000624384614638984</v>
      </c>
      <c r="DH103" s="3">
        <v>31.5911102294922</v>
      </c>
      <c r="DI103" s="3">
        <v>0.000119824944704305</v>
      </c>
      <c r="DJ103" s="3">
        <v>78.5260391235352</v>
      </c>
      <c r="DK103" s="3">
        <v>0.00188410596456379</v>
      </c>
      <c r="DL103" s="3">
        <v>75.6351165771484</v>
      </c>
      <c r="DM103" s="3">
        <v>0.00164083670824766</v>
      </c>
      <c r="DN103" s="3">
        <v>83.2870483398437</v>
      </c>
      <c r="DO103" s="3">
        <v>0.00231476617045701</v>
      </c>
      <c r="DP103" s="3">
        <v>96.9663314819336</v>
      </c>
      <c r="DQ103" s="3">
        <v>0.00362522387877107</v>
      </c>
      <c r="DR103" s="3">
        <v>138.236740112305</v>
      </c>
      <c r="DS103" s="3">
        <v>0.00105694658122957</v>
      </c>
      <c r="DT103" s="3">
        <v>23.5664253234863</v>
      </c>
      <c r="DU103" s="3">
        <v>0.000201675778953359</v>
      </c>
      <c r="DV103" s="3">
        <v>30.9902191162109</v>
      </c>
      <c r="DW103" s="3">
        <v>0.00215280521661043</v>
      </c>
      <c r="DX103" s="3">
        <v>110.150718688965</v>
      </c>
      <c r="DY103" s="3">
        <v>0.00306630716659129</v>
      </c>
      <c r="DZ103" s="3">
        <v>46.3793983459473</v>
      </c>
      <c r="EA103" s="3">
        <v>0.001365588279441</v>
      </c>
      <c r="EB103" s="3">
        <v>26.3437881469727</v>
      </c>
      <c r="EC103" s="3">
        <v>0.000297351827612147</v>
      </c>
      <c r="ED103" s="3">
        <v>27.7252502441406</v>
      </c>
      <c r="EE103" s="3">
        <v>0.0006324119749479</v>
      </c>
      <c r="EF103" s="3">
        <v>10</v>
      </c>
      <c r="EG103" s="3">
        <v>0.00449207564815879</v>
      </c>
      <c r="EH103" s="3">
        <v>-5.54394102096558</v>
      </c>
      <c r="EI103" s="3">
        <v>-1.40770304203033</v>
      </c>
      <c r="EJ103" s="3">
        <v>0.00133101746905595</v>
      </c>
      <c r="EK103" s="3">
        <v>-5.44472980499268</v>
      </c>
      <c r="EL103" s="3">
        <v>-1.36461615562439</v>
      </c>
      <c r="EM103" s="3">
        <v>0.00111295119859278</v>
      </c>
      <c r="EN103" s="3">
        <v>-5.44894981384277</v>
      </c>
      <c r="EO103" s="3">
        <v>-1.36644887924194</v>
      </c>
      <c r="EP103" s="3">
        <v>0.00236289110034704</v>
      </c>
      <c r="EQ103" s="3">
        <v>-5.06397438049316</v>
      </c>
      <c r="ER103" s="3">
        <v>-1.19925618171692</v>
      </c>
      <c r="ES103" s="3">
        <v>0.00125794927589595</v>
      </c>
      <c r="ET103" s="3">
        <v>-5.01794862747192</v>
      </c>
      <c r="EU103" s="3">
        <v>-1.17926740646362</v>
      </c>
      <c r="EV103" s="3">
        <v>0.000706927443388849</v>
      </c>
      <c r="EW103" s="3">
        <v>-5.10524892807007</v>
      </c>
      <c r="EX103" s="3">
        <v>-1.21718144416809</v>
      </c>
      <c r="EY103" s="3">
        <v>0.00020931291510351</v>
      </c>
      <c r="EZ103" s="3">
        <v>-4.75096702575684</v>
      </c>
      <c r="FA103" s="3">
        <v>-1.06331872940063</v>
      </c>
      <c r="FB103" s="3">
        <v>0.000814923318102956</v>
      </c>
      <c r="FC103" s="3">
        <v>-5.11381387710571</v>
      </c>
      <c r="FD103" s="3">
        <v>-1.22090113162994</v>
      </c>
      <c r="FE103" s="3">
        <v>0.00290498649701476</v>
      </c>
      <c r="FF103" s="3">
        <v>-5.68336725234985</v>
      </c>
      <c r="FG103" s="3">
        <v>-1.46825504302979</v>
      </c>
      <c r="FH103" s="3">
        <v>0.000624384731054306</v>
      </c>
      <c r="FI103" s="3">
        <v>-5.60225105285645</v>
      </c>
      <c r="FJ103" s="3">
        <v>-1.43302667140961</v>
      </c>
      <c r="FK103" s="3">
        <v>0.000119825046567712</v>
      </c>
      <c r="FL103" s="3">
        <v>-5.01079130172729</v>
      </c>
      <c r="FM103" s="3">
        <v>-1.17615902423859</v>
      </c>
      <c r="FN103" s="3">
        <v>0.00188410608097911</v>
      </c>
      <c r="FO103" s="3">
        <v>-5.53533840179443</v>
      </c>
      <c r="FP103" s="3">
        <v>-1.40396690368652</v>
      </c>
      <c r="FQ103" s="3">
        <v>0.00164083682466298</v>
      </c>
      <c r="FR103" s="3">
        <v>-5.46639490127563</v>
      </c>
      <c r="FS103" s="3">
        <v>-1.37402510643005</v>
      </c>
      <c r="FT103" s="3">
        <v>0.00231476617045701</v>
      </c>
      <c r="FU103" s="3">
        <v>-5.47939729690552</v>
      </c>
      <c r="FV103" s="3">
        <v>-1.37967205047607</v>
      </c>
      <c r="FW103" s="3">
        <v>0.00362522387877107</v>
      </c>
      <c r="FX103" s="3">
        <v>-5.47812128067017</v>
      </c>
      <c r="FY103" s="3">
        <v>-1.37911784648895</v>
      </c>
      <c r="FZ103" s="3">
        <v>0.00105694669764489</v>
      </c>
      <c r="GA103" s="3">
        <v>-5.60225915908813</v>
      </c>
      <c r="GB103" s="3">
        <v>-1.43303024768829</v>
      </c>
      <c r="GC103" s="3">
        <v>0.000201675880816765</v>
      </c>
      <c r="GD103" s="3">
        <v>-4.76730346679687</v>
      </c>
      <c r="GE103" s="3">
        <v>-1.07041358947754</v>
      </c>
      <c r="GF103" s="3">
        <v>0.00215280521661043</v>
      </c>
      <c r="GG103" s="3">
        <v>-5.18837642669678</v>
      </c>
      <c r="GH103" s="3">
        <v>-1.25328326225281</v>
      </c>
      <c r="GI103" s="3">
        <v>0.00306630716659129</v>
      </c>
      <c r="GJ103" s="3">
        <v>-5.51959753036499</v>
      </c>
      <c r="GK103" s="3">
        <v>-1.39713072776794</v>
      </c>
      <c r="GL103" s="3">
        <v>0.00136558839585632</v>
      </c>
      <c r="GM103" s="3">
        <v>-5.18444585800171</v>
      </c>
      <c r="GN103" s="3">
        <v>-1.25157618522644</v>
      </c>
      <c r="GO103" s="3">
        <v>0.000297351914923638</v>
      </c>
      <c r="GP103" s="3">
        <v>-4.61992597579956</v>
      </c>
      <c r="GQ103" s="3">
        <v>-1.00640833377838</v>
      </c>
      <c r="GR103" s="3">
        <v>0.000632412091363221</v>
      </c>
      <c r="GS103" s="3">
        <v>-4.98711681365967</v>
      </c>
      <c r="GT103" s="3">
        <v>-1.16587734222412</v>
      </c>
      <c r="GU103" s="3">
        <v>-28.210636138916</v>
      </c>
      <c r="GV103" s="3">
        <v>0.0498997271060944</v>
      </c>
      <c r="GW103" s="3">
        <v>0.0483723990619183</v>
      </c>
      <c r="GX103" s="3">
        <v>0.0484373643994331</v>
      </c>
      <c r="GY103" s="3">
        <v>0.0425107814371586</v>
      </c>
      <c r="GZ103" s="3">
        <v>0.0418022274971008</v>
      </c>
      <c r="HA103" s="3">
        <v>0.043146189302206</v>
      </c>
      <c r="HB103" s="3">
        <v>0.0376921221613884</v>
      </c>
      <c r="HC103" s="3">
        <v>0.0432780422270298</v>
      </c>
      <c r="HD103" s="3">
        <v>0.052046149969101</v>
      </c>
      <c r="HE103" s="3">
        <v>0.0507973879575729</v>
      </c>
      <c r="HF103" s="3">
        <v>0.0416920408606529</v>
      </c>
      <c r="HG103" s="3">
        <v>0.0497672893106937</v>
      </c>
      <c r="HH103" s="3">
        <v>0.0487059243023396</v>
      </c>
      <c r="HI103" s="3">
        <v>0.0489060953259468</v>
      </c>
      <c r="HJ103" s="3">
        <v>0.0488864481449127</v>
      </c>
      <c r="HK103" s="3">
        <v>0.0507975146174431</v>
      </c>
      <c r="HL103" s="3">
        <v>0.0379436165094376</v>
      </c>
      <c r="HM103" s="3">
        <v>0.0444259122014046</v>
      </c>
      <c r="HN103" s="3">
        <v>0.0495249629020691</v>
      </c>
      <c r="HO103" s="3">
        <v>0.0443654023110867</v>
      </c>
      <c r="HP103" s="3">
        <v>0.0356747843325138</v>
      </c>
      <c r="HQ103" s="3">
        <v>0.0413275808095932</v>
      </c>
      <c r="HR103" s="3">
        <v>0.0179253537207842</v>
      </c>
      <c r="HS103" s="3">
        <v>0.00491135474294424</v>
      </c>
      <c r="HT103" s="3">
        <v>0.00356182153336704</v>
      </c>
      <c r="HU103" s="3">
        <v>0.00378774432465434</v>
      </c>
      <c r="HV103" s="3">
        <v>0.0017622911836952</v>
      </c>
      <c r="HW103" s="3">
        <v>0.00151393259875476</v>
      </c>
      <c r="HX103" s="3">
        <v>0.00022188774892129</v>
      </c>
      <c r="HY103" s="3">
        <v>0.00101890973746777</v>
      </c>
      <c r="HZ103" s="3">
        <v>0.0275269709527493</v>
      </c>
      <c r="IA103" s="3">
        <v>0.00312229269184172</v>
      </c>
      <c r="IB103" s="3">
        <v>0.000157821181346662</v>
      </c>
      <c r="IC103" s="3">
        <v>0.00736313918605447</v>
      </c>
      <c r="ID103" s="3">
        <v>0.00604464253410697</v>
      </c>
      <c r="IE103" s="3">
        <v>0.00942860823124647</v>
      </c>
      <c r="IF103" s="3">
        <v>0.017184792086482</v>
      </c>
      <c r="IG103" s="3">
        <v>0.00742196664214134</v>
      </c>
      <c r="IH103" s="3">
        <v>0.000180337548954412</v>
      </c>
      <c r="II103" s="3">
        <v>0.00296391476877034</v>
      </c>
      <c r="IJ103" s="3">
        <v>0.0167273506522179</v>
      </c>
      <c r="IK103" s="3">
        <v>0.00280989008024335</v>
      </c>
      <c r="IL103" s="3">
        <v>0.000279453932307661</v>
      </c>
      <c r="IM103" s="3">
        <v>0.0007246287423186</v>
      </c>
      <c r="IN103" s="3">
        <v>0.136639103293419</v>
      </c>
    </row>
    <row r="104" spans="1:248">
      <c r="A104" s="3">
        <v>2015</v>
      </c>
      <c r="B104" s="3">
        <v>230000</v>
      </c>
      <c r="C104" s="3" t="s">
        <v>49</v>
      </c>
      <c r="D104" s="3">
        <v>46513</v>
      </c>
      <c r="E104" s="3">
        <v>1308.82</v>
      </c>
      <c r="F104" s="3">
        <v>9.9886</v>
      </c>
      <c r="G104" s="3">
        <v>72.1</v>
      </c>
      <c r="H104" s="3">
        <v>406.628333333334</v>
      </c>
      <c r="I104" s="3">
        <v>3.7</v>
      </c>
      <c r="J104" s="3">
        <v>150.669</v>
      </c>
      <c r="K104" s="3">
        <v>459.29</v>
      </c>
      <c r="L104" s="3">
        <v>47</v>
      </c>
      <c r="M104" s="3">
        <v>4.3</v>
      </c>
      <c r="N104" s="3">
        <v>515.914</v>
      </c>
      <c r="O104" s="3">
        <v>23.3984</v>
      </c>
      <c r="P104" s="3">
        <v>2009.01</v>
      </c>
      <c r="Q104" s="3">
        <v>3329.84</v>
      </c>
      <c r="R104" s="3">
        <v>619.669</v>
      </c>
      <c r="S104" s="3">
        <v>209.93</v>
      </c>
      <c r="T104" s="3">
        <v>3.355468</v>
      </c>
      <c r="U104" s="3">
        <v>1.70164815519648</v>
      </c>
      <c r="V104" s="3">
        <v>124928</v>
      </c>
      <c r="W104" s="3">
        <v>56597.6</v>
      </c>
      <c r="X104" s="3">
        <v>247</v>
      </c>
      <c r="Y104" s="3">
        <v>18943</v>
      </c>
      <c r="Z104" s="3">
        <v>914.960021972656</v>
      </c>
      <c r="AA104" s="3">
        <v>125361</v>
      </c>
      <c r="AB104" s="3">
        <v>0.366408109664917</v>
      </c>
      <c r="AC104" s="3">
        <v>44.0999984741211</v>
      </c>
      <c r="AD104" s="3">
        <v>9892.2099609375</v>
      </c>
      <c r="AE104" s="3">
        <v>0.128422617912292</v>
      </c>
      <c r="AF104" s="3">
        <v>0.889999985694885</v>
      </c>
      <c r="AG104" s="3">
        <v>98.9391021728516</v>
      </c>
      <c r="AH104" s="3">
        <v>0.0927963629364967</v>
      </c>
      <c r="AI104" s="3">
        <v>0.49889999628067</v>
      </c>
      <c r="AJ104" s="3">
        <v>882.491027832031</v>
      </c>
      <c r="AK104" s="3">
        <v>0.0811811089515686</v>
      </c>
      <c r="AL104" s="3">
        <v>37.7855987548828</v>
      </c>
      <c r="AM104" s="3">
        <v>8748.8701171875</v>
      </c>
      <c r="AN104" s="3">
        <v>0.0423417687416077</v>
      </c>
      <c r="AO104" s="3">
        <v>0.0912000015377998</v>
      </c>
      <c r="AP104" s="3">
        <v>77.7463989257812</v>
      </c>
      <c r="AQ104" s="3">
        <v>0.0464720986783504</v>
      </c>
      <c r="AR104" s="3">
        <v>0.874400019645691</v>
      </c>
      <c r="AS104" s="3">
        <v>22497.400390625</v>
      </c>
      <c r="AT104" s="3">
        <v>0.00665856571868062</v>
      </c>
      <c r="AU104" s="3">
        <v>32.9500007629395</v>
      </c>
      <c r="AV104" s="3">
        <v>15025.2998046875</v>
      </c>
      <c r="AW104" s="3">
        <v>0.0284371692687273</v>
      </c>
      <c r="AX104" s="3">
        <v>14.6999998092651</v>
      </c>
      <c r="AY104" s="3">
        <v>74</v>
      </c>
      <c r="AZ104" s="3">
        <v>0.544688045978546</v>
      </c>
      <c r="BA104" s="3">
        <v>1.50068998336792</v>
      </c>
      <c r="BB104" s="3">
        <v>24.7205009460449</v>
      </c>
      <c r="BC104" s="3">
        <v>0.120556965470314</v>
      </c>
      <c r="BD104" s="3">
        <v>31.4032001495361</v>
      </c>
      <c r="BE104" s="3">
        <v>47419.69921875</v>
      </c>
      <c r="BF104" s="3">
        <v>0.0102242715656757</v>
      </c>
      <c r="BG104" s="3">
        <v>11.6269998550415</v>
      </c>
      <c r="BH104" s="3">
        <v>80.7443008422852</v>
      </c>
      <c r="BI104" s="3">
        <v>0.170310467481613</v>
      </c>
      <c r="BJ104" s="3">
        <v>162.350006103516</v>
      </c>
      <c r="BK104" s="3">
        <v>15097.2998046875</v>
      </c>
      <c r="BL104" s="3">
        <v>0.123646885156631</v>
      </c>
      <c r="BM104" s="3">
        <v>265.600006103516</v>
      </c>
      <c r="BN104" s="3">
        <v>16823.30078125</v>
      </c>
      <c r="BO104" s="3">
        <v>0.185064345598221</v>
      </c>
      <c r="BP104" s="3">
        <v>13.0600004196167</v>
      </c>
      <c r="BQ104" s="3">
        <v>1971.2099609375</v>
      </c>
      <c r="BR104" s="3">
        <v>0.309786796569824</v>
      </c>
      <c r="BS104" s="3">
        <v>115.099998474121</v>
      </c>
      <c r="BT104" s="3">
        <v>475.790008544922</v>
      </c>
      <c r="BU104" s="3">
        <v>0.262912750244141</v>
      </c>
      <c r="BV104" s="3">
        <v>0.000567900016903877</v>
      </c>
      <c r="BW104" s="3">
        <v>441.029693603516</v>
      </c>
      <c r="BX104" s="3">
        <v>0.00760698085650802</v>
      </c>
      <c r="BY104" s="3">
        <v>0.849713563919067</v>
      </c>
      <c r="BZ104" s="3">
        <v>13.5064659118652</v>
      </c>
      <c r="CA104" s="3">
        <v>0.0673106759786606</v>
      </c>
      <c r="CB104" s="3">
        <v>4818</v>
      </c>
      <c r="CC104" s="3">
        <v>343607</v>
      </c>
      <c r="CD104" s="3">
        <v>0.354527443647385</v>
      </c>
      <c r="CE104" s="3">
        <v>1126.40002441406</v>
      </c>
      <c r="CF104" s="3">
        <v>972492</v>
      </c>
      <c r="CG104" s="3">
        <v>0.0571064092218876</v>
      </c>
      <c r="CH104" s="3">
        <v>2</v>
      </c>
      <c r="CI104" s="3">
        <v>32938</v>
      </c>
      <c r="CJ104" s="3">
        <v>0.0074386689811945</v>
      </c>
      <c r="CK104" s="3">
        <v>121</v>
      </c>
      <c r="CL104" s="3">
        <v>872209</v>
      </c>
      <c r="CM104" s="3">
        <v>0.0215826835483313</v>
      </c>
      <c r="CN104" s="3">
        <v>79.9691619873047</v>
      </c>
      <c r="CO104" s="3">
        <v>0.00458186771720648</v>
      </c>
      <c r="CP104" s="3">
        <v>76.2816314697266</v>
      </c>
      <c r="CQ104" s="3">
        <v>0.0016835326096043</v>
      </c>
      <c r="CR104" s="3">
        <v>66.0717163085937</v>
      </c>
      <c r="CS104" s="3">
        <v>0.00140447937883437</v>
      </c>
      <c r="CT104" s="3">
        <v>37.7083778381348</v>
      </c>
      <c r="CU104" s="3">
        <v>0.00215286668390036</v>
      </c>
      <c r="CV104" s="3">
        <v>33.5131416320801</v>
      </c>
      <c r="CW104" s="3">
        <v>0.00126343779265881</v>
      </c>
      <c r="CX104" s="3">
        <v>49.6351470947266</v>
      </c>
      <c r="CY104" s="3">
        <v>0.000936274009291083</v>
      </c>
      <c r="CZ104" s="3">
        <v>28.1246356964111</v>
      </c>
      <c r="DA104" s="3">
        <v>0.000236752064665779</v>
      </c>
      <c r="DB104" s="3">
        <v>28.8902568817139</v>
      </c>
      <c r="DC104" s="3">
        <v>0.000984316924586892</v>
      </c>
      <c r="DD104" s="3">
        <v>182.064682006836</v>
      </c>
      <c r="DE104" s="3">
        <v>0.00299172825179994</v>
      </c>
      <c r="DF104" s="3">
        <v>98.4419174194336</v>
      </c>
      <c r="DG104" s="3">
        <v>0.00122465076856315</v>
      </c>
      <c r="DH104" s="3">
        <v>31.5911102294922</v>
      </c>
      <c r="DI104" s="3">
        <v>0.000323643937008455</v>
      </c>
      <c r="DJ104" s="3">
        <v>78.5260391235352</v>
      </c>
      <c r="DK104" s="3">
        <v>0.00216884072870016</v>
      </c>
      <c r="DL104" s="3">
        <v>75.6351165771484</v>
      </c>
      <c r="DM104" s="3">
        <v>0.00163478148169816</v>
      </c>
      <c r="DN104" s="3">
        <v>83.2870483398437</v>
      </c>
      <c r="DO104" s="3">
        <v>0.00222200620919466</v>
      </c>
      <c r="DP104" s="3">
        <v>96.9663314819336</v>
      </c>
      <c r="DQ104" s="3">
        <v>0.00319478730671108</v>
      </c>
      <c r="DR104" s="3">
        <v>138.236740112305</v>
      </c>
      <c r="DS104" s="3">
        <v>0.00190190214198083</v>
      </c>
      <c r="DT104" s="3">
        <v>23.5664253234863</v>
      </c>
      <c r="DU104" s="3">
        <v>0.000322788924677297</v>
      </c>
      <c r="DV104" s="3">
        <v>30.9902191162109</v>
      </c>
      <c r="DW104" s="3">
        <v>0.00217199744656682</v>
      </c>
      <c r="DX104" s="3">
        <v>110.150718688965</v>
      </c>
      <c r="DY104" s="3">
        <v>0.00321856676600873</v>
      </c>
      <c r="DZ104" s="3">
        <v>46.3793983459473</v>
      </c>
      <c r="EA104" s="3">
        <v>0.00123128830455244</v>
      </c>
      <c r="EB104" s="3">
        <v>26.3437881469727</v>
      </c>
      <c r="EC104" s="3">
        <v>0.000282369001070037</v>
      </c>
      <c r="ED104" s="3">
        <v>27.7252502441406</v>
      </c>
      <c r="EE104" s="3">
        <v>0.00077844865154475</v>
      </c>
      <c r="EF104" s="3">
        <v>10</v>
      </c>
      <c r="EG104" s="3">
        <v>0.00458186771720648</v>
      </c>
      <c r="EH104" s="3">
        <v>-5.54394102096558</v>
      </c>
      <c r="EI104" s="3">
        <v>-1.40770304203033</v>
      </c>
      <c r="EJ104" s="3">
        <v>0.00168353272601962</v>
      </c>
      <c r="EK104" s="3">
        <v>-5.44472980499268</v>
      </c>
      <c r="EL104" s="3">
        <v>-1.36461615562439</v>
      </c>
      <c r="EM104" s="3">
        <v>0.00140447949524969</v>
      </c>
      <c r="EN104" s="3">
        <v>-5.44894981384277</v>
      </c>
      <c r="EO104" s="3">
        <v>-1.36644887924194</v>
      </c>
      <c r="EP104" s="3">
        <v>0.00215286668390036</v>
      </c>
      <c r="EQ104" s="3">
        <v>-5.06397438049316</v>
      </c>
      <c r="ER104" s="3">
        <v>-1.19925618171692</v>
      </c>
      <c r="ES104" s="3">
        <v>0.00126343790907413</v>
      </c>
      <c r="ET104" s="3">
        <v>-5.01794862747192</v>
      </c>
      <c r="EU104" s="3">
        <v>-1.17926740646362</v>
      </c>
      <c r="EV104" s="3">
        <v>0.000936274125706404</v>
      </c>
      <c r="EW104" s="3">
        <v>-5.10524892807007</v>
      </c>
      <c r="EX104" s="3">
        <v>-1.21718144416809</v>
      </c>
      <c r="EY104" s="3">
        <v>0.000236752166529186</v>
      </c>
      <c r="EZ104" s="3">
        <v>-4.75096702575684</v>
      </c>
      <c r="FA104" s="3">
        <v>-1.06331872940063</v>
      </c>
      <c r="FB104" s="3">
        <v>0.000984317041002214</v>
      </c>
      <c r="FC104" s="3">
        <v>-5.11381387710571</v>
      </c>
      <c r="FD104" s="3">
        <v>-1.22090113162994</v>
      </c>
      <c r="FE104" s="3">
        <v>0.00299172825179994</v>
      </c>
      <c r="FF104" s="3">
        <v>-5.68336725234985</v>
      </c>
      <c r="FG104" s="3">
        <v>-1.46825504302979</v>
      </c>
      <c r="FH104" s="3">
        <v>0.00122465088497847</v>
      </c>
      <c r="FI104" s="3">
        <v>-5.60225105285645</v>
      </c>
      <c r="FJ104" s="3">
        <v>-1.43302667140961</v>
      </c>
      <c r="FK104" s="3">
        <v>0.000323644024319947</v>
      </c>
      <c r="FL104" s="3">
        <v>-5.01079130172729</v>
      </c>
      <c r="FM104" s="3">
        <v>-1.17615902423859</v>
      </c>
      <c r="FN104" s="3">
        <v>0.00216884072870016</v>
      </c>
      <c r="FO104" s="3">
        <v>-5.53533840179443</v>
      </c>
      <c r="FP104" s="3">
        <v>-1.40396690368652</v>
      </c>
      <c r="FQ104" s="3">
        <v>0.00163478159811348</v>
      </c>
      <c r="FR104" s="3">
        <v>-5.46639490127563</v>
      </c>
      <c r="FS104" s="3">
        <v>-1.37402510643005</v>
      </c>
      <c r="FT104" s="3">
        <v>0.00222200620919466</v>
      </c>
      <c r="FU104" s="3">
        <v>-5.47939729690552</v>
      </c>
      <c r="FV104" s="3">
        <v>-1.37967205047607</v>
      </c>
      <c r="FW104" s="3">
        <v>0.00319478730671108</v>
      </c>
      <c r="FX104" s="3">
        <v>-5.47812128067017</v>
      </c>
      <c r="FY104" s="3">
        <v>-1.37911784648895</v>
      </c>
      <c r="FZ104" s="3">
        <v>0.00190190225839615</v>
      </c>
      <c r="GA104" s="3">
        <v>-5.60225915908813</v>
      </c>
      <c r="GB104" s="3">
        <v>-1.43303024768829</v>
      </c>
      <c r="GC104" s="3">
        <v>0.000322789011988789</v>
      </c>
      <c r="GD104" s="3">
        <v>-4.76730346679687</v>
      </c>
      <c r="GE104" s="3">
        <v>-1.07041358947754</v>
      </c>
      <c r="GF104" s="3">
        <v>0.00217199744656682</v>
      </c>
      <c r="GG104" s="3">
        <v>-5.18837642669678</v>
      </c>
      <c r="GH104" s="3">
        <v>-1.25328326225281</v>
      </c>
      <c r="GI104" s="3">
        <v>0.00321856676600873</v>
      </c>
      <c r="GJ104" s="3">
        <v>-5.51959753036499</v>
      </c>
      <c r="GK104" s="3">
        <v>-1.39713072776794</v>
      </c>
      <c r="GL104" s="3">
        <v>0.00123128842096776</v>
      </c>
      <c r="GM104" s="3">
        <v>-5.18444585800171</v>
      </c>
      <c r="GN104" s="3">
        <v>-1.25157618522644</v>
      </c>
      <c r="GO104" s="3">
        <v>0.000282369088381529</v>
      </c>
      <c r="GP104" s="3">
        <v>-4.61992597579956</v>
      </c>
      <c r="GQ104" s="3">
        <v>-1.00640833377838</v>
      </c>
      <c r="GR104" s="3">
        <v>0.000778448767960072</v>
      </c>
      <c r="GS104" s="3">
        <v>-4.98711681365967</v>
      </c>
      <c r="GT104" s="3">
        <v>-1.16587734222412</v>
      </c>
      <c r="GU104" s="3">
        <v>-28.210636138916</v>
      </c>
      <c r="GV104" s="3">
        <v>0.0498997271060944</v>
      </c>
      <c r="GW104" s="3">
        <v>0.0483723990619183</v>
      </c>
      <c r="GX104" s="3">
        <v>0.0484373643994331</v>
      </c>
      <c r="GY104" s="3">
        <v>0.0425107814371586</v>
      </c>
      <c r="GZ104" s="3">
        <v>0.0418022274971008</v>
      </c>
      <c r="HA104" s="3">
        <v>0.043146189302206</v>
      </c>
      <c r="HB104" s="3">
        <v>0.0376921221613884</v>
      </c>
      <c r="HC104" s="3">
        <v>0.0432780422270298</v>
      </c>
      <c r="HD104" s="3">
        <v>0.052046149969101</v>
      </c>
      <c r="HE104" s="3">
        <v>0.0507973879575729</v>
      </c>
      <c r="HF104" s="3">
        <v>0.0416920408606529</v>
      </c>
      <c r="HG104" s="3">
        <v>0.0497672893106937</v>
      </c>
      <c r="HH104" s="3">
        <v>0.0487059243023396</v>
      </c>
      <c r="HI104" s="3">
        <v>0.0489060953259468</v>
      </c>
      <c r="HJ104" s="3">
        <v>0.0488864481449127</v>
      </c>
      <c r="HK104" s="3">
        <v>0.0507975146174431</v>
      </c>
      <c r="HL104" s="3">
        <v>0.0379436165094376</v>
      </c>
      <c r="HM104" s="3">
        <v>0.0444259122014046</v>
      </c>
      <c r="HN104" s="3">
        <v>0.0495249629020691</v>
      </c>
      <c r="HO104" s="3">
        <v>0.0443654023110867</v>
      </c>
      <c r="HP104" s="3">
        <v>0.0356747843325138</v>
      </c>
      <c r="HQ104" s="3">
        <v>0.0413275808095932</v>
      </c>
      <c r="HR104" s="3">
        <v>0.0182836651802063</v>
      </c>
      <c r="HS104" s="3">
        <v>0.0062121101655066</v>
      </c>
      <c r="HT104" s="3">
        <v>0.00449481140822172</v>
      </c>
      <c r="HU104" s="3">
        <v>0.00345107237808406</v>
      </c>
      <c r="HV104" s="3">
        <v>0.00176998029928654</v>
      </c>
      <c r="HW104" s="3">
        <v>0.00200509396381676</v>
      </c>
      <c r="HX104" s="3">
        <v>0.000250975484959781</v>
      </c>
      <c r="HY104" s="3">
        <v>0.00123070506379008</v>
      </c>
      <c r="HZ104" s="3">
        <v>0.0283489152789116</v>
      </c>
      <c r="IA104" s="3">
        <v>0.00612397911027074</v>
      </c>
      <c r="IB104" s="3">
        <v>0.000426270737079903</v>
      </c>
      <c r="IC104" s="3">
        <v>0.00847589038312435</v>
      </c>
      <c r="ID104" s="3">
        <v>0.00602233596146107</v>
      </c>
      <c r="IE104" s="3">
        <v>0.00905077438801527</v>
      </c>
      <c r="IF104" s="3">
        <v>0.0151443760842085</v>
      </c>
      <c r="IG104" s="3">
        <v>0.0133553147315979</v>
      </c>
      <c r="IH104" s="3">
        <v>0.000288636365439743</v>
      </c>
      <c r="II104" s="3">
        <v>0.00299033825285733</v>
      </c>
      <c r="IJ104" s="3">
        <v>0.0175579581409693</v>
      </c>
      <c r="IK104" s="3">
        <v>0.00253354874439538</v>
      </c>
      <c r="IL104" s="3">
        <v>0.000265372917056084</v>
      </c>
      <c r="IM104" s="3">
        <v>0.000891960109584033</v>
      </c>
      <c r="IN104" s="3">
        <v>0.149174079298973</v>
      </c>
    </row>
    <row r="105" spans="1:248">
      <c r="A105" s="3">
        <v>2016</v>
      </c>
      <c r="B105" s="3">
        <v>230000</v>
      </c>
      <c r="C105" s="3" t="s">
        <v>49</v>
      </c>
      <c r="D105" s="3">
        <v>50222</v>
      </c>
      <c r="E105" s="3">
        <v>1964.94</v>
      </c>
      <c r="F105" s="3">
        <v>11.359</v>
      </c>
      <c r="G105" s="3">
        <v>23.6937</v>
      </c>
      <c r="H105" s="3">
        <v>408.230666666667</v>
      </c>
      <c r="I105" s="3">
        <v>4.0408</v>
      </c>
      <c r="J105" s="3">
        <v>167.976</v>
      </c>
      <c r="K105" s="3">
        <v>320.28</v>
      </c>
      <c r="L105" s="3">
        <v>46</v>
      </c>
      <c r="M105" s="3">
        <v>5.6</v>
      </c>
      <c r="N105" s="3">
        <v>299.31</v>
      </c>
      <c r="O105" s="3">
        <v>26.031</v>
      </c>
      <c r="P105" s="3">
        <v>2510.91</v>
      </c>
      <c r="Q105" s="3">
        <v>3445.56</v>
      </c>
      <c r="R105" s="3">
        <v>642.63</v>
      </c>
      <c r="S105" s="3">
        <v>221.89</v>
      </c>
      <c r="T105" s="3">
        <v>3.76956</v>
      </c>
      <c r="U105" s="3">
        <v>1.71560308893758</v>
      </c>
      <c r="V105" s="3">
        <v>127314</v>
      </c>
      <c r="W105" s="3">
        <v>54942.4</v>
      </c>
      <c r="X105" s="3">
        <v>207</v>
      </c>
      <c r="Y105" s="3">
        <v>18046</v>
      </c>
      <c r="Z105" s="3">
        <v>914.960021972656</v>
      </c>
      <c r="AA105" s="3">
        <v>125361</v>
      </c>
      <c r="AB105" s="3">
        <v>0.396212220191956</v>
      </c>
      <c r="AC105" s="3">
        <v>44.0999984741211</v>
      </c>
      <c r="AD105" s="3">
        <v>9892.2099609375</v>
      </c>
      <c r="AE105" s="3">
        <v>0.195046558976173</v>
      </c>
      <c r="AF105" s="3">
        <v>0.889999985694885</v>
      </c>
      <c r="AG105" s="3">
        <v>98.9391021728516</v>
      </c>
      <c r="AH105" s="3">
        <v>0.106773033738136</v>
      </c>
      <c r="AI105" s="3">
        <v>0.49889999628067</v>
      </c>
      <c r="AJ105" s="3">
        <v>882.491027832031</v>
      </c>
      <c r="AK105" s="3">
        <v>0.0262981932610273</v>
      </c>
      <c r="AL105" s="3">
        <v>37.7855987548828</v>
      </c>
      <c r="AM105" s="3">
        <v>8748.8701171875</v>
      </c>
      <c r="AN105" s="3">
        <v>0.0425257124006748</v>
      </c>
      <c r="AO105" s="3">
        <v>0.0912000015377998</v>
      </c>
      <c r="AP105" s="3">
        <v>77.7463989257812</v>
      </c>
      <c r="AQ105" s="3">
        <v>0.0508607290685177</v>
      </c>
      <c r="AR105" s="3">
        <v>0.874400019645691</v>
      </c>
      <c r="AS105" s="3">
        <v>22497.400390625</v>
      </c>
      <c r="AT105" s="3">
        <v>0.00742788473144174</v>
      </c>
      <c r="AU105" s="3">
        <v>32.9500007629395</v>
      </c>
      <c r="AV105" s="3">
        <v>15025.2998046875</v>
      </c>
      <c r="AW105" s="3">
        <v>0.0191651079803705</v>
      </c>
      <c r="AX105" s="3">
        <v>14.6999998092651</v>
      </c>
      <c r="AY105" s="3">
        <v>74</v>
      </c>
      <c r="AZ105" s="3">
        <v>0.527824640274048</v>
      </c>
      <c r="BA105" s="3">
        <v>1.50068998336792</v>
      </c>
      <c r="BB105" s="3">
        <v>24.7205009460449</v>
      </c>
      <c r="BC105" s="3">
        <v>0.176543638110161</v>
      </c>
      <c r="BD105" s="3">
        <v>31.4032001495361</v>
      </c>
      <c r="BE105" s="3">
        <v>47419.69921875</v>
      </c>
      <c r="BF105" s="3">
        <v>0.0056534381583333</v>
      </c>
      <c r="BG105" s="3">
        <v>11.6269998550415</v>
      </c>
      <c r="BH105" s="3">
        <v>80.7443008422852</v>
      </c>
      <c r="BI105" s="3">
        <v>0.208399340510368</v>
      </c>
      <c r="BJ105" s="3">
        <v>162.350006103516</v>
      </c>
      <c r="BK105" s="3">
        <v>15097.2998046875</v>
      </c>
      <c r="BL105" s="3">
        <v>0.157252624630928</v>
      </c>
      <c r="BM105" s="3">
        <v>265.600006103516</v>
      </c>
      <c r="BN105" s="3">
        <v>16823.30078125</v>
      </c>
      <c r="BO105" s="3">
        <v>0.192053228616714</v>
      </c>
      <c r="BP105" s="3">
        <v>13.0600004196167</v>
      </c>
      <c r="BQ105" s="3">
        <v>1971.2099609375</v>
      </c>
      <c r="BR105" s="3">
        <v>0.321512669324875</v>
      </c>
      <c r="BS105" s="3">
        <v>115.099998474121</v>
      </c>
      <c r="BT105" s="3">
        <v>475.790008544922</v>
      </c>
      <c r="BU105" s="3">
        <v>0.296071410179138</v>
      </c>
      <c r="BV105" s="3">
        <v>0.000567900016903877</v>
      </c>
      <c r="BW105" s="3">
        <v>441.029693603516</v>
      </c>
      <c r="BX105" s="3">
        <v>0.00854590255767107</v>
      </c>
      <c r="BY105" s="3">
        <v>0.849713563919067</v>
      </c>
      <c r="BZ105" s="3">
        <v>13.5064659118652</v>
      </c>
      <c r="CA105" s="3">
        <v>0.0684132501482964</v>
      </c>
      <c r="CB105" s="3">
        <v>4818</v>
      </c>
      <c r="CC105" s="3">
        <v>343607</v>
      </c>
      <c r="CD105" s="3">
        <v>0.361570179462433</v>
      </c>
      <c r="CE105" s="3">
        <v>1126.40002441406</v>
      </c>
      <c r="CF105" s="3">
        <v>972492</v>
      </c>
      <c r="CG105" s="3">
        <v>0.0554024167358875</v>
      </c>
      <c r="CH105" s="3">
        <v>2</v>
      </c>
      <c r="CI105" s="3">
        <v>32938</v>
      </c>
      <c r="CJ105" s="3">
        <v>0.00622419221326709</v>
      </c>
      <c r="CK105" s="3">
        <v>121</v>
      </c>
      <c r="CL105" s="3">
        <v>872209</v>
      </c>
      <c r="CM105" s="3">
        <v>0.0205541178584099</v>
      </c>
      <c r="CN105" s="3">
        <v>79.9691619873047</v>
      </c>
      <c r="CO105" s="3">
        <v>0.00495456252247095</v>
      </c>
      <c r="CP105" s="3">
        <v>76.2816314697266</v>
      </c>
      <c r="CQ105" s="3">
        <v>0.00255692703649402</v>
      </c>
      <c r="CR105" s="3">
        <v>66.0717163085937</v>
      </c>
      <c r="CS105" s="3">
        <v>0.00161601731088012</v>
      </c>
      <c r="CT105" s="3">
        <v>37.7083778381348</v>
      </c>
      <c r="CU105" s="3">
        <v>0.000697409850545228</v>
      </c>
      <c r="CV105" s="3">
        <v>33.5131416320801</v>
      </c>
      <c r="CW105" s="3">
        <v>0.00126892642583698</v>
      </c>
      <c r="CX105" s="3">
        <v>49.6351470947266</v>
      </c>
      <c r="CY105" s="3">
        <v>0.00102469185367227</v>
      </c>
      <c r="CZ105" s="3">
        <v>28.1246356964111</v>
      </c>
      <c r="DA105" s="3">
        <v>0.000264105998212472</v>
      </c>
      <c r="DB105" s="3">
        <v>28.8902568817139</v>
      </c>
      <c r="DC105" s="3">
        <v>0.000663376180455089</v>
      </c>
      <c r="DD105" s="3">
        <v>182.064682006836</v>
      </c>
      <c r="DE105" s="3">
        <v>0.00289910496212542</v>
      </c>
      <c r="DF105" s="3">
        <v>98.4419174194336</v>
      </c>
      <c r="DG105" s="3">
        <v>0.00179337873123586</v>
      </c>
      <c r="DH105" s="3">
        <v>31.5911102294922</v>
      </c>
      <c r="DI105" s="3">
        <v>0.000178956615854986</v>
      </c>
      <c r="DJ105" s="3">
        <v>78.5260391235352</v>
      </c>
      <c r="DK105" s="3">
        <v>0.0026538884267211</v>
      </c>
      <c r="DL105" s="3">
        <v>75.6351165771484</v>
      </c>
      <c r="DM105" s="3">
        <v>0.00207909545861185</v>
      </c>
      <c r="DN105" s="3">
        <v>83.2870483398437</v>
      </c>
      <c r="DO105" s="3">
        <v>0.00230591953732073</v>
      </c>
      <c r="DP105" s="3">
        <v>96.9663314819336</v>
      </c>
      <c r="DQ105" s="3">
        <v>0.00331571442075074</v>
      </c>
      <c r="DR105" s="3">
        <v>138.236740112305</v>
      </c>
      <c r="DS105" s="3">
        <v>0.00214177067391574</v>
      </c>
      <c r="DT105" s="3">
        <v>23.5664253234863</v>
      </c>
      <c r="DU105" s="3">
        <v>0.00036263040965423</v>
      </c>
      <c r="DV105" s="3">
        <v>30.9902191162109</v>
      </c>
      <c r="DW105" s="3">
        <v>0.00220757559873164</v>
      </c>
      <c r="DX105" s="3">
        <v>110.150718688965</v>
      </c>
      <c r="DY105" s="3">
        <v>0.00328250415623188</v>
      </c>
      <c r="DZ105" s="3">
        <v>46.3793983459473</v>
      </c>
      <c r="EA105" s="3">
        <v>0.00119454797822982</v>
      </c>
      <c r="EB105" s="3">
        <v>26.3437881469727</v>
      </c>
      <c r="EC105" s="3">
        <v>0.000236267922446132</v>
      </c>
      <c r="ED105" s="3">
        <v>27.7252502441406</v>
      </c>
      <c r="EE105" s="3">
        <v>0.000741350115276873</v>
      </c>
      <c r="EF105" s="3">
        <v>10</v>
      </c>
      <c r="EG105" s="3">
        <v>0.00495456252247095</v>
      </c>
      <c r="EH105" s="3">
        <v>-5.54394102096558</v>
      </c>
      <c r="EI105" s="3">
        <v>-1.40770304203033</v>
      </c>
      <c r="EJ105" s="3">
        <v>0.00255692703649402</v>
      </c>
      <c r="EK105" s="3">
        <v>-5.44472980499268</v>
      </c>
      <c r="EL105" s="3">
        <v>-1.36461615562439</v>
      </c>
      <c r="EM105" s="3">
        <v>0.00161601742729545</v>
      </c>
      <c r="EN105" s="3">
        <v>-5.44894981384277</v>
      </c>
      <c r="EO105" s="3">
        <v>-1.36644887924194</v>
      </c>
      <c r="EP105" s="3">
        <v>0.000697409966960549</v>
      </c>
      <c r="EQ105" s="3">
        <v>-5.06397438049316</v>
      </c>
      <c r="ER105" s="3">
        <v>-1.19925618171692</v>
      </c>
      <c r="ES105" s="3">
        <v>0.0012689265422523</v>
      </c>
      <c r="ET105" s="3">
        <v>-5.01794862747192</v>
      </c>
      <c r="EU105" s="3">
        <v>-1.17926740646362</v>
      </c>
      <c r="EV105" s="3">
        <v>0.00102469197008759</v>
      </c>
      <c r="EW105" s="3">
        <v>-5.10524892807007</v>
      </c>
      <c r="EX105" s="3">
        <v>-1.21718144416809</v>
      </c>
      <c r="EY105" s="3">
        <v>0.000264106085523963</v>
      </c>
      <c r="EZ105" s="3">
        <v>-4.75096702575684</v>
      </c>
      <c r="FA105" s="3">
        <v>-1.06331872940063</v>
      </c>
      <c r="FB105" s="3">
        <v>0.00066337629687041</v>
      </c>
      <c r="FC105" s="3">
        <v>-5.11381387710571</v>
      </c>
      <c r="FD105" s="3">
        <v>-1.22090113162994</v>
      </c>
      <c r="FE105" s="3">
        <v>0.00289910496212542</v>
      </c>
      <c r="FF105" s="3">
        <v>-5.68336725234985</v>
      </c>
      <c r="FG105" s="3">
        <v>-1.46825504302979</v>
      </c>
      <c r="FH105" s="3">
        <v>0.00179337884765118</v>
      </c>
      <c r="FI105" s="3">
        <v>-5.60225105285645</v>
      </c>
      <c r="FJ105" s="3">
        <v>-1.43302667140961</v>
      </c>
      <c r="FK105" s="3">
        <v>0.000178956717718393</v>
      </c>
      <c r="FL105" s="3">
        <v>-5.01079130172729</v>
      </c>
      <c r="FM105" s="3">
        <v>-1.17615902423859</v>
      </c>
      <c r="FN105" s="3">
        <v>0.0026538884267211</v>
      </c>
      <c r="FO105" s="3">
        <v>-5.53533840179443</v>
      </c>
      <c r="FP105" s="3">
        <v>-1.40396690368652</v>
      </c>
      <c r="FQ105" s="3">
        <v>0.00207909545861185</v>
      </c>
      <c r="FR105" s="3">
        <v>-5.46639490127563</v>
      </c>
      <c r="FS105" s="3">
        <v>-1.37402510643005</v>
      </c>
      <c r="FT105" s="3">
        <v>0.00230591953732073</v>
      </c>
      <c r="FU105" s="3">
        <v>-5.47939729690552</v>
      </c>
      <c r="FV105" s="3">
        <v>-1.37967205047607</v>
      </c>
      <c r="FW105" s="3">
        <v>0.00331571442075074</v>
      </c>
      <c r="FX105" s="3">
        <v>-5.47812128067017</v>
      </c>
      <c r="FY105" s="3">
        <v>-1.37911784648895</v>
      </c>
      <c r="FZ105" s="3">
        <v>0.00214177067391574</v>
      </c>
      <c r="GA105" s="3">
        <v>-5.60225915908813</v>
      </c>
      <c r="GB105" s="3">
        <v>-1.43303024768829</v>
      </c>
      <c r="GC105" s="3">
        <v>0.000362630496965721</v>
      </c>
      <c r="GD105" s="3">
        <v>-4.76730346679687</v>
      </c>
      <c r="GE105" s="3">
        <v>-1.07041358947754</v>
      </c>
      <c r="GF105" s="3">
        <v>0.00220757559873164</v>
      </c>
      <c r="GG105" s="3">
        <v>-5.18837642669678</v>
      </c>
      <c r="GH105" s="3">
        <v>-1.25328326225281</v>
      </c>
      <c r="GI105" s="3">
        <v>0.00328250415623188</v>
      </c>
      <c r="GJ105" s="3">
        <v>-5.51959753036499</v>
      </c>
      <c r="GK105" s="3">
        <v>-1.39713072776794</v>
      </c>
      <c r="GL105" s="3">
        <v>0.00119454809464514</v>
      </c>
      <c r="GM105" s="3">
        <v>-5.18444585800171</v>
      </c>
      <c r="GN105" s="3">
        <v>-1.25157618522644</v>
      </c>
      <c r="GO105" s="3">
        <v>0.000236268024309538</v>
      </c>
      <c r="GP105" s="3">
        <v>-4.61992597579956</v>
      </c>
      <c r="GQ105" s="3">
        <v>-1.00640833377838</v>
      </c>
      <c r="GR105" s="3">
        <v>0.000741350231692195</v>
      </c>
      <c r="GS105" s="3">
        <v>-4.98711681365967</v>
      </c>
      <c r="GT105" s="3">
        <v>-1.16587734222412</v>
      </c>
      <c r="GU105" s="3">
        <v>-28.210636138916</v>
      </c>
      <c r="GV105" s="3">
        <v>0.0498997271060944</v>
      </c>
      <c r="GW105" s="3">
        <v>0.0483723990619183</v>
      </c>
      <c r="GX105" s="3">
        <v>0.0484373643994331</v>
      </c>
      <c r="GY105" s="3">
        <v>0.0425107814371586</v>
      </c>
      <c r="GZ105" s="3">
        <v>0.0418022274971008</v>
      </c>
      <c r="HA105" s="3">
        <v>0.043146189302206</v>
      </c>
      <c r="HB105" s="3">
        <v>0.0376921221613884</v>
      </c>
      <c r="HC105" s="3">
        <v>0.0432780422270298</v>
      </c>
      <c r="HD105" s="3">
        <v>0.052046149969101</v>
      </c>
      <c r="HE105" s="3">
        <v>0.0507973879575729</v>
      </c>
      <c r="HF105" s="3">
        <v>0.0416920408606529</v>
      </c>
      <c r="HG105" s="3">
        <v>0.0497672893106937</v>
      </c>
      <c r="HH105" s="3">
        <v>0.0487059243023396</v>
      </c>
      <c r="HI105" s="3">
        <v>0.0489060953259468</v>
      </c>
      <c r="HJ105" s="3">
        <v>0.0488864481449127</v>
      </c>
      <c r="HK105" s="3">
        <v>0.0507975146174431</v>
      </c>
      <c r="HL105" s="3">
        <v>0.0379436165094376</v>
      </c>
      <c r="HM105" s="3">
        <v>0.0444259122014046</v>
      </c>
      <c r="HN105" s="3">
        <v>0.0495249629020691</v>
      </c>
      <c r="HO105" s="3">
        <v>0.0443654023110867</v>
      </c>
      <c r="HP105" s="3">
        <v>0.0356747843325138</v>
      </c>
      <c r="HQ105" s="3">
        <v>0.0413275808095932</v>
      </c>
      <c r="HR105" s="3">
        <v>0.0197708811610937</v>
      </c>
      <c r="HS105" s="3">
        <v>0.00943487044423819</v>
      </c>
      <c r="HT105" s="3">
        <v>0.00517180422320962</v>
      </c>
      <c r="HU105" s="3">
        <v>0.00111795670818537</v>
      </c>
      <c r="HV105" s="3">
        <v>0.00177766953129321</v>
      </c>
      <c r="HW105" s="3">
        <v>0.00219444674439728</v>
      </c>
      <c r="HX105" s="3">
        <v>0.000279972737189382</v>
      </c>
      <c r="HY105" s="3">
        <v>0.000829428376164287</v>
      </c>
      <c r="HZ105" s="3">
        <v>0.0274712406098843</v>
      </c>
      <c r="IA105" s="3">
        <v>0.00896795559674501</v>
      </c>
      <c r="IB105" s="3">
        <v>0.000235703380894847</v>
      </c>
      <c r="IC105" s="3">
        <v>0.0103714698925614</v>
      </c>
      <c r="ID105" s="3">
        <v>0.0076591344550252</v>
      </c>
      <c r="IE105" s="3">
        <v>0.00939257349818945</v>
      </c>
      <c r="IF105" s="3">
        <v>0.0157176125794649</v>
      </c>
      <c r="IG105" s="3">
        <v>0.0150396917015314</v>
      </c>
      <c r="IH105" s="3">
        <v>0.000324262451613322</v>
      </c>
      <c r="II105" s="3">
        <v>0.00303932093083858</v>
      </c>
      <c r="IJ105" s="3">
        <v>0.0179067496210337</v>
      </c>
      <c r="IK105" s="3">
        <v>0.00245795049704611</v>
      </c>
      <c r="IL105" s="3">
        <v>0.000222046714043245</v>
      </c>
      <c r="IM105" s="3">
        <v>0.000849451986141503</v>
      </c>
      <c r="IN105" s="3">
        <v>0.160232201218605</v>
      </c>
    </row>
    <row r="106" spans="1:248">
      <c r="A106" s="3">
        <v>2017</v>
      </c>
      <c r="B106" s="3">
        <v>230000</v>
      </c>
      <c r="C106" s="3" t="s">
        <v>49</v>
      </c>
      <c r="D106" s="3">
        <v>53800</v>
      </c>
      <c r="E106" s="3">
        <v>1937.24</v>
      </c>
      <c r="F106" s="3">
        <v>13.1958</v>
      </c>
      <c r="G106" s="3">
        <v>20.1075</v>
      </c>
      <c r="H106" s="3">
        <v>409.833</v>
      </c>
      <c r="I106" s="3">
        <v>4.3015</v>
      </c>
      <c r="J106" s="3">
        <v>189.588</v>
      </c>
      <c r="K106" s="3">
        <v>597.306</v>
      </c>
      <c r="L106" s="3">
        <v>46</v>
      </c>
      <c r="M106" s="3">
        <v>4.3</v>
      </c>
      <c r="N106" s="3">
        <v>673.708</v>
      </c>
      <c r="O106" s="3">
        <v>30.8999</v>
      </c>
      <c r="P106" s="3">
        <v>2858.68</v>
      </c>
      <c r="Q106" s="3">
        <v>3657.14</v>
      </c>
      <c r="R106" s="3">
        <v>554.6</v>
      </c>
      <c r="S106" s="3">
        <v>256.78</v>
      </c>
      <c r="T106" s="3">
        <v>4.891449</v>
      </c>
      <c r="U106" s="3">
        <v>1.97463039993802</v>
      </c>
      <c r="V106" s="3">
        <v>125363</v>
      </c>
      <c r="W106" s="3">
        <v>47406</v>
      </c>
      <c r="X106" s="3">
        <v>159</v>
      </c>
      <c r="Y106" s="3">
        <v>18221</v>
      </c>
      <c r="Z106" s="3">
        <v>914.960021972656</v>
      </c>
      <c r="AA106" s="3">
        <v>125361</v>
      </c>
      <c r="AB106" s="3">
        <v>0.424963623285294</v>
      </c>
      <c r="AC106" s="3">
        <v>44.0999984741211</v>
      </c>
      <c r="AD106" s="3">
        <v>9892.2099609375</v>
      </c>
      <c r="AE106" s="3">
        <v>0.192233845591545</v>
      </c>
      <c r="AF106" s="3">
        <v>0.889999985694885</v>
      </c>
      <c r="AG106" s="3">
        <v>98.9391021728516</v>
      </c>
      <c r="AH106" s="3">
        <v>0.12550650537014</v>
      </c>
      <c r="AI106" s="3">
        <v>0.49889999628067</v>
      </c>
      <c r="AJ106" s="3">
        <v>882.491027832031</v>
      </c>
      <c r="AK106" s="3">
        <v>0.0222321711480618</v>
      </c>
      <c r="AL106" s="3">
        <v>37.7855987548828</v>
      </c>
      <c r="AM106" s="3">
        <v>8748.8701171875</v>
      </c>
      <c r="AN106" s="3">
        <v>0.0427096523344517</v>
      </c>
      <c r="AO106" s="3">
        <v>0.0912000015377998</v>
      </c>
      <c r="AP106" s="3">
        <v>77.7463989257812</v>
      </c>
      <c r="AQ106" s="3">
        <v>0.0542178750038147</v>
      </c>
      <c r="AR106" s="3">
        <v>0.874400019645691</v>
      </c>
      <c r="AS106" s="3">
        <v>22497.400390625</v>
      </c>
      <c r="AT106" s="3">
        <v>0.00838856585323811</v>
      </c>
      <c r="AU106" s="3">
        <v>32.9500007629395</v>
      </c>
      <c r="AV106" s="3">
        <v>15025.2998046875</v>
      </c>
      <c r="AW106" s="3">
        <v>0.0376429334282875</v>
      </c>
      <c r="AX106" s="3">
        <v>14.6999998092651</v>
      </c>
      <c r="AY106" s="3">
        <v>74</v>
      </c>
      <c r="AZ106" s="3">
        <v>0.527824640274048</v>
      </c>
      <c r="BA106" s="3">
        <v>1.50068998336792</v>
      </c>
      <c r="BB106" s="3">
        <v>24.7205009460449</v>
      </c>
      <c r="BC106" s="3">
        <v>0.120556965470314</v>
      </c>
      <c r="BD106" s="3">
        <v>31.4032001495361</v>
      </c>
      <c r="BE106" s="3">
        <v>47419.69921875</v>
      </c>
      <c r="BF106" s="3">
        <v>0.0135540813207626</v>
      </c>
      <c r="BG106" s="3">
        <v>11.6269998550415</v>
      </c>
      <c r="BH106" s="3">
        <v>80.7443008422852</v>
      </c>
      <c r="BI106" s="3">
        <v>0.278843343257904</v>
      </c>
      <c r="BJ106" s="3">
        <v>162.350006103516</v>
      </c>
      <c r="BK106" s="3">
        <v>15097.2998046875</v>
      </c>
      <c r="BL106" s="3">
        <v>0.180538266897202</v>
      </c>
      <c r="BM106" s="3">
        <v>265.600006103516</v>
      </c>
      <c r="BN106" s="3">
        <v>16823.30078125</v>
      </c>
      <c r="BO106" s="3">
        <v>0.204831585288048</v>
      </c>
      <c r="BP106" s="3">
        <v>13.0600004196167</v>
      </c>
      <c r="BQ106" s="3">
        <v>1971.2099609375</v>
      </c>
      <c r="BR106" s="3">
        <v>0.276556968688965</v>
      </c>
      <c r="BS106" s="3">
        <v>115.099998474121</v>
      </c>
      <c r="BT106" s="3">
        <v>475.790008544922</v>
      </c>
      <c r="BU106" s="3">
        <v>0.392802685499191</v>
      </c>
      <c r="BV106" s="3">
        <v>0.000567900016903877</v>
      </c>
      <c r="BW106" s="3">
        <v>441.029693603516</v>
      </c>
      <c r="BX106" s="3">
        <v>0.011089701205492</v>
      </c>
      <c r="BY106" s="3">
        <v>0.849713563919067</v>
      </c>
      <c r="BZ106" s="3">
        <v>13.5064659118652</v>
      </c>
      <c r="CA106" s="3">
        <v>0.0888787880539894</v>
      </c>
      <c r="CB106" s="3">
        <v>4818</v>
      </c>
      <c r="CC106" s="3">
        <v>343607</v>
      </c>
      <c r="CD106" s="3">
        <v>0.355811446905136</v>
      </c>
      <c r="CE106" s="3">
        <v>1126.40002441406</v>
      </c>
      <c r="CF106" s="3">
        <v>972492</v>
      </c>
      <c r="CG106" s="3">
        <v>0.0476438514888287</v>
      </c>
      <c r="CH106" s="3">
        <v>2</v>
      </c>
      <c r="CI106" s="3">
        <v>32938</v>
      </c>
      <c r="CJ106" s="3">
        <v>0.00476682046428323</v>
      </c>
      <c r="CK106" s="3">
        <v>121</v>
      </c>
      <c r="CL106" s="3">
        <v>872209</v>
      </c>
      <c r="CM106" s="3">
        <v>0.020754786208272</v>
      </c>
      <c r="CN106" s="3">
        <v>79.9691619873047</v>
      </c>
      <c r="CO106" s="3">
        <v>0.00531409354880452</v>
      </c>
      <c r="CP106" s="3">
        <v>76.2816314697266</v>
      </c>
      <c r="CQ106" s="3">
        <v>0.00252005411311984</v>
      </c>
      <c r="CR106" s="3">
        <v>66.0717163085937</v>
      </c>
      <c r="CS106" s="3">
        <v>0.00189954962115735</v>
      </c>
      <c r="CT106" s="3">
        <v>37.7083778381348</v>
      </c>
      <c r="CU106" s="3">
        <v>0.000589581730309874</v>
      </c>
      <c r="CV106" s="3">
        <v>33.5131416320801</v>
      </c>
      <c r="CW106" s="3">
        <v>0.00127441505901515</v>
      </c>
      <c r="CX106" s="3">
        <v>49.6351470947266</v>
      </c>
      <c r="CY106" s="3">
        <v>0.00109232834074646</v>
      </c>
      <c r="CZ106" s="3">
        <v>28.1246356964111</v>
      </c>
      <c r="DA106" s="3">
        <v>0.000298263970762491</v>
      </c>
      <c r="DB106" s="3">
        <v>28.8902568817139</v>
      </c>
      <c r="DC106" s="3">
        <v>0.00130296288989484</v>
      </c>
      <c r="DD106" s="3">
        <v>182.064682006836</v>
      </c>
      <c r="DE106" s="3">
        <v>0.00289910496212542</v>
      </c>
      <c r="DF106" s="3">
        <v>98.4419174194336</v>
      </c>
      <c r="DG106" s="3">
        <v>0.00122465076856315</v>
      </c>
      <c r="DH106" s="3">
        <v>31.5911102294922</v>
      </c>
      <c r="DI106" s="3">
        <v>0.000429047329816967</v>
      </c>
      <c r="DJ106" s="3">
        <v>78.5260391235352</v>
      </c>
      <c r="DK106" s="3">
        <v>0.00355096650309861</v>
      </c>
      <c r="DL106" s="3">
        <v>75.6351165771484</v>
      </c>
      <c r="DM106" s="3">
        <v>0.00238696346059442</v>
      </c>
      <c r="DN106" s="3">
        <v>83.2870483398437</v>
      </c>
      <c r="DO106" s="3">
        <v>0.00245934491977096</v>
      </c>
      <c r="DP106" s="3">
        <v>96.9663314819336</v>
      </c>
      <c r="DQ106" s="3">
        <v>0.00285209272988141</v>
      </c>
      <c r="DR106" s="3">
        <v>138.236740112305</v>
      </c>
      <c r="DS106" s="3">
        <v>0.00284152152016759</v>
      </c>
      <c r="DT106" s="3">
        <v>23.5664253234863</v>
      </c>
      <c r="DU106" s="3">
        <v>0.000470572063932195</v>
      </c>
      <c r="DV106" s="3">
        <v>30.9902191162109</v>
      </c>
      <c r="DW106" s="3">
        <v>0.00286796246655285</v>
      </c>
      <c r="DX106" s="3">
        <v>110.150718688965</v>
      </c>
      <c r="DY106" s="3">
        <v>0.00323022366501391</v>
      </c>
      <c r="DZ106" s="3">
        <v>46.3793983459473</v>
      </c>
      <c r="EA106" s="3">
        <v>0.00102726323530078</v>
      </c>
      <c r="EB106" s="3">
        <v>26.3437881469727</v>
      </c>
      <c r="EC106" s="3">
        <v>0.000180946663022041</v>
      </c>
      <c r="ED106" s="3">
        <v>27.7252502441406</v>
      </c>
      <c r="EE106" s="3">
        <v>0.000748587888665497</v>
      </c>
      <c r="EF106" s="3">
        <v>10</v>
      </c>
      <c r="EG106" s="3">
        <v>0.00531409354880452</v>
      </c>
      <c r="EH106" s="3">
        <v>-5.54394102096558</v>
      </c>
      <c r="EI106" s="3">
        <v>-1.40770304203033</v>
      </c>
      <c r="EJ106" s="3">
        <v>0.00252005411311984</v>
      </c>
      <c r="EK106" s="3">
        <v>-5.44472980499268</v>
      </c>
      <c r="EL106" s="3">
        <v>-1.36461615562439</v>
      </c>
      <c r="EM106" s="3">
        <v>0.00189954973757267</v>
      </c>
      <c r="EN106" s="3">
        <v>-5.44894981384277</v>
      </c>
      <c r="EO106" s="3">
        <v>-1.36644887924194</v>
      </c>
      <c r="EP106" s="3">
        <v>0.000589581846725196</v>
      </c>
      <c r="EQ106" s="3">
        <v>-5.06397438049316</v>
      </c>
      <c r="ER106" s="3">
        <v>-1.19925618171692</v>
      </c>
      <c r="ES106" s="3">
        <v>0.00127441517543048</v>
      </c>
      <c r="ET106" s="3">
        <v>-5.01794862747192</v>
      </c>
      <c r="EU106" s="3">
        <v>-1.17926740646362</v>
      </c>
      <c r="EV106" s="3">
        <v>0.00109232845716178</v>
      </c>
      <c r="EW106" s="3">
        <v>-5.10524892807007</v>
      </c>
      <c r="EX106" s="3">
        <v>-1.21718144416809</v>
      </c>
      <c r="EY106" s="3">
        <v>0.000298264058073983</v>
      </c>
      <c r="EZ106" s="3">
        <v>-4.75096702575684</v>
      </c>
      <c r="FA106" s="3">
        <v>-1.06331872940063</v>
      </c>
      <c r="FB106" s="3">
        <v>0.00130296300631016</v>
      </c>
      <c r="FC106" s="3">
        <v>-5.11381387710571</v>
      </c>
      <c r="FD106" s="3">
        <v>-1.22090113162994</v>
      </c>
      <c r="FE106" s="3">
        <v>0.00289910496212542</v>
      </c>
      <c r="FF106" s="3">
        <v>-5.68336725234985</v>
      </c>
      <c r="FG106" s="3">
        <v>-1.46825504302979</v>
      </c>
      <c r="FH106" s="3">
        <v>0.00122465088497847</v>
      </c>
      <c r="FI106" s="3">
        <v>-5.60225105285645</v>
      </c>
      <c r="FJ106" s="3">
        <v>-1.43302667140961</v>
      </c>
      <c r="FK106" s="3">
        <v>0.000429047417128459</v>
      </c>
      <c r="FL106" s="3">
        <v>-5.01079130172729</v>
      </c>
      <c r="FM106" s="3">
        <v>-1.17615902423859</v>
      </c>
      <c r="FN106" s="3">
        <v>0.00355096650309861</v>
      </c>
      <c r="FO106" s="3">
        <v>-5.53533840179443</v>
      </c>
      <c r="FP106" s="3">
        <v>-1.40396690368652</v>
      </c>
      <c r="FQ106" s="3">
        <v>0.00238696346059442</v>
      </c>
      <c r="FR106" s="3">
        <v>-5.46639490127563</v>
      </c>
      <c r="FS106" s="3">
        <v>-1.37402510643005</v>
      </c>
      <c r="FT106" s="3">
        <v>0.00245934491977096</v>
      </c>
      <c r="FU106" s="3">
        <v>-5.47939729690552</v>
      </c>
      <c r="FV106" s="3">
        <v>-1.37967205047607</v>
      </c>
      <c r="FW106" s="3">
        <v>0.00285209272988141</v>
      </c>
      <c r="FX106" s="3">
        <v>-5.47812128067017</v>
      </c>
      <c r="FY106" s="3">
        <v>-1.37911784648895</v>
      </c>
      <c r="FZ106" s="3">
        <v>0.00284152152016759</v>
      </c>
      <c r="GA106" s="3">
        <v>-5.60225915908813</v>
      </c>
      <c r="GB106" s="3">
        <v>-1.43303024768829</v>
      </c>
      <c r="GC106" s="3">
        <v>0.000470572151243687</v>
      </c>
      <c r="GD106" s="3">
        <v>-4.76730346679687</v>
      </c>
      <c r="GE106" s="3">
        <v>-1.07041358947754</v>
      </c>
      <c r="GF106" s="3">
        <v>0.00286796246655285</v>
      </c>
      <c r="GG106" s="3">
        <v>-5.18837642669678</v>
      </c>
      <c r="GH106" s="3">
        <v>-1.25328326225281</v>
      </c>
      <c r="GI106" s="3">
        <v>0.00323022366501391</v>
      </c>
      <c r="GJ106" s="3">
        <v>-5.51959753036499</v>
      </c>
      <c r="GK106" s="3">
        <v>-1.39713072776794</v>
      </c>
      <c r="GL106" s="3">
        <v>0.0010272633517161</v>
      </c>
      <c r="GM106" s="3">
        <v>-5.18444585800171</v>
      </c>
      <c r="GN106" s="3">
        <v>-1.25157618522644</v>
      </c>
      <c r="GO106" s="3">
        <v>0.000180946764885448</v>
      </c>
      <c r="GP106" s="3">
        <v>-4.61992597579956</v>
      </c>
      <c r="GQ106" s="3">
        <v>-1.00640833377838</v>
      </c>
      <c r="GR106" s="3">
        <v>0.000748588005080819</v>
      </c>
      <c r="GS106" s="3">
        <v>-4.98711681365967</v>
      </c>
      <c r="GT106" s="3">
        <v>-1.16587734222412</v>
      </c>
      <c r="GU106" s="3">
        <v>-28.210636138916</v>
      </c>
      <c r="GV106" s="3">
        <v>0.0498997271060944</v>
      </c>
      <c r="GW106" s="3">
        <v>0.0483723990619183</v>
      </c>
      <c r="GX106" s="3">
        <v>0.0484373643994331</v>
      </c>
      <c r="GY106" s="3">
        <v>0.0425107814371586</v>
      </c>
      <c r="GZ106" s="3">
        <v>0.0418022274971008</v>
      </c>
      <c r="HA106" s="3">
        <v>0.043146189302206</v>
      </c>
      <c r="HB106" s="3">
        <v>0.0376921221613884</v>
      </c>
      <c r="HC106" s="3">
        <v>0.0432780422270298</v>
      </c>
      <c r="HD106" s="3">
        <v>0.052046149969101</v>
      </c>
      <c r="HE106" s="3">
        <v>0.0507973879575729</v>
      </c>
      <c r="HF106" s="3">
        <v>0.0416920408606529</v>
      </c>
      <c r="HG106" s="3">
        <v>0.0497672893106937</v>
      </c>
      <c r="HH106" s="3">
        <v>0.0487059243023396</v>
      </c>
      <c r="HI106" s="3">
        <v>0.0489060953259468</v>
      </c>
      <c r="HJ106" s="3">
        <v>0.0488864481449127</v>
      </c>
      <c r="HK106" s="3">
        <v>0.0507975146174431</v>
      </c>
      <c r="HL106" s="3">
        <v>0.0379436165094376</v>
      </c>
      <c r="HM106" s="3">
        <v>0.0444259122014046</v>
      </c>
      <c r="HN106" s="3">
        <v>0.0495249629020691</v>
      </c>
      <c r="HO106" s="3">
        <v>0.0443654023110867</v>
      </c>
      <c r="HP106" s="3">
        <v>0.0356747843325138</v>
      </c>
      <c r="HQ106" s="3">
        <v>0.0413275808095932</v>
      </c>
      <c r="HR106" s="3">
        <v>0.0212055686861277</v>
      </c>
      <c r="HS106" s="3">
        <v>0.00929881259799004</v>
      </c>
      <c r="HT106" s="3">
        <v>0.00607920438051224</v>
      </c>
      <c r="HU106" s="3">
        <v>0.00094510696362704</v>
      </c>
      <c r="HV106" s="3">
        <v>0.00178535864688456</v>
      </c>
      <c r="HW106" s="3">
        <v>0.0023392946459353</v>
      </c>
      <c r="HX106" s="3">
        <v>0.000316182849928737</v>
      </c>
      <c r="HY106" s="3">
        <v>0.00162911240477115</v>
      </c>
      <c r="HZ106" s="3">
        <v>0.0274712406098843</v>
      </c>
      <c r="IA106" s="3">
        <v>0.00612397911027074</v>
      </c>
      <c r="IB106" s="3">
        <v>0.000565097318030894</v>
      </c>
      <c r="IC106" s="3">
        <v>0.0138772772625089</v>
      </c>
      <c r="ID106" s="3">
        <v>0.00879328325390816</v>
      </c>
      <c r="IE106" s="3">
        <v>0.0100175132974982</v>
      </c>
      <c r="IF106" s="3">
        <v>0.0135198878124356</v>
      </c>
      <c r="IG106" s="3">
        <v>0.0199533998966217</v>
      </c>
      <c r="IH106" s="3">
        <v>0.000420783355366439</v>
      </c>
      <c r="II106" s="3">
        <v>0.00394852133467793</v>
      </c>
      <c r="IJ106" s="3">
        <v>0.017621548846364</v>
      </c>
      <c r="IK106" s="3">
        <v>0.00211373856291175</v>
      </c>
      <c r="IL106" s="3">
        <v>0.000170055296621285</v>
      </c>
      <c r="IM106" s="3">
        <v>0.000857745122630149</v>
      </c>
      <c r="IN106" s="3">
        <v>0.169052705168724</v>
      </c>
    </row>
    <row r="107" spans="1:248">
      <c r="A107" s="3">
        <v>2018</v>
      </c>
      <c r="B107" s="3">
        <v>230000</v>
      </c>
      <c r="C107" s="3" t="s">
        <v>49</v>
      </c>
      <c r="D107" s="3">
        <v>50242.3</v>
      </c>
      <c r="E107" s="3">
        <v>2113.15</v>
      </c>
      <c r="F107" s="3">
        <v>14.1962</v>
      </c>
      <c r="G107" s="3">
        <v>28.1005</v>
      </c>
      <c r="H107" s="3">
        <v>410.099</v>
      </c>
      <c r="I107" s="3">
        <v>4.2977</v>
      </c>
      <c r="J107" s="3">
        <v>48.2541</v>
      </c>
      <c r="K107" s="3">
        <v>1131.53</v>
      </c>
      <c r="L107" s="3">
        <v>44</v>
      </c>
      <c r="M107" s="3">
        <v>4.72281</v>
      </c>
      <c r="N107" s="3">
        <v>593.265</v>
      </c>
      <c r="O107" s="3">
        <v>34.5999</v>
      </c>
      <c r="P107" s="3">
        <v>2894.93</v>
      </c>
      <c r="Q107" s="3">
        <v>3833.63</v>
      </c>
      <c r="R107" s="3">
        <v>568.79</v>
      </c>
      <c r="S107" s="3">
        <v>274.73</v>
      </c>
      <c r="T107" s="3">
        <v>5.643284</v>
      </c>
      <c r="U107" s="3">
        <v>2.02864593944827</v>
      </c>
      <c r="V107" s="3">
        <v>124946</v>
      </c>
      <c r="W107" s="3">
        <v>37154.7</v>
      </c>
      <c r="X107" s="3">
        <v>121</v>
      </c>
      <c r="Y107" s="3">
        <v>19435</v>
      </c>
      <c r="Z107" s="3">
        <v>914.960021972656</v>
      </c>
      <c r="AA107" s="3">
        <v>125361</v>
      </c>
      <c r="AB107" s="3">
        <v>0.396375328302383</v>
      </c>
      <c r="AC107" s="3">
        <v>44.0999984741211</v>
      </c>
      <c r="AD107" s="3">
        <v>9892.2099609375</v>
      </c>
      <c r="AE107" s="3">
        <v>0.210096150636673</v>
      </c>
      <c r="AF107" s="3">
        <v>0.889999985694885</v>
      </c>
      <c r="AG107" s="3">
        <v>98.9391021728516</v>
      </c>
      <c r="AH107" s="3">
        <v>0.135709553956985</v>
      </c>
      <c r="AI107" s="3">
        <v>0.49889999628067</v>
      </c>
      <c r="AJ107" s="3">
        <v>882.491027832031</v>
      </c>
      <c r="AK107" s="3">
        <v>0.0312946103513241</v>
      </c>
      <c r="AL107" s="3">
        <v>37.7855987548828</v>
      </c>
      <c r="AM107" s="3">
        <v>8748.8701171875</v>
      </c>
      <c r="AN107" s="3">
        <v>0.0427401885390282</v>
      </c>
      <c r="AO107" s="3">
        <v>0.0912000015377998</v>
      </c>
      <c r="AP107" s="3">
        <v>77.7463989257812</v>
      </c>
      <c r="AQ107" s="3">
        <v>0.0541689433157444</v>
      </c>
      <c r="AR107" s="3">
        <v>0.874400019645691</v>
      </c>
      <c r="AS107" s="3">
        <v>22497.400390625</v>
      </c>
      <c r="AT107" s="3">
        <v>0.00210608961060643</v>
      </c>
      <c r="AU107" s="3">
        <v>32.9500007629395</v>
      </c>
      <c r="AV107" s="3">
        <v>15025.2998046875</v>
      </c>
      <c r="AW107" s="3">
        <v>0.0732760354876518</v>
      </c>
      <c r="AX107" s="3">
        <v>14.6999998092651</v>
      </c>
      <c r="AY107" s="3">
        <v>74</v>
      </c>
      <c r="AZ107" s="3">
        <v>0.494097799062729</v>
      </c>
      <c r="BA107" s="3">
        <v>1.50068998336792</v>
      </c>
      <c r="BB107" s="3">
        <v>24.7205009460449</v>
      </c>
      <c r="BC107" s="3">
        <v>0.1387659907341</v>
      </c>
      <c r="BD107" s="3">
        <v>31.4032001495361</v>
      </c>
      <c r="BE107" s="3">
        <v>47419.69921875</v>
      </c>
      <c r="BF107" s="3">
        <v>0.0118565522134304</v>
      </c>
      <c r="BG107" s="3">
        <v>11.6269998550415</v>
      </c>
      <c r="BH107" s="3">
        <v>80.7443008422852</v>
      </c>
      <c r="BI107" s="3">
        <v>0.332375526428223</v>
      </c>
      <c r="BJ107" s="3">
        <v>162.350006103516</v>
      </c>
      <c r="BK107" s="3">
        <v>15097.2998046875</v>
      </c>
      <c r="BL107" s="3">
        <v>0.182965457439423</v>
      </c>
      <c r="BM107" s="3">
        <v>265.600006103516</v>
      </c>
      <c r="BN107" s="3">
        <v>16823.30078125</v>
      </c>
      <c r="BO107" s="3">
        <v>0.21549066901207</v>
      </c>
      <c r="BP107" s="3">
        <v>13.0600004196167</v>
      </c>
      <c r="BQ107" s="3">
        <v>1971.2099609375</v>
      </c>
      <c r="BR107" s="3">
        <v>0.283803582191467</v>
      </c>
      <c r="BS107" s="3">
        <v>115.099998474121</v>
      </c>
      <c r="BT107" s="3">
        <v>475.790008544922</v>
      </c>
      <c r="BU107" s="3">
        <v>0.442568391561508</v>
      </c>
      <c r="BV107" s="3">
        <v>0.000567900016903877</v>
      </c>
      <c r="BW107" s="3">
        <v>441.029693603516</v>
      </c>
      <c r="BX107" s="3">
        <v>0.012794429436326</v>
      </c>
      <c r="BY107" s="3">
        <v>0.849713563919067</v>
      </c>
      <c r="BZ107" s="3">
        <v>13.5064659118652</v>
      </c>
      <c r="CA107" s="3">
        <v>0.0931465178728104</v>
      </c>
      <c r="CB107" s="3">
        <v>4818</v>
      </c>
      <c r="CC107" s="3">
        <v>343607</v>
      </c>
      <c r="CD107" s="3">
        <v>0.354580581188202</v>
      </c>
      <c r="CE107" s="3">
        <v>1126.40002441406</v>
      </c>
      <c r="CF107" s="3">
        <v>972492</v>
      </c>
      <c r="CG107" s="3">
        <v>0.0370903611183167</v>
      </c>
      <c r="CH107" s="3">
        <v>2</v>
      </c>
      <c r="CI107" s="3">
        <v>32938</v>
      </c>
      <c r="CJ107" s="3">
        <v>0.0036130677908659</v>
      </c>
      <c r="CK107" s="3">
        <v>121</v>
      </c>
      <c r="CL107" s="3">
        <v>872209</v>
      </c>
      <c r="CM107" s="3">
        <v>0.0221468470990658</v>
      </c>
      <c r="CN107" s="3">
        <v>79.9691619873047</v>
      </c>
      <c r="CO107" s="3">
        <v>0.00495660211890936</v>
      </c>
      <c r="CP107" s="3">
        <v>76.2816314697266</v>
      </c>
      <c r="CQ107" s="3">
        <v>0.00275421678088605</v>
      </c>
      <c r="CR107" s="3">
        <v>66.0717163085937</v>
      </c>
      <c r="CS107" s="3">
        <v>0.00205397349782288</v>
      </c>
      <c r="CT107" s="3">
        <v>37.7083778381348</v>
      </c>
      <c r="CU107" s="3">
        <v>0.000829911325126886</v>
      </c>
      <c r="CV107" s="3">
        <v>33.5131416320801</v>
      </c>
      <c r="CW107" s="3">
        <v>0.00127532624173909</v>
      </c>
      <c r="CX107" s="3">
        <v>49.6351470947266</v>
      </c>
      <c r="CY107" s="3">
        <v>0.00109134241938591</v>
      </c>
      <c r="CZ107" s="3">
        <v>28.1246356964111</v>
      </c>
      <c r="DA107" s="3">
        <v>7.48841557651758e-5</v>
      </c>
      <c r="DB107" s="3">
        <v>28.8902568817139</v>
      </c>
      <c r="DC107" s="3">
        <v>0.0025363580789417</v>
      </c>
      <c r="DD107" s="3">
        <v>182.064682006836</v>
      </c>
      <c r="DE107" s="3">
        <v>0.00271385861560702</v>
      </c>
      <c r="DF107" s="3">
        <v>98.4419174194336</v>
      </c>
      <c r="DG107" s="3">
        <v>0.00140962295699865</v>
      </c>
      <c r="DH107" s="3">
        <v>31.5911102294922</v>
      </c>
      <c r="DI107" s="3">
        <v>0.0003753129276447</v>
      </c>
      <c r="DJ107" s="3">
        <v>78.5260391235352</v>
      </c>
      <c r="DK107" s="3">
        <v>0.00423267902806401</v>
      </c>
      <c r="DL107" s="3">
        <v>75.6351165771484</v>
      </c>
      <c r="DM107" s="3">
        <v>0.00241905427537858</v>
      </c>
      <c r="DN107" s="3">
        <v>83.2870483398437</v>
      </c>
      <c r="DO107" s="3">
        <v>0.00258732517249882</v>
      </c>
      <c r="DP107" s="3">
        <v>96.9663314819336</v>
      </c>
      <c r="DQ107" s="3">
        <v>0.00292682601138949</v>
      </c>
      <c r="DR107" s="3">
        <v>138.236740112305</v>
      </c>
      <c r="DS107" s="3">
        <v>0.00320152519270778</v>
      </c>
      <c r="DT107" s="3">
        <v>23.5664253234863</v>
      </c>
      <c r="DU107" s="3">
        <v>0.00054290919797495</v>
      </c>
      <c r="DV107" s="3">
        <v>30.9902191162109</v>
      </c>
      <c r="DW107" s="3">
        <v>0.00300567480735481</v>
      </c>
      <c r="DX107" s="3">
        <v>110.150718688965</v>
      </c>
      <c r="DY107" s="3">
        <v>0.00321904919110239</v>
      </c>
      <c r="DZ107" s="3">
        <v>46.3793983459473</v>
      </c>
      <c r="EA107" s="3">
        <v>0.000799716333858669</v>
      </c>
      <c r="EB107" s="3">
        <v>26.3437881469727</v>
      </c>
      <c r="EC107" s="3">
        <v>0.000137150651426055</v>
      </c>
      <c r="ED107" s="3">
        <v>27.7252502441406</v>
      </c>
      <c r="EE107" s="3">
        <v>0.000798797002062201</v>
      </c>
      <c r="EF107" s="3">
        <v>10</v>
      </c>
      <c r="EG107" s="3">
        <v>0.00495660211890936</v>
      </c>
      <c r="EH107" s="3">
        <v>-5.54394102096558</v>
      </c>
      <c r="EI107" s="3">
        <v>-1.40770304203033</v>
      </c>
      <c r="EJ107" s="3">
        <v>0.00275421678088605</v>
      </c>
      <c r="EK107" s="3">
        <v>-5.44472980499268</v>
      </c>
      <c r="EL107" s="3">
        <v>-1.36461615562439</v>
      </c>
      <c r="EM107" s="3">
        <v>0.00205397349782288</v>
      </c>
      <c r="EN107" s="3">
        <v>-5.44894981384277</v>
      </c>
      <c r="EO107" s="3">
        <v>-1.36644887924194</v>
      </c>
      <c r="EP107" s="3">
        <v>0.000829911441542208</v>
      </c>
      <c r="EQ107" s="3">
        <v>-5.06397438049316</v>
      </c>
      <c r="ER107" s="3">
        <v>-1.19925618171692</v>
      </c>
      <c r="ES107" s="3">
        <v>0.00127532635815442</v>
      </c>
      <c r="ET107" s="3">
        <v>-5.01794862747192</v>
      </c>
      <c r="EU107" s="3">
        <v>-1.17926740646362</v>
      </c>
      <c r="EV107" s="3">
        <v>0.00109134253580123</v>
      </c>
      <c r="EW107" s="3">
        <v>-5.10524892807007</v>
      </c>
      <c r="EX107" s="3">
        <v>-1.21718144416809</v>
      </c>
      <c r="EY107" s="3">
        <v>7.48842576285824e-5</v>
      </c>
      <c r="EZ107" s="3">
        <v>-4.75096702575684</v>
      </c>
      <c r="FA107" s="3">
        <v>-1.06331872940063</v>
      </c>
      <c r="FB107" s="3">
        <v>0.0025363580789417</v>
      </c>
      <c r="FC107" s="3">
        <v>-5.11381387710571</v>
      </c>
      <c r="FD107" s="3">
        <v>-1.22090113162994</v>
      </c>
      <c r="FE107" s="3">
        <v>0.00271385861560702</v>
      </c>
      <c r="FF107" s="3">
        <v>-5.68336725234985</v>
      </c>
      <c r="FG107" s="3">
        <v>-1.46825504302979</v>
      </c>
      <c r="FH107" s="3">
        <v>0.00140962307341397</v>
      </c>
      <c r="FI107" s="3">
        <v>-5.60225105285645</v>
      </c>
      <c r="FJ107" s="3">
        <v>-1.43302667140961</v>
      </c>
      <c r="FK107" s="3">
        <v>0.000375313014956191</v>
      </c>
      <c r="FL107" s="3">
        <v>-5.01079130172729</v>
      </c>
      <c r="FM107" s="3">
        <v>-1.17615902423859</v>
      </c>
      <c r="FN107" s="3">
        <v>0.00423267902806401</v>
      </c>
      <c r="FO107" s="3">
        <v>-5.53533840179443</v>
      </c>
      <c r="FP107" s="3">
        <v>-1.40396690368652</v>
      </c>
      <c r="FQ107" s="3">
        <v>0.00241905427537858</v>
      </c>
      <c r="FR107" s="3">
        <v>-5.46639490127563</v>
      </c>
      <c r="FS107" s="3">
        <v>-1.37402510643005</v>
      </c>
      <c r="FT107" s="3">
        <v>0.00258732517249882</v>
      </c>
      <c r="FU107" s="3">
        <v>-5.47939729690552</v>
      </c>
      <c r="FV107" s="3">
        <v>-1.37967205047607</v>
      </c>
      <c r="FW107" s="3">
        <v>0.00292682601138949</v>
      </c>
      <c r="FX107" s="3">
        <v>-5.47812128067017</v>
      </c>
      <c r="FY107" s="3">
        <v>-1.37911784648895</v>
      </c>
      <c r="FZ107" s="3">
        <v>0.00320152519270778</v>
      </c>
      <c r="GA107" s="3">
        <v>-5.60225915908813</v>
      </c>
      <c r="GB107" s="3">
        <v>-1.43303024768829</v>
      </c>
      <c r="GC107" s="3">
        <v>0.000542909314390272</v>
      </c>
      <c r="GD107" s="3">
        <v>-4.76730346679687</v>
      </c>
      <c r="GE107" s="3">
        <v>-1.07041358947754</v>
      </c>
      <c r="GF107" s="3">
        <v>0.00300567480735481</v>
      </c>
      <c r="GG107" s="3">
        <v>-5.18837642669678</v>
      </c>
      <c r="GH107" s="3">
        <v>-1.25328326225281</v>
      </c>
      <c r="GI107" s="3">
        <v>0.00321904919110239</v>
      </c>
      <c r="GJ107" s="3">
        <v>-5.51959753036499</v>
      </c>
      <c r="GK107" s="3">
        <v>-1.39713072776794</v>
      </c>
      <c r="GL107" s="3">
        <v>0.000799716450273991</v>
      </c>
      <c r="GM107" s="3">
        <v>-5.18444585800171</v>
      </c>
      <c r="GN107" s="3">
        <v>-1.25157618522644</v>
      </c>
      <c r="GO107" s="3">
        <v>0.000137150753289461</v>
      </c>
      <c r="GP107" s="3">
        <v>-4.61992597579956</v>
      </c>
      <c r="GQ107" s="3">
        <v>-1.00640833377838</v>
      </c>
      <c r="GR107" s="3">
        <v>0.000798797118477523</v>
      </c>
      <c r="GS107" s="3">
        <v>-4.98711681365967</v>
      </c>
      <c r="GT107" s="3">
        <v>-1.16587734222412</v>
      </c>
      <c r="GU107" s="3">
        <v>-28.210636138916</v>
      </c>
      <c r="GV107" s="3">
        <v>0.0498997271060944</v>
      </c>
      <c r="GW107" s="3">
        <v>0.0483723990619183</v>
      </c>
      <c r="GX107" s="3">
        <v>0.0484373643994331</v>
      </c>
      <c r="GY107" s="3">
        <v>0.0425107814371586</v>
      </c>
      <c r="GZ107" s="3">
        <v>0.0418022274971008</v>
      </c>
      <c r="HA107" s="3">
        <v>0.043146189302206</v>
      </c>
      <c r="HB107" s="3">
        <v>0.0376921221613884</v>
      </c>
      <c r="HC107" s="3">
        <v>0.0432780422270298</v>
      </c>
      <c r="HD107" s="3">
        <v>0.052046149969101</v>
      </c>
      <c r="HE107" s="3">
        <v>0.0507973879575729</v>
      </c>
      <c r="HF107" s="3">
        <v>0.0416920408606529</v>
      </c>
      <c r="HG107" s="3">
        <v>0.0497672893106937</v>
      </c>
      <c r="HH107" s="3">
        <v>0.0487059243023396</v>
      </c>
      <c r="HI107" s="3">
        <v>0.0489060953259468</v>
      </c>
      <c r="HJ107" s="3">
        <v>0.0488864481449127</v>
      </c>
      <c r="HK107" s="3">
        <v>0.0507975146174431</v>
      </c>
      <c r="HL107" s="3">
        <v>0.0379436165094376</v>
      </c>
      <c r="HM107" s="3">
        <v>0.0444259122014046</v>
      </c>
      <c r="HN107" s="3">
        <v>0.0495249629020691</v>
      </c>
      <c r="HO107" s="3">
        <v>0.0443654023110867</v>
      </c>
      <c r="HP107" s="3">
        <v>0.0356747843325138</v>
      </c>
      <c r="HQ107" s="3">
        <v>0.0413275808095932</v>
      </c>
      <c r="HR107" s="3">
        <v>0.0197790209203959</v>
      </c>
      <c r="HS107" s="3">
        <v>0.0101628545671701</v>
      </c>
      <c r="HT107" s="3">
        <v>0.00657341303303838</v>
      </c>
      <c r="HU107" s="3">
        <v>0.00133035832550377</v>
      </c>
      <c r="HV107" s="3">
        <v>0.00178663514088839</v>
      </c>
      <c r="HW107" s="3">
        <v>0.00233718357048929</v>
      </c>
      <c r="HX107" s="3">
        <v>7.93829894973896e-5</v>
      </c>
      <c r="HY107" s="3">
        <v>0.0031712434720248</v>
      </c>
      <c r="HZ107" s="3">
        <v>0.0257158875465393</v>
      </c>
      <c r="IA107" s="3">
        <v>0.00704895006492734</v>
      </c>
      <c r="IB107" s="3">
        <v>0.000494323845487088</v>
      </c>
      <c r="IC107" s="3">
        <v>0.0165414288640022</v>
      </c>
      <c r="ID107" s="3">
        <v>0.00891150161623955</v>
      </c>
      <c r="IE107" s="3">
        <v>0.0105388071388006</v>
      </c>
      <c r="IF107" s="3">
        <v>0.0138741489499807</v>
      </c>
      <c r="IG107" s="3">
        <v>0.0224813744425774</v>
      </c>
      <c r="IH107" s="3">
        <v>0.000485466909594834</v>
      </c>
      <c r="II107" s="3">
        <v>0.00413811905309558</v>
      </c>
      <c r="IJ107" s="3">
        <v>0.0175605900585651</v>
      </c>
      <c r="IK107" s="3">
        <v>0.0016455288277939</v>
      </c>
      <c r="IL107" s="3">
        <v>0.000128895408124663</v>
      </c>
      <c r="IM107" s="3">
        <v>0.000915275595616549</v>
      </c>
      <c r="IN107" s="3">
        <v>0.175700396299362</v>
      </c>
    </row>
    <row r="108" spans="1:248">
      <c r="A108" s="3">
        <v>2019</v>
      </c>
      <c r="B108" s="3">
        <v>230000</v>
      </c>
      <c r="C108" s="3" t="s">
        <v>49</v>
      </c>
      <c r="D108" s="3">
        <v>50184.2</v>
      </c>
      <c r="E108" s="3">
        <v>2181.08</v>
      </c>
      <c r="F108" s="3">
        <v>17.689</v>
      </c>
      <c r="G108" s="3">
        <v>56.0257</v>
      </c>
      <c r="H108" s="3">
        <v>410.302</v>
      </c>
      <c r="I108" s="3">
        <v>3.6607</v>
      </c>
      <c r="J108" s="3">
        <v>55.8999</v>
      </c>
      <c r="K108" s="3">
        <v>1732.45</v>
      </c>
      <c r="L108" s="3">
        <v>38.5</v>
      </c>
      <c r="M108" s="3">
        <v>4.8</v>
      </c>
      <c r="N108" s="3">
        <v>599.087</v>
      </c>
      <c r="O108" s="3">
        <v>40.3067</v>
      </c>
      <c r="P108" s="3">
        <v>2901.75</v>
      </c>
      <c r="Q108" s="3">
        <v>3929.02</v>
      </c>
      <c r="R108" s="3">
        <v>652.27</v>
      </c>
      <c r="S108" s="3">
        <v>292.87</v>
      </c>
      <c r="T108" s="3">
        <v>8.158186</v>
      </c>
      <c r="U108" s="3">
        <v>2.52181226292573</v>
      </c>
      <c r="V108" s="3">
        <v>122745</v>
      </c>
      <c r="W108" s="3">
        <v>44394.3</v>
      </c>
      <c r="X108" s="3">
        <v>170</v>
      </c>
      <c r="Y108" s="3">
        <v>19989</v>
      </c>
      <c r="Z108" s="3">
        <v>914.960021972656</v>
      </c>
      <c r="AA108" s="3">
        <v>125361</v>
      </c>
      <c r="AB108" s="3">
        <v>0.395908445119858</v>
      </c>
      <c r="AC108" s="3">
        <v>44.0999984741211</v>
      </c>
      <c r="AD108" s="3">
        <v>9892.2099609375</v>
      </c>
      <c r="AE108" s="3">
        <v>0.216993927955627</v>
      </c>
      <c r="AF108" s="3">
        <v>0.889999985694885</v>
      </c>
      <c r="AG108" s="3">
        <v>98.9391021728516</v>
      </c>
      <c r="AH108" s="3">
        <v>0.171332523226738</v>
      </c>
      <c r="AI108" s="3">
        <v>0.49889999628067</v>
      </c>
      <c r="AJ108" s="3">
        <v>882.491027832031</v>
      </c>
      <c r="AK108" s="3">
        <v>0.0629561170935631</v>
      </c>
      <c r="AL108" s="3">
        <v>37.7855987548828</v>
      </c>
      <c r="AM108" s="3">
        <v>8748.8701171875</v>
      </c>
      <c r="AN108" s="3">
        <v>0.0427634939551353</v>
      </c>
      <c r="AO108" s="3">
        <v>0.0912000015377998</v>
      </c>
      <c r="AP108" s="3">
        <v>77.7463989257812</v>
      </c>
      <c r="AQ108" s="3">
        <v>0.0459660142660141</v>
      </c>
      <c r="AR108" s="3">
        <v>0.874400019645691</v>
      </c>
      <c r="AS108" s="3">
        <v>22497.400390625</v>
      </c>
      <c r="AT108" s="3">
        <v>0.00244595552794635</v>
      </c>
      <c r="AU108" s="3">
        <v>32.9500007629395</v>
      </c>
      <c r="AV108" s="3">
        <v>15025.2998046875</v>
      </c>
      <c r="AW108" s="3">
        <v>0.113357812166214</v>
      </c>
      <c r="AX108" s="3">
        <v>14.6999998092651</v>
      </c>
      <c r="AY108" s="3">
        <v>74</v>
      </c>
      <c r="AZ108" s="3">
        <v>0.401349067687988</v>
      </c>
      <c r="BA108" s="3">
        <v>1.50068998336792</v>
      </c>
      <c r="BB108" s="3">
        <v>24.7205009460449</v>
      </c>
      <c r="BC108" s="3">
        <v>0.142090305685997</v>
      </c>
      <c r="BD108" s="3">
        <v>31.4032001495361</v>
      </c>
      <c r="BE108" s="3">
        <v>47419.69921875</v>
      </c>
      <c r="BF108" s="3">
        <v>0.011979409493506</v>
      </c>
      <c r="BG108" s="3">
        <v>11.6269998550415</v>
      </c>
      <c r="BH108" s="3">
        <v>80.7443008422852</v>
      </c>
      <c r="BI108" s="3">
        <v>0.414942413568497</v>
      </c>
      <c r="BJ108" s="3">
        <v>162.350006103516</v>
      </c>
      <c r="BK108" s="3">
        <v>15097.2998046875</v>
      </c>
      <c r="BL108" s="3">
        <v>0.183422103524208</v>
      </c>
      <c r="BM108" s="3">
        <v>265.600006103516</v>
      </c>
      <c r="BN108" s="3">
        <v>16823.30078125</v>
      </c>
      <c r="BO108" s="3">
        <v>0.221251726150513</v>
      </c>
      <c r="BP108" s="3">
        <v>13.0600004196167</v>
      </c>
      <c r="BQ108" s="3">
        <v>1971.2099609375</v>
      </c>
      <c r="BR108" s="3">
        <v>0.326435685157776</v>
      </c>
      <c r="BS108" s="3">
        <v>115.099998474121</v>
      </c>
      <c r="BT108" s="3">
        <v>475.790008544922</v>
      </c>
      <c r="BU108" s="3">
        <v>0.49286088347435</v>
      </c>
      <c r="BV108" s="3">
        <v>0.000567900016903877</v>
      </c>
      <c r="BW108" s="3">
        <v>441.029693603516</v>
      </c>
      <c r="BX108" s="3">
        <v>0.0184967778623104</v>
      </c>
      <c r="BY108" s="3">
        <v>0.849713563919067</v>
      </c>
      <c r="BZ108" s="3">
        <v>13.5064659118652</v>
      </c>
      <c r="CA108" s="3">
        <v>0.132111191749573</v>
      </c>
      <c r="CB108" s="3">
        <v>4818</v>
      </c>
      <c r="CC108" s="3">
        <v>343607</v>
      </c>
      <c r="CD108" s="3">
        <v>0.348083913326263</v>
      </c>
      <c r="CE108" s="3">
        <v>1126.40002441406</v>
      </c>
      <c r="CF108" s="3">
        <v>972492</v>
      </c>
      <c r="CG108" s="3">
        <v>0.0445433743298054</v>
      </c>
      <c r="CH108" s="3">
        <v>2</v>
      </c>
      <c r="CI108" s="3">
        <v>32938</v>
      </c>
      <c r="CJ108" s="3">
        <v>0.0051008015871048</v>
      </c>
      <c r="CK108" s="3">
        <v>121</v>
      </c>
      <c r="CL108" s="3">
        <v>872209</v>
      </c>
      <c r="CM108" s="3">
        <v>0.0227821040898561</v>
      </c>
      <c r="CN108" s="3">
        <v>79.9691619873047</v>
      </c>
      <c r="CO108" s="3">
        <v>0.00495076412335038</v>
      </c>
      <c r="CP108" s="3">
        <v>76.2816314697266</v>
      </c>
      <c r="CQ108" s="3">
        <v>0.00284464191645384</v>
      </c>
      <c r="CR108" s="3">
        <v>66.0717163085937</v>
      </c>
      <c r="CS108" s="3">
        <v>0.00259312964044511</v>
      </c>
      <c r="CT108" s="3">
        <v>37.7083778381348</v>
      </c>
      <c r="CU108" s="3">
        <v>0.00166955252643675</v>
      </c>
      <c r="CV108" s="3">
        <v>33.5131416320801</v>
      </c>
      <c r="CW108" s="3">
        <v>0.00127602159045637</v>
      </c>
      <c r="CX108" s="3">
        <v>49.6351470947266</v>
      </c>
      <c r="CY108" s="3">
        <v>0.000926077947951853</v>
      </c>
      <c r="CZ108" s="3">
        <v>28.1246356964111</v>
      </c>
      <c r="DA108" s="3">
        <v>8.696843724465e-5</v>
      </c>
      <c r="DB108" s="3">
        <v>28.8902568817139</v>
      </c>
      <c r="DC108" s="3">
        <v>0.00392373837530613</v>
      </c>
      <c r="DD108" s="3">
        <v>182.064682006836</v>
      </c>
      <c r="DE108" s="3">
        <v>0.00220443122088909</v>
      </c>
      <c r="DF108" s="3">
        <v>98.4419174194336</v>
      </c>
      <c r="DG108" s="3">
        <v>0.00144339224789292</v>
      </c>
      <c r="DH108" s="3">
        <v>31.5911102294922</v>
      </c>
      <c r="DI108" s="3">
        <v>0.000379201926989481</v>
      </c>
      <c r="DJ108" s="3">
        <v>78.5260391235352</v>
      </c>
      <c r="DK108" s="3">
        <v>0.0052841380238533</v>
      </c>
      <c r="DL108" s="3">
        <v>75.6351165771484</v>
      </c>
      <c r="DM108" s="3">
        <v>0.00242509180679917</v>
      </c>
      <c r="DN108" s="3">
        <v>83.2870483398437</v>
      </c>
      <c r="DO108" s="3">
        <v>0.00265649612993002</v>
      </c>
      <c r="DP108" s="3">
        <v>96.9663314819336</v>
      </c>
      <c r="DQ108" s="3">
        <v>0.00336648477241397</v>
      </c>
      <c r="DR108" s="3">
        <v>138.236740112305</v>
      </c>
      <c r="DS108" s="3">
        <v>0.003565339371562</v>
      </c>
      <c r="DT108" s="3">
        <v>23.5664253234863</v>
      </c>
      <c r="DU108" s="3">
        <v>0.000784878386184573</v>
      </c>
      <c r="DV108" s="3">
        <v>30.9902191162109</v>
      </c>
      <c r="DW108" s="3">
        <v>0.00426299637183547</v>
      </c>
      <c r="DX108" s="3">
        <v>110.150718688965</v>
      </c>
      <c r="DY108" s="3">
        <v>0.00316006946377456</v>
      </c>
      <c r="DZ108" s="3">
        <v>46.3793983459473</v>
      </c>
      <c r="EA108" s="3">
        <v>0.000960412959102541</v>
      </c>
      <c r="EB108" s="3">
        <v>26.3437881469727</v>
      </c>
      <c r="EC108" s="3">
        <v>0.000193624451640062</v>
      </c>
      <c r="ED108" s="3">
        <v>27.7252502441406</v>
      </c>
      <c r="EE108" s="3">
        <v>0.000821709574665874</v>
      </c>
      <c r="EF108" s="3">
        <v>10</v>
      </c>
      <c r="EG108" s="3">
        <v>0.00495076412335038</v>
      </c>
      <c r="EH108" s="3">
        <v>-5.54394102096558</v>
      </c>
      <c r="EI108" s="3">
        <v>-1.40770304203033</v>
      </c>
      <c r="EJ108" s="3">
        <v>0.00284464191645384</v>
      </c>
      <c r="EK108" s="3">
        <v>-5.44472980499268</v>
      </c>
      <c r="EL108" s="3">
        <v>-1.36461615562439</v>
      </c>
      <c r="EM108" s="3">
        <v>0.00259312964044511</v>
      </c>
      <c r="EN108" s="3">
        <v>-5.44894981384277</v>
      </c>
      <c r="EO108" s="3">
        <v>-1.36644887924194</v>
      </c>
      <c r="EP108" s="3">
        <v>0.00166955264285207</v>
      </c>
      <c r="EQ108" s="3">
        <v>-5.06397438049316</v>
      </c>
      <c r="ER108" s="3">
        <v>-1.19925618171692</v>
      </c>
      <c r="ES108" s="3">
        <v>0.00127602170687169</v>
      </c>
      <c r="ET108" s="3">
        <v>-5.01794862747192</v>
      </c>
      <c r="EU108" s="3">
        <v>-1.17926740646362</v>
      </c>
      <c r="EV108" s="3">
        <v>0.000926078064367175</v>
      </c>
      <c r="EW108" s="3">
        <v>-5.10524892807007</v>
      </c>
      <c r="EX108" s="3">
        <v>-1.21718144416809</v>
      </c>
      <c r="EY108" s="3">
        <v>8.69685391080566e-5</v>
      </c>
      <c r="EZ108" s="3">
        <v>-4.75096702575684</v>
      </c>
      <c r="FA108" s="3">
        <v>-1.06331872940063</v>
      </c>
      <c r="FB108" s="3">
        <v>0.00392373837530613</v>
      </c>
      <c r="FC108" s="3">
        <v>-5.11381387710571</v>
      </c>
      <c r="FD108" s="3">
        <v>-1.22090113162994</v>
      </c>
      <c r="FE108" s="3">
        <v>0.00220443122088909</v>
      </c>
      <c r="FF108" s="3">
        <v>-5.68336725234985</v>
      </c>
      <c r="FG108" s="3">
        <v>-1.46825504302979</v>
      </c>
      <c r="FH108" s="3">
        <v>0.00144339236430824</v>
      </c>
      <c r="FI108" s="3">
        <v>-5.60225105285645</v>
      </c>
      <c r="FJ108" s="3">
        <v>-1.43302667140961</v>
      </c>
      <c r="FK108" s="3">
        <v>0.000379202014300972</v>
      </c>
      <c r="FL108" s="3">
        <v>-5.01079130172729</v>
      </c>
      <c r="FM108" s="3">
        <v>-1.17615902423859</v>
      </c>
      <c r="FN108" s="3">
        <v>0.0052841380238533</v>
      </c>
      <c r="FO108" s="3">
        <v>-5.53533840179443</v>
      </c>
      <c r="FP108" s="3">
        <v>-1.40396690368652</v>
      </c>
      <c r="FQ108" s="3">
        <v>0.00242509180679917</v>
      </c>
      <c r="FR108" s="3">
        <v>-5.46639490127563</v>
      </c>
      <c r="FS108" s="3">
        <v>-1.37402510643005</v>
      </c>
      <c r="FT108" s="3">
        <v>0.00265649612993002</v>
      </c>
      <c r="FU108" s="3">
        <v>-5.47939729690552</v>
      </c>
      <c r="FV108" s="3">
        <v>-1.37967205047607</v>
      </c>
      <c r="FW108" s="3">
        <v>0.00336648477241397</v>
      </c>
      <c r="FX108" s="3">
        <v>-5.47812128067017</v>
      </c>
      <c r="FY108" s="3">
        <v>-1.37911784648895</v>
      </c>
      <c r="FZ108" s="3">
        <v>0.003565339371562</v>
      </c>
      <c r="GA108" s="3">
        <v>-5.60225915908813</v>
      </c>
      <c r="GB108" s="3">
        <v>-1.43303024768829</v>
      </c>
      <c r="GC108" s="3">
        <v>0.000784878502599895</v>
      </c>
      <c r="GD108" s="3">
        <v>-4.76730346679687</v>
      </c>
      <c r="GE108" s="3">
        <v>-1.07041358947754</v>
      </c>
      <c r="GF108" s="3">
        <v>0.00426299637183547</v>
      </c>
      <c r="GG108" s="3">
        <v>-5.18837642669678</v>
      </c>
      <c r="GH108" s="3">
        <v>-1.25328326225281</v>
      </c>
      <c r="GI108" s="3">
        <v>0.00316006946377456</v>
      </c>
      <c r="GJ108" s="3">
        <v>-5.51959753036499</v>
      </c>
      <c r="GK108" s="3">
        <v>-1.39713072776794</v>
      </c>
      <c r="GL108" s="3">
        <v>0.000960413075517863</v>
      </c>
      <c r="GM108" s="3">
        <v>-5.18444585800171</v>
      </c>
      <c r="GN108" s="3">
        <v>-1.25157618522644</v>
      </c>
      <c r="GO108" s="3">
        <v>0.000193624553503469</v>
      </c>
      <c r="GP108" s="3">
        <v>-4.61992597579956</v>
      </c>
      <c r="GQ108" s="3">
        <v>-1.00640833377838</v>
      </c>
      <c r="GR108" s="3">
        <v>0.000821709691081196</v>
      </c>
      <c r="GS108" s="3">
        <v>-4.98711681365967</v>
      </c>
      <c r="GT108" s="3">
        <v>-1.16587734222412</v>
      </c>
      <c r="GU108" s="3">
        <v>-28.210636138916</v>
      </c>
      <c r="GV108" s="3">
        <v>0.0498997271060944</v>
      </c>
      <c r="GW108" s="3">
        <v>0.0483723990619183</v>
      </c>
      <c r="GX108" s="3">
        <v>0.0484373643994331</v>
      </c>
      <c r="GY108" s="3">
        <v>0.0425107814371586</v>
      </c>
      <c r="GZ108" s="3">
        <v>0.0418022274971008</v>
      </c>
      <c r="HA108" s="3">
        <v>0.043146189302206</v>
      </c>
      <c r="HB108" s="3">
        <v>0.0376921221613884</v>
      </c>
      <c r="HC108" s="3">
        <v>0.0432780422270298</v>
      </c>
      <c r="HD108" s="3">
        <v>0.052046149969101</v>
      </c>
      <c r="HE108" s="3">
        <v>0.0507973879575729</v>
      </c>
      <c r="HF108" s="3">
        <v>0.0416920408606529</v>
      </c>
      <c r="HG108" s="3">
        <v>0.0497672893106937</v>
      </c>
      <c r="HH108" s="3">
        <v>0.0487059243023396</v>
      </c>
      <c r="HI108" s="3">
        <v>0.0489060953259468</v>
      </c>
      <c r="HJ108" s="3">
        <v>0.0488864481449127</v>
      </c>
      <c r="HK108" s="3">
        <v>0.0507975146174431</v>
      </c>
      <c r="HL108" s="3">
        <v>0.0379436165094376</v>
      </c>
      <c r="HM108" s="3">
        <v>0.0444259122014046</v>
      </c>
      <c r="HN108" s="3">
        <v>0.0495249629020691</v>
      </c>
      <c r="HO108" s="3">
        <v>0.0443654023110867</v>
      </c>
      <c r="HP108" s="3">
        <v>0.0356747843325138</v>
      </c>
      <c r="HQ108" s="3">
        <v>0.0413275808095932</v>
      </c>
      <c r="HR108" s="3">
        <v>0.0197557229548693</v>
      </c>
      <c r="HS108" s="3">
        <v>0.0104965167120099</v>
      </c>
      <c r="HT108" s="3">
        <v>0.00829889625310898</v>
      </c>
      <c r="HU108" s="3">
        <v>0.00267631374299526</v>
      </c>
      <c r="HV108" s="3">
        <v>0.00178760930430144</v>
      </c>
      <c r="HW108" s="3">
        <v>0.00198325840756297</v>
      </c>
      <c r="HX108" s="3">
        <v>9.21932514756918e-5</v>
      </c>
      <c r="HY108" s="3">
        <v>0.0049059041775763</v>
      </c>
      <c r="HZ108" s="3">
        <v>0.0208886731415987</v>
      </c>
      <c r="IA108" s="3">
        <v>0.00721781654283404</v>
      </c>
      <c r="IB108" s="3">
        <v>0.000499446003232151</v>
      </c>
      <c r="IC108" s="3">
        <v>0.0206505600363016</v>
      </c>
      <c r="ID108" s="3">
        <v>0.00893374346196651</v>
      </c>
      <c r="IE108" s="3">
        <v>0.0108205582946539</v>
      </c>
      <c r="IF108" s="3">
        <v>0.0159582812339067</v>
      </c>
      <c r="IG108" s="3">
        <v>0.0250361077487469</v>
      </c>
      <c r="IH108" s="3">
        <v>0.000701834622304887</v>
      </c>
      <c r="II108" s="3">
        <v>0.00586916040629148</v>
      </c>
      <c r="IJ108" s="3">
        <v>0.0172388423234224</v>
      </c>
      <c r="IK108" s="3">
        <v>0.00197618477977812</v>
      </c>
      <c r="IL108" s="3">
        <v>0.000181969997356646</v>
      </c>
      <c r="IM108" s="3">
        <v>0.000941529229748994</v>
      </c>
      <c r="IN108" s="3">
        <v>0.18691112101078</v>
      </c>
    </row>
    <row r="109" spans="1:248">
      <c r="A109" s="3">
        <v>2020</v>
      </c>
      <c r="B109" s="3">
        <v>230000</v>
      </c>
      <c r="C109" s="3" t="s">
        <v>49</v>
      </c>
      <c r="D109" s="3">
        <v>51829</v>
      </c>
      <c r="E109" s="3">
        <v>2127.5</v>
      </c>
      <c r="F109" s="3">
        <v>18.6</v>
      </c>
      <c r="G109" s="3">
        <v>53.6</v>
      </c>
      <c r="H109" s="3">
        <v>412.2</v>
      </c>
      <c r="I109" s="3">
        <v>3.0237</v>
      </c>
      <c r="J109" s="3">
        <v>46.2</v>
      </c>
      <c r="K109" s="3">
        <v>2092.5</v>
      </c>
      <c r="L109" s="3">
        <v>38</v>
      </c>
      <c r="M109" s="3">
        <v>5.5</v>
      </c>
      <c r="N109" s="3">
        <v>687.2</v>
      </c>
      <c r="O109" s="3">
        <v>46</v>
      </c>
      <c r="P109" s="3">
        <v>2980.3</v>
      </c>
      <c r="Q109" s="3">
        <v>3844.4</v>
      </c>
      <c r="R109" s="3">
        <v>578.81</v>
      </c>
      <c r="S109" s="3">
        <v>306.08</v>
      </c>
      <c r="T109" s="3">
        <v>12.54101</v>
      </c>
      <c r="U109" s="3">
        <v>2.7037234866323</v>
      </c>
      <c r="V109" s="3">
        <v>127638</v>
      </c>
      <c r="W109" s="3">
        <v>44204.5</v>
      </c>
      <c r="X109" s="3">
        <v>208</v>
      </c>
      <c r="Y109" s="3">
        <v>28475</v>
      </c>
      <c r="Z109" s="3">
        <v>914.960021972656</v>
      </c>
      <c r="AA109" s="3">
        <v>125361</v>
      </c>
      <c r="AB109" s="3">
        <v>0.409125447273254</v>
      </c>
      <c r="AC109" s="3">
        <v>44.0999984741211</v>
      </c>
      <c r="AD109" s="3">
        <v>9892.2099609375</v>
      </c>
      <c r="AE109" s="3">
        <v>0.211553290486336</v>
      </c>
      <c r="AF109" s="3">
        <v>0.889999985694885</v>
      </c>
      <c r="AG109" s="3">
        <v>98.9391021728516</v>
      </c>
      <c r="AH109" s="3">
        <v>0.180623784661293</v>
      </c>
      <c r="AI109" s="3">
        <v>0.49889999628067</v>
      </c>
      <c r="AJ109" s="3">
        <v>882.491027832031</v>
      </c>
      <c r="AK109" s="3">
        <v>0.0602058656513691</v>
      </c>
      <c r="AL109" s="3">
        <v>37.7855987548828</v>
      </c>
      <c r="AM109" s="3">
        <v>8748.8701171875</v>
      </c>
      <c r="AN109" s="3">
        <v>0.0429813750088215</v>
      </c>
      <c r="AO109" s="3">
        <v>0.0912000015377998</v>
      </c>
      <c r="AP109" s="3">
        <v>77.7463989257812</v>
      </c>
      <c r="AQ109" s="3">
        <v>0.0377630852162838</v>
      </c>
      <c r="AR109" s="3">
        <v>0.874400019645691</v>
      </c>
      <c r="AS109" s="3">
        <v>22497.400390625</v>
      </c>
      <c r="AT109" s="3">
        <v>0.00201478227972984</v>
      </c>
      <c r="AU109" s="3">
        <v>32.9500007629395</v>
      </c>
      <c r="AV109" s="3">
        <v>15025.2998046875</v>
      </c>
      <c r="AW109" s="3">
        <v>0.137373402714729</v>
      </c>
      <c r="AX109" s="3">
        <v>14.6999998092651</v>
      </c>
      <c r="AY109" s="3">
        <v>74</v>
      </c>
      <c r="AZ109" s="3">
        <v>0.392917364835739</v>
      </c>
      <c r="BA109" s="3">
        <v>1.50068998336792</v>
      </c>
      <c r="BB109" s="3">
        <v>24.7205009460449</v>
      </c>
      <c r="BC109" s="3">
        <v>0.172236979007721</v>
      </c>
      <c r="BD109" s="3">
        <v>31.4032001495361</v>
      </c>
      <c r="BE109" s="3">
        <v>47419.69921875</v>
      </c>
      <c r="BF109" s="3">
        <v>0.013838792219758</v>
      </c>
      <c r="BG109" s="3">
        <v>11.6269998550415</v>
      </c>
      <c r="BH109" s="3">
        <v>80.7443008422852</v>
      </c>
      <c r="BI109" s="3">
        <v>0.497313976287842</v>
      </c>
      <c r="BJ109" s="3">
        <v>162.350006103516</v>
      </c>
      <c r="BK109" s="3">
        <v>15097.2998046875</v>
      </c>
      <c r="BL109" s="3">
        <v>0.188681587576866</v>
      </c>
      <c r="BM109" s="3">
        <v>265.600006103516</v>
      </c>
      <c r="BN109" s="3">
        <v>16823.30078125</v>
      </c>
      <c r="BO109" s="3">
        <v>0.216141119599342</v>
      </c>
      <c r="BP109" s="3">
        <v>13.0600004196167</v>
      </c>
      <c r="BQ109" s="3">
        <v>1971.2099609375</v>
      </c>
      <c r="BR109" s="3">
        <v>0.288920670747757</v>
      </c>
      <c r="BS109" s="3">
        <v>115.099998474121</v>
      </c>
      <c r="BT109" s="3">
        <v>475.790008544922</v>
      </c>
      <c r="BU109" s="3">
        <v>0.529485166072845</v>
      </c>
      <c r="BV109" s="3">
        <v>0.000567900016903877</v>
      </c>
      <c r="BW109" s="3">
        <v>441.029693603516</v>
      </c>
      <c r="BX109" s="3">
        <v>0.0284344982355833</v>
      </c>
      <c r="BY109" s="3">
        <v>0.849713563919067</v>
      </c>
      <c r="BZ109" s="3">
        <v>13.5064659118652</v>
      </c>
      <c r="CA109" s="3">
        <v>0.146483853459358</v>
      </c>
      <c r="CB109" s="3">
        <v>4818</v>
      </c>
      <c r="CC109" s="3">
        <v>343607</v>
      </c>
      <c r="CD109" s="3">
        <v>0.362526535987854</v>
      </c>
      <c r="CE109" s="3">
        <v>1126.40002441406</v>
      </c>
      <c r="CF109" s="3">
        <v>972492</v>
      </c>
      <c r="CG109" s="3">
        <v>0.0443479791283607</v>
      </c>
      <c r="CH109" s="3">
        <v>2</v>
      </c>
      <c r="CI109" s="3">
        <v>32938</v>
      </c>
      <c r="CJ109" s="3">
        <v>0.00625455426052213</v>
      </c>
      <c r="CK109" s="3">
        <v>121</v>
      </c>
      <c r="CL109" s="3">
        <v>872209</v>
      </c>
      <c r="CM109" s="3">
        <v>0.0325127728283405</v>
      </c>
      <c r="CN109" s="3">
        <v>79.9691619873047</v>
      </c>
      <c r="CO109" s="3">
        <v>0.00511604035273194</v>
      </c>
      <c r="CP109" s="3">
        <v>76.2816314697266</v>
      </c>
      <c r="CQ109" s="3">
        <v>0.00277331890538335</v>
      </c>
      <c r="CR109" s="3">
        <v>66.0717163085937</v>
      </c>
      <c r="CS109" s="3">
        <v>0.00273375352844596</v>
      </c>
      <c r="CT109" s="3">
        <v>37.7083778381348</v>
      </c>
      <c r="CU109" s="3">
        <v>0.00159661774523556</v>
      </c>
      <c r="CV109" s="3">
        <v>33.5131416320801</v>
      </c>
      <c r="CW109" s="3">
        <v>0.00128252303693444</v>
      </c>
      <c r="CX109" s="3">
        <v>49.6351470947266</v>
      </c>
      <c r="CY109" s="3">
        <v>0.000760813418310136</v>
      </c>
      <c r="CZ109" s="3">
        <v>28.1246356964111</v>
      </c>
      <c r="DA109" s="3">
        <v>7.16376307536848e-5</v>
      </c>
      <c r="DB109" s="3">
        <v>28.8902568817139</v>
      </c>
      <c r="DC109" s="3">
        <v>0.00475500803440809</v>
      </c>
      <c r="DD109" s="3">
        <v>182.064682006836</v>
      </c>
      <c r="DE109" s="3">
        <v>0.00215811957605183</v>
      </c>
      <c r="DF109" s="3">
        <v>98.4419174194336</v>
      </c>
      <c r="DG109" s="3">
        <v>0.00174963043536991</v>
      </c>
      <c r="DH109" s="3">
        <v>31.5911102294922</v>
      </c>
      <c r="DI109" s="3">
        <v>0.000438059709267691</v>
      </c>
      <c r="DJ109" s="3">
        <v>78.5260391235352</v>
      </c>
      <c r="DK109" s="3">
        <v>0.00633310899138451</v>
      </c>
      <c r="DL109" s="3">
        <v>75.6351165771484</v>
      </c>
      <c r="DM109" s="3">
        <v>0.00249462947249413</v>
      </c>
      <c r="DN109" s="3">
        <v>83.2870483398437</v>
      </c>
      <c r="DO109" s="3">
        <v>0.00259513477794826</v>
      </c>
      <c r="DP109" s="3">
        <v>96.9663314819336</v>
      </c>
      <c r="DQ109" s="3">
        <v>0.00297959777526557</v>
      </c>
      <c r="DR109" s="3">
        <v>138.236740112305</v>
      </c>
      <c r="DS109" s="3">
        <v>0.00383027805946767</v>
      </c>
      <c r="DT109" s="3">
        <v>23.5664253234863</v>
      </c>
      <c r="DU109" s="3">
        <v>0.00120656820945442</v>
      </c>
      <c r="DV109" s="3">
        <v>30.9902191162109</v>
      </c>
      <c r="DW109" s="3">
        <v>0.00472677685320377</v>
      </c>
      <c r="DX109" s="3">
        <v>110.150718688965</v>
      </c>
      <c r="DY109" s="3">
        <v>0.00329118641093373</v>
      </c>
      <c r="DZ109" s="3">
        <v>46.3793983459473</v>
      </c>
      <c r="EA109" s="3">
        <v>0.000956199946813285</v>
      </c>
      <c r="EB109" s="3">
        <v>26.3437881469727</v>
      </c>
      <c r="EC109" s="3">
        <v>0.000237420463236049</v>
      </c>
      <c r="ED109" s="3">
        <v>27.7252502441406</v>
      </c>
      <c r="EE109" s="3">
        <v>0.00117267738096416</v>
      </c>
      <c r="EF109" s="3">
        <v>10</v>
      </c>
      <c r="EG109" s="3">
        <v>0.00511604035273194</v>
      </c>
      <c r="EH109" s="3">
        <v>-5.54394102096558</v>
      </c>
      <c r="EI109" s="3">
        <v>-1.40770304203033</v>
      </c>
      <c r="EJ109" s="3">
        <v>0.00277331890538335</v>
      </c>
      <c r="EK109" s="3">
        <v>-5.44472980499268</v>
      </c>
      <c r="EL109" s="3">
        <v>-1.36461615562439</v>
      </c>
      <c r="EM109" s="3">
        <v>0.00273375352844596</v>
      </c>
      <c r="EN109" s="3">
        <v>-5.44894981384277</v>
      </c>
      <c r="EO109" s="3">
        <v>-1.36644887924194</v>
      </c>
      <c r="EP109" s="3">
        <v>0.00159661786165088</v>
      </c>
      <c r="EQ109" s="3">
        <v>-5.06397438049316</v>
      </c>
      <c r="ER109" s="3">
        <v>-1.19925618171692</v>
      </c>
      <c r="ES109" s="3">
        <v>0.00128252315334976</v>
      </c>
      <c r="ET109" s="3">
        <v>-5.01794862747192</v>
      </c>
      <c r="EU109" s="3">
        <v>-1.17926740646362</v>
      </c>
      <c r="EV109" s="3">
        <v>0.000760813534725457</v>
      </c>
      <c r="EW109" s="3">
        <v>-5.10524892807007</v>
      </c>
      <c r="EX109" s="3">
        <v>-1.21718144416809</v>
      </c>
      <c r="EY109" s="3">
        <v>7.16377326170914e-5</v>
      </c>
      <c r="EZ109" s="3">
        <v>-4.75096702575684</v>
      </c>
      <c r="FA109" s="3">
        <v>-1.06331872940063</v>
      </c>
      <c r="FB109" s="3">
        <v>0.00475500803440809</v>
      </c>
      <c r="FC109" s="3">
        <v>-5.11381387710571</v>
      </c>
      <c r="FD109" s="3">
        <v>-1.22090113162994</v>
      </c>
      <c r="FE109" s="3">
        <v>0.00215811957605183</v>
      </c>
      <c r="FF109" s="3">
        <v>-5.68336725234985</v>
      </c>
      <c r="FG109" s="3">
        <v>-1.46825504302979</v>
      </c>
      <c r="FH109" s="3">
        <v>0.00174963055178523</v>
      </c>
      <c r="FI109" s="3">
        <v>-5.60225105285645</v>
      </c>
      <c r="FJ109" s="3">
        <v>-1.43302667140961</v>
      </c>
      <c r="FK109" s="3">
        <v>0.000438059796579182</v>
      </c>
      <c r="FL109" s="3">
        <v>-5.01079130172729</v>
      </c>
      <c r="FM109" s="3">
        <v>-1.17615902423859</v>
      </c>
      <c r="FN109" s="3">
        <v>0.00633310899138451</v>
      </c>
      <c r="FO109" s="3">
        <v>-5.53533840179443</v>
      </c>
      <c r="FP109" s="3">
        <v>-1.40396690368652</v>
      </c>
      <c r="FQ109" s="3">
        <v>0.00249462947249413</v>
      </c>
      <c r="FR109" s="3">
        <v>-5.46639490127563</v>
      </c>
      <c r="FS109" s="3">
        <v>-1.37402510643005</v>
      </c>
      <c r="FT109" s="3">
        <v>0.00259513477794826</v>
      </c>
      <c r="FU109" s="3">
        <v>-5.47939729690552</v>
      </c>
      <c r="FV109" s="3">
        <v>-1.37967205047607</v>
      </c>
      <c r="FW109" s="3">
        <v>0.00297959777526557</v>
      </c>
      <c r="FX109" s="3">
        <v>-5.47812128067017</v>
      </c>
      <c r="FY109" s="3">
        <v>-1.37911784648895</v>
      </c>
      <c r="FZ109" s="3">
        <v>0.00383027805946767</v>
      </c>
      <c r="GA109" s="3">
        <v>-5.60225915908813</v>
      </c>
      <c r="GB109" s="3">
        <v>-1.43303024768829</v>
      </c>
      <c r="GC109" s="3">
        <v>0.00120656832586974</v>
      </c>
      <c r="GD109" s="3">
        <v>-4.76730346679687</v>
      </c>
      <c r="GE109" s="3">
        <v>-1.07041358947754</v>
      </c>
      <c r="GF109" s="3">
        <v>0.00472677685320377</v>
      </c>
      <c r="GG109" s="3">
        <v>-5.18837642669678</v>
      </c>
      <c r="GH109" s="3">
        <v>-1.25328326225281</v>
      </c>
      <c r="GI109" s="3">
        <v>0.00329118641093373</v>
      </c>
      <c r="GJ109" s="3">
        <v>-5.51959753036499</v>
      </c>
      <c r="GK109" s="3">
        <v>-1.39713072776794</v>
      </c>
      <c r="GL109" s="3">
        <v>0.000956200063228607</v>
      </c>
      <c r="GM109" s="3">
        <v>-5.18444585800171</v>
      </c>
      <c r="GN109" s="3">
        <v>-1.25157618522644</v>
      </c>
      <c r="GO109" s="3">
        <v>0.000237420565099455</v>
      </c>
      <c r="GP109" s="3">
        <v>-4.61992597579956</v>
      </c>
      <c r="GQ109" s="3">
        <v>-1.00640833377838</v>
      </c>
      <c r="GR109" s="3">
        <v>0.00117267749737948</v>
      </c>
      <c r="GS109" s="3">
        <v>-4.98711681365967</v>
      </c>
      <c r="GT109" s="3">
        <v>-1.16587734222412</v>
      </c>
      <c r="GU109" s="3">
        <v>-28.210636138916</v>
      </c>
      <c r="GV109" s="3">
        <v>0.0498997271060944</v>
      </c>
      <c r="GW109" s="3">
        <v>0.0483723990619183</v>
      </c>
      <c r="GX109" s="3">
        <v>0.0484373643994331</v>
      </c>
      <c r="GY109" s="3">
        <v>0.0425107814371586</v>
      </c>
      <c r="GZ109" s="3">
        <v>0.0418022274971008</v>
      </c>
      <c r="HA109" s="3">
        <v>0.043146189302206</v>
      </c>
      <c r="HB109" s="3">
        <v>0.0376921221613884</v>
      </c>
      <c r="HC109" s="3">
        <v>0.0432780422270298</v>
      </c>
      <c r="HD109" s="3">
        <v>0.052046149969101</v>
      </c>
      <c r="HE109" s="3">
        <v>0.0507973879575729</v>
      </c>
      <c r="HF109" s="3">
        <v>0.0416920408606529</v>
      </c>
      <c r="HG109" s="3">
        <v>0.0497672893106937</v>
      </c>
      <c r="HH109" s="3">
        <v>0.0487059243023396</v>
      </c>
      <c r="HI109" s="3">
        <v>0.0489060953259468</v>
      </c>
      <c r="HJ109" s="3">
        <v>0.0488864481449127</v>
      </c>
      <c r="HK109" s="3">
        <v>0.0507975146174431</v>
      </c>
      <c r="HL109" s="3">
        <v>0.0379436165094376</v>
      </c>
      <c r="HM109" s="3">
        <v>0.0444259122014046</v>
      </c>
      <c r="HN109" s="3">
        <v>0.0495249629020691</v>
      </c>
      <c r="HO109" s="3">
        <v>0.0443654023110867</v>
      </c>
      <c r="HP109" s="3">
        <v>0.0356747843325138</v>
      </c>
      <c r="HQ109" s="3">
        <v>0.0413275808095932</v>
      </c>
      <c r="HR109" s="3">
        <v>0.020415248349309</v>
      </c>
      <c r="HS109" s="3">
        <v>0.0102333398535848</v>
      </c>
      <c r="HT109" s="3">
        <v>0.00874894019216299</v>
      </c>
      <c r="HU109" s="3">
        <v>0.00255939830094576</v>
      </c>
      <c r="HV109" s="3">
        <v>0.00179671717341989</v>
      </c>
      <c r="HW109" s="3">
        <v>0.00162933324463665</v>
      </c>
      <c r="HX109" s="3">
        <v>7.59414178901352e-5</v>
      </c>
      <c r="HY109" s="3">
        <v>0.00594525178894401</v>
      </c>
      <c r="HZ109" s="3">
        <v>0.020449835807085</v>
      </c>
      <c r="IA109" s="3">
        <v>0.00874918885529041</v>
      </c>
      <c r="IB109" s="3">
        <v>0.000576967489905655</v>
      </c>
      <c r="IC109" s="3">
        <v>0.024749968200922</v>
      </c>
      <c r="ID109" s="3">
        <v>0.0091899111866951</v>
      </c>
      <c r="IE109" s="3">
        <v>0.0105706183239818</v>
      </c>
      <c r="IF109" s="3">
        <v>0.0141243049874902</v>
      </c>
      <c r="IG109" s="3">
        <v>0.0268965307623148</v>
      </c>
      <c r="IH109" s="3">
        <v>0.00107890774961561</v>
      </c>
      <c r="II109" s="3">
        <v>0.00650767888873816</v>
      </c>
      <c r="IJ109" s="3">
        <v>0.0179541129618883</v>
      </c>
      <c r="IK109" s="3">
        <v>0.0019675160292536</v>
      </c>
      <c r="IL109" s="3">
        <v>0.000223129871301353</v>
      </c>
      <c r="IM109" s="3">
        <v>0.0013436742592603</v>
      </c>
      <c r="IN109" s="3">
        <v>0.195786520838737</v>
      </c>
    </row>
    <row r="110" spans="1:248">
      <c r="A110" s="3">
        <v>2021</v>
      </c>
      <c r="B110" s="3">
        <v>230000</v>
      </c>
      <c r="C110" s="3" t="s">
        <v>49</v>
      </c>
      <c r="D110" s="3">
        <v>51044.2</v>
      </c>
      <c r="E110" s="3">
        <v>2260.35</v>
      </c>
      <c r="F110" s="3">
        <v>20.1863</v>
      </c>
      <c r="G110" s="3">
        <v>25.1146</v>
      </c>
      <c r="H110" s="3">
        <v>408.781</v>
      </c>
      <c r="I110" s="3">
        <v>3.4518</v>
      </c>
      <c r="J110" s="3">
        <v>55.4032</v>
      </c>
      <c r="K110" s="3">
        <v>246.83</v>
      </c>
      <c r="L110" s="3">
        <v>36.9</v>
      </c>
      <c r="M110" s="3">
        <v>6</v>
      </c>
      <c r="N110" s="3">
        <v>801.729</v>
      </c>
      <c r="O110" s="3">
        <v>42.2475</v>
      </c>
      <c r="P110" s="3">
        <v>3093.93</v>
      </c>
      <c r="Q110" s="3">
        <v>3759.52</v>
      </c>
      <c r="R110" s="3">
        <v>557.93</v>
      </c>
      <c r="S110" s="3">
        <v>319.37</v>
      </c>
      <c r="T110" s="3">
        <v>13.91145</v>
      </c>
      <c r="U110" s="3">
        <v>1.87739192745571</v>
      </c>
      <c r="V110" s="3">
        <v>131227</v>
      </c>
      <c r="W110" s="3">
        <v>48638.9</v>
      </c>
      <c r="X110" s="3">
        <v>247</v>
      </c>
      <c r="Y110" s="3">
        <v>38884</v>
      </c>
      <c r="Z110" s="3">
        <v>914.960021972656</v>
      </c>
      <c r="AA110" s="3">
        <v>125361</v>
      </c>
      <c r="AB110" s="3">
        <v>0.402819097042084</v>
      </c>
      <c r="AC110" s="3">
        <v>44.0999984741211</v>
      </c>
      <c r="AD110" s="3">
        <v>9892.2099609375</v>
      </c>
      <c r="AE110" s="3">
        <v>0.225043177604675</v>
      </c>
      <c r="AF110" s="3">
        <v>0.889999985694885</v>
      </c>
      <c r="AG110" s="3">
        <v>98.9391021728516</v>
      </c>
      <c r="AH110" s="3">
        <v>0.196802407503128</v>
      </c>
      <c r="AI110" s="3">
        <v>0.49889999628067</v>
      </c>
      <c r="AJ110" s="3">
        <v>882.491027832031</v>
      </c>
      <c r="AK110" s="3">
        <v>0.0279092062264681</v>
      </c>
      <c r="AL110" s="3">
        <v>37.7855987548828</v>
      </c>
      <c r="AM110" s="3">
        <v>8748.8701171875</v>
      </c>
      <c r="AN110" s="3">
        <v>0.0425888895988464</v>
      </c>
      <c r="AO110" s="3">
        <v>0.0912000015377998</v>
      </c>
      <c r="AP110" s="3">
        <v>77.7463989257812</v>
      </c>
      <c r="AQ110" s="3">
        <v>0.0432759188115597</v>
      </c>
      <c r="AR110" s="3">
        <v>0.874400019645691</v>
      </c>
      <c r="AS110" s="3">
        <v>22497.400390625</v>
      </c>
      <c r="AT110" s="3">
        <v>0.0024238764308393</v>
      </c>
      <c r="AU110" s="3">
        <v>32.9500007629395</v>
      </c>
      <c r="AV110" s="3">
        <v>15025.2998046875</v>
      </c>
      <c r="AW110" s="3">
        <v>0.0142659423872828</v>
      </c>
      <c r="AX110" s="3">
        <v>14.6999998092651</v>
      </c>
      <c r="AY110" s="3">
        <v>74</v>
      </c>
      <c r="AZ110" s="3">
        <v>0.374367624521255</v>
      </c>
      <c r="BA110" s="3">
        <v>1.50068998336792</v>
      </c>
      <c r="BB110" s="3">
        <v>24.7205009460449</v>
      </c>
      <c r="BC110" s="3">
        <v>0.193770319223404</v>
      </c>
      <c r="BD110" s="3">
        <v>31.4032001495361</v>
      </c>
      <c r="BE110" s="3">
        <v>47419.69921875</v>
      </c>
      <c r="BF110" s="3">
        <v>0.0162556134164333</v>
      </c>
      <c r="BG110" s="3">
        <v>11.6269998550415</v>
      </c>
      <c r="BH110" s="3">
        <v>80.7443008422852</v>
      </c>
      <c r="BI110" s="3">
        <v>0.443022221326828</v>
      </c>
      <c r="BJ110" s="3">
        <v>162.350006103516</v>
      </c>
      <c r="BK110" s="3">
        <v>15097.2998046875</v>
      </c>
      <c r="BL110" s="3">
        <v>0.196289911866188</v>
      </c>
      <c r="BM110" s="3">
        <v>265.600006103516</v>
      </c>
      <c r="BN110" s="3">
        <v>16823.30078125</v>
      </c>
      <c r="BO110" s="3">
        <v>0.211014807224274</v>
      </c>
      <c r="BP110" s="3">
        <v>13.0600004196167</v>
      </c>
      <c r="BQ110" s="3">
        <v>1971.2099609375</v>
      </c>
      <c r="BR110" s="3">
        <v>0.278257548809052</v>
      </c>
      <c r="BS110" s="3">
        <v>115.099998474121</v>
      </c>
      <c r="BT110" s="3">
        <v>475.790008544922</v>
      </c>
      <c r="BU110" s="3">
        <v>0.566331207752228</v>
      </c>
      <c r="BV110" s="3">
        <v>0.000567900016903877</v>
      </c>
      <c r="BW110" s="3">
        <v>441.029693603516</v>
      </c>
      <c r="BX110" s="3">
        <v>0.0315418653190136</v>
      </c>
      <c r="BY110" s="3">
        <v>0.849713563919067</v>
      </c>
      <c r="BZ110" s="3">
        <v>13.5064659118652</v>
      </c>
      <c r="CA110" s="3">
        <v>0.081196054816246</v>
      </c>
      <c r="CB110" s="3">
        <v>4818</v>
      </c>
      <c r="CC110" s="3">
        <v>343607</v>
      </c>
      <c r="CD110" s="3">
        <v>0.373120129108429</v>
      </c>
      <c r="CE110" s="3">
        <v>1126.40002441406</v>
      </c>
      <c r="CF110" s="3">
        <v>972492</v>
      </c>
      <c r="CG110" s="3">
        <v>0.0489130988717079</v>
      </c>
      <c r="CH110" s="3">
        <v>2</v>
      </c>
      <c r="CI110" s="3">
        <v>32938</v>
      </c>
      <c r="CJ110" s="3">
        <v>0.0074386689811945</v>
      </c>
      <c r="CK110" s="3">
        <v>121</v>
      </c>
      <c r="CL110" s="3">
        <v>872209</v>
      </c>
      <c r="CM110" s="3">
        <v>0.0444484949111938</v>
      </c>
      <c r="CN110" s="3">
        <v>79.9691619873047</v>
      </c>
      <c r="CO110" s="3">
        <v>0.00503718061372638</v>
      </c>
      <c r="CP110" s="3">
        <v>76.2816314697266</v>
      </c>
      <c r="CQ110" s="3">
        <v>0.00295016216114163</v>
      </c>
      <c r="CR110" s="3">
        <v>66.0717163085937</v>
      </c>
      <c r="CS110" s="3">
        <v>0.00297861802391708</v>
      </c>
      <c r="CT110" s="3">
        <v>37.7083778381348</v>
      </c>
      <c r="CU110" s="3">
        <v>0.000740132760256529</v>
      </c>
      <c r="CV110" s="3">
        <v>33.5131416320801</v>
      </c>
      <c r="CW110" s="3">
        <v>0.00127081165555865</v>
      </c>
      <c r="CX110" s="3">
        <v>49.6351470947266</v>
      </c>
      <c r="CY110" s="3">
        <v>0.00087188056204468</v>
      </c>
      <c r="CZ110" s="3">
        <v>28.1246356964111</v>
      </c>
      <c r="DA110" s="3">
        <v>8.618339052191e-5</v>
      </c>
      <c r="DB110" s="3">
        <v>28.8902568817139</v>
      </c>
      <c r="DC110" s="3">
        <v>0.000493797706440091</v>
      </c>
      <c r="DD110" s="3">
        <v>182.064682006836</v>
      </c>
      <c r="DE110" s="3">
        <v>0.00205623428337276</v>
      </c>
      <c r="DF110" s="3">
        <v>98.4419174194336</v>
      </c>
      <c r="DG110" s="3">
        <v>0.00196837214753032</v>
      </c>
      <c r="DH110" s="3">
        <v>31.5911102294922</v>
      </c>
      <c r="DI110" s="3">
        <v>0.000514562882017344</v>
      </c>
      <c r="DJ110" s="3">
        <v>78.5260391235352</v>
      </c>
      <c r="DK110" s="3">
        <v>0.00564172398298979</v>
      </c>
      <c r="DL110" s="3">
        <v>75.6351165771484</v>
      </c>
      <c r="DM110" s="3">
        <v>0.00259522185660899</v>
      </c>
      <c r="DN110" s="3">
        <v>83.2870483398437</v>
      </c>
      <c r="DO110" s="3">
        <v>0.00253358483314514</v>
      </c>
      <c r="DP110" s="3">
        <v>96.9663314819336</v>
      </c>
      <c r="DQ110" s="3">
        <v>0.00286963046528399</v>
      </c>
      <c r="DR110" s="3">
        <v>138.236740112305</v>
      </c>
      <c r="DS110" s="3">
        <v>0.0040968214161694</v>
      </c>
      <c r="DT110" s="3">
        <v>23.5664253234863</v>
      </c>
      <c r="DU110" s="3">
        <v>0.00133842381183058</v>
      </c>
      <c r="DV110" s="3">
        <v>30.9902191162109</v>
      </c>
      <c r="DW110" s="3">
        <v>0.00262005417607725</v>
      </c>
      <c r="DX110" s="3">
        <v>110.150718688965</v>
      </c>
      <c r="DY110" s="3">
        <v>0.00338735990226269</v>
      </c>
      <c r="DZ110" s="3">
        <v>46.3793983459473</v>
      </c>
      <c r="EA110" s="3">
        <v>0.00105462991632521</v>
      </c>
      <c r="EB110" s="3">
        <v>26.3437881469727</v>
      </c>
      <c r="EC110" s="3">
        <v>0.000282369001070037</v>
      </c>
      <c r="ED110" s="3">
        <v>27.7252502441406</v>
      </c>
      <c r="EE110" s="3">
        <v>0.00160317739937454</v>
      </c>
      <c r="EF110" s="3">
        <v>10</v>
      </c>
      <c r="EG110" s="3">
        <v>0.00503718061372638</v>
      </c>
      <c r="EH110" s="3">
        <v>-5.54394102096558</v>
      </c>
      <c r="EI110" s="3">
        <v>-1.40770304203033</v>
      </c>
      <c r="EJ110" s="3">
        <v>0.00295016216114163</v>
      </c>
      <c r="EK110" s="3">
        <v>-5.44472980499268</v>
      </c>
      <c r="EL110" s="3">
        <v>-1.36461615562439</v>
      </c>
      <c r="EM110" s="3">
        <v>0.00297861802391708</v>
      </c>
      <c r="EN110" s="3">
        <v>-5.44894981384277</v>
      </c>
      <c r="EO110" s="3">
        <v>-1.36644887924194</v>
      </c>
      <c r="EP110" s="3">
        <v>0.000740132876671851</v>
      </c>
      <c r="EQ110" s="3">
        <v>-5.06397438049316</v>
      </c>
      <c r="ER110" s="3">
        <v>-1.19925618171692</v>
      </c>
      <c r="ES110" s="3">
        <v>0.00127081177197397</v>
      </c>
      <c r="ET110" s="3">
        <v>-5.01794862747192</v>
      </c>
      <c r="EU110" s="3">
        <v>-1.17926740646362</v>
      </c>
      <c r="EV110" s="3">
        <v>0.000871880678460002</v>
      </c>
      <c r="EW110" s="3">
        <v>-5.10524892807007</v>
      </c>
      <c r="EX110" s="3">
        <v>-1.21718144416809</v>
      </c>
      <c r="EY110" s="3">
        <v>8.61834923853166e-5</v>
      </c>
      <c r="EZ110" s="3">
        <v>-4.75096702575684</v>
      </c>
      <c r="FA110" s="3">
        <v>-1.06331872940063</v>
      </c>
      <c r="FB110" s="3">
        <v>0.000493797822855413</v>
      </c>
      <c r="FC110" s="3">
        <v>-5.11381387710571</v>
      </c>
      <c r="FD110" s="3">
        <v>-1.22090113162994</v>
      </c>
      <c r="FE110" s="3">
        <v>0.00205623428337276</v>
      </c>
      <c r="FF110" s="3">
        <v>-5.68336725234985</v>
      </c>
      <c r="FG110" s="3">
        <v>-1.46825504302979</v>
      </c>
      <c r="FH110" s="3">
        <v>0.00196837214753032</v>
      </c>
      <c r="FI110" s="3">
        <v>-5.60225105285645</v>
      </c>
      <c r="FJ110" s="3">
        <v>-1.43302667140961</v>
      </c>
      <c r="FK110" s="3">
        <v>0.000514562998432666</v>
      </c>
      <c r="FL110" s="3">
        <v>-5.01079130172729</v>
      </c>
      <c r="FM110" s="3">
        <v>-1.17615902423859</v>
      </c>
      <c r="FN110" s="3">
        <v>0.00564172398298979</v>
      </c>
      <c r="FO110" s="3">
        <v>-5.53533840179443</v>
      </c>
      <c r="FP110" s="3">
        <v>-1.40396690368652</v>
      </c>
      <c r="FQ110" s="3">
        <v>0.00259522185660899</v>
      </c>
      <c r="FR110" s="3">
        <v>-5.46639490127563</v>
      </c>
      <c r="FS110" s="3">
        <v>-1.37402510643005</v>
      </c>
      <c r="FT110" s="3">
        <v>0.00253358483314514</v>
      </c>
      <c r="FU110" s="3">
        <v>-5.47939729690552</v>
      </c>
      <c r="FV110" s="3">
        <v>-1.37967205047607</v>
      </c>
      <c r="FW110" s="3">
        <v>0.00286963046528399</v>
      </c>
      <c r="FX110" s="3">
        <v>-5.47812128067017</v>
      </c>
      <c r="FY110" s="3">
        <v>-1.37911784648895</v>
      </c>
      <c r="FZ110" s="3">
        <v>0.0040968214161694</v>
      </c>
      <c r="GA110" s="3">
        <v>-5.60225915908813</v>
      </c>
      <c r="GB110" s="3">
        <v>-1.43303024768829</v>
      </c>
      <c r="GC110" s="3">
        <v>0.0013384239282459</v>
      </c>
      <c r="GD110" s="3">
        <v>-4.76730346679687</v>
      </c>
      <c r="GE110" s="3">
        <v>-1.07041358947754</v>
      </c>
      <c r="GF110" s="3">
        <v>0.00262005417607725</v>
      </c>
      <c r="GG110" s="3">
        <v>-5.18837642669678</v>
      </c>
      <c r="GH110" s="3">
        <v>-1.25328326225281</v>
      </c>
      <c r="GI110" s="3">
        <v>0.00338735990226269</v>
      </c>
      <c r="GJ110" s="3">
        <v>-5.51959753036499</v>
      </c>
      <c r="GK110" s="3">
        <v>-1.39713072776794</v>
      </c>
      <c r="GL110" s="3">
        <v>0.00105463003274053</v>
      </c>
      <c r="GM110" s="3">
        <v>-5.18444585800171</v>
      </c>
      <c r="GN110" s="3">
        <v>-1.25157618522644</v>
      </c>
      <c r="GO110" s="3">
        <v>0.000282369088381529</v>
      </c>
      <c r="GP110" s="3">
        <v>-4.61992597579956</v>
      </c>
      <c r="GQ110" s="3">
        <v>-1.00640833377838</v>
      </c>
      <c r="GR110" s="3">
        <v>0.00160317751578987</v>
      </c>
      <c r="GS110" s="3">
        <v>-4.98711681365967</v>
      </c>
      <c r="GT110" s="3">
        <v>-1.16587734222412</v>
      </c>
      <c r="GU110" s="3">
        <v>-28.210636138916</v>
      </c>
      <c r="GV110" s="3">
        <v>0.0498997271060944</v>
      </c>
      <c r="GW110" s="3">
        <v>0.0483723990619183</v>
      </c>
      <c r="GX110" s="3">
        <v>0.0484373643994331</v>
      </c>
      <c r="GY110" s="3">
        <v>0.0425107814371586</v>
      </c>
      <c r="GZ110" s="3">
        <v>0.0418022274971008</v>
      </c>
      <c r="HA110" s="3">
        <v>0.043146189302206</v>
      </c>
      <c r="HB110" s="3">
        <v>0.0376921221613884</v>
      </c>
      <c r="HC110" s="3">
        <v>0.0432780422270298</v>
      </c>
      <c r="HD110" s="3">
        <v>0.052046149969101</v>
      </c>
      <c r="HE110" s="3">
        <v>0.0507973879575729</v>
      </c>
      <c r="HF110" s="3">
        <v>0.0416920408606529</v>
      </c>
      <c r="HG110" s="3">
        <v>0.0497672893106937</v>
      </c>
      <c r="HH110" s="3">
        <v>0.0487059243023396</v>
      </c>
      <c r="HI110" s="3">
        <v>0.0489060953259468</v>
      </c>
      <c r="HJ110" s="3">
        <v>0.0488864481449127</v>
      </c>
      <c r="HK110" s="3">
        <v>0.0507975146174431</v>
      </c>
      <c r="HL110" s="3">
        <v>0.0379436165094376</v>
      </c>
      <c r="HM110" s="3">
        <v>0.0444259122014046</v>
      </c>
      <c r="HN110" s="3">
        <v>0.0495249629020691</v>
      </c>
      <c r="HO110" s="3">
        <v>0.0443654023110867</v>
      </c>
      <c r="HP110" s="3">
        <v>0.0356747843325138</v>
      </c>
      <c r="HQ110" s="3">
        <v>0.0413275808095932</v>
      </c>
      <c r="HR110" s="3">
        <v>0.0201005637645721</v>
      </c>
      <c r="HS110" s="3">
        <v>0.0108858784660697</v>
      </c>
      <c r="HT110" s="3">
        <v>0.00953258946537971</v>
      </c>
      <c r="HU110" s="3">
        <v>0.00118644221220165</v>
      </c>
      <c r="HV110" s="3">
        <v>0.00178031041286886</v>
      </c>
      <c r="HW110" s="3">
        <v>0.00186719093471766</v>
      </c>
      <c r="HX110" s="3">
        <v>9.13610492716543e-5</v>
      </c>
      <c r="HY110" s="3">
        <v>0.000617402081843466</v>
      </c>
      <c r="HZ110" s="3">
        <v>0.0194843932986259</v>
      </c>
      <c r="IA110" s="3">
        <v>0.00984302628785372</v>
      </c>
      <c r="IB110" s="3">
        <v>0.000677729723975062</v>
      </c>
      <c r="IC110" s="3">
        <v>0.0220480151474476</v>
      </c>
      <c r="ID110" s="3">
        <v>0.00956048164516687</v>
      </c>
      <c r="IE110" s="3">
        <v>0.0103199100121856</v>
      </c>
      <c r="IF110" s="3">
        <v>0.0136030232533813</v>
      </c>
      <c r="IG110" s="3">
        <v>0.0287682171911001</v>
      </c>
      <c r="IH110" s="3">
        <v>0.00119681248907</v>
      </c>
      <c r="II110" s="3">
        <v>0.00360720884054899</v>
      </c>
      <c r="IJ110" s="3">
        <v>0.0184787604957819</v>
      </c>
      <c r="IK110" s="3">
        <v>0.00217004935257137</v>
      </c>
      <c r="IL110" s="3">
        <v>0.000265372917056084</v>
      </c>
      <c r="IM110" s="3">
        <v>0.0018369487952441</v>
      </c>
      <c r="IN110" s="3">
        <v>0.187921687960625</v>
      </c>
    </row>
    <row r="111" spans="1:248">
      <c r="A111" s="3">
        <v>2022</v>
      </c>
      <c r="B111" s="3">
        <v>230000</v>
      </c>
      <c r="C111" s="3" t="s">
        <v>49</v>
      </c>
      <c r="D111" s="3">
        <v>52511.3</v>
      </c>
      <c r="E111" s="3">
        <v>2198.65</v>
      </c>
      <c r="F111" s="3">
        <v>20.9502</v>
      </c>
      <c r="G111" s="3">
        <v>23.1305</v>
      </c>
      <c r="H111" s="3">
        <v>415.305</v>
      </c>
      <c r="I111" s="3">
        <v>3.4178</v>
      </c>
      <c r="J111" s="3">
        <v>59.2885</v>
      </c>
      <c r="K111" s="3">
        <v>262.257</v>
      </c>
      <c r="L111" s="3">
        <v>31.1</v>
      </c>
      <c r="M111" s="3">
        <v>5.57943</v>
      </c>
      <c r="N111" s="3">
        <v>1180.05</v>
      </c>
      <c r="O111" s="3">
        <v>44.0991</v>
      </c>
      <c r="P111" s="3">
        <v>3136.9</v>
      </c>
      <c r="Q111" s="3">
        <v>3828.61</v>
      </c>
      <c r="R111" s="3">
        <v>544.665</v>
      </c>
      <c r="S111" s="3">
        <v>333.03</v>
      </c>
      <c r="T111" s="3">
        <v>13.01576</v>
      </c>
      <c r="U111" s="3">
        <v>1.99185558946262</v>
      </c>
      <c r="V111" s="3">
        <v>140769</v>
      </c>
      <c r="W111" s="3">
        <v>56937.9</v>
      </c>
      <c r="X111" s="3">
        <v>243</v>
      </c>
      <c r="Y111" s="3">
        <v>36551</v>
      </c>
      <c r="Z111" s="3">
        <v>914.960021972656</v>
      </c>
      <c r="AA111" s="3">
        <v>125361</v>
      </c>
      <c r="AB111" s="3">
        <v>0.414608120918274</v>
      </c>
      <c r="AC111" s="3">
        <v>44.0999984741211</v>
      </c>
      <c r="AD111" s="3">
        <v>9892.2099609375</v>
      </c>
      <c r="AE111" s="3">
        <v>0.218778014183044</v>
      </c>
      <c r="AF111" s="3">
        <v>0.889999985694885</v>
      </c>
      <c r="AG111" s="3">
        <v>98.9391021728516</v>
      </c>
      <c r="AH111" s="3">
        <v>0.204593405127525</v>
      </c>
      <c r="AI111" s="3">
        <v>0.49889999628067</v>
      </c>
      <c r="AJ111" s="3">
        <v>882.491027832031</v>
      </c>
      <c r="AK111" s="3">
        <v>0.0256596393883228</v>
      </c>
      <c r="AL111" s="3">
        <v>37.7855987548828</v>
      </c>
      <c r="AM111" s="3">
        <v>8748.8701171875</v>
      </c>
      <c r="AN111" s="3">
        <v>0.0433378182351589</v>
      </c>
      <c r="AO111" s="3">
        <v>0.0912000015377998</v>
      </c>
      <c r="AP111" s="3">
        <v>77.7463989257812</v>
      </c>
      <c r="AQ111" s="3">
        <v>0.0428380854427814</v>
      </c>
      <c r="AR111" s="3">
        <v>0.874400019645691</v>
      </c>
      <c r="AS111" s="3">
        <v>22497.400390625</v>
      </c>
      <c r="AT111" s="3">
        <v>0.00259658321738243</v>
      </c>
      <c r="AU111" s="3">
        <v>32.9500007629395</v>
      </c>
      <c r="AV111" s="3">
        <v>15025.2998046875</v>
      </c>
      <c r="AW111" s="3">
        <v>0.0152949336916208</v>
      </c>
      <c r="AX111" s="3">
        <v>14.6999998092651</v>
      </c>
      <c r="AY111" s="3">
        <v>74</v>
      </c>
      <c r="AZ111" s="3">
        <v>0.276559859514236</v>
      </c>
      <c r="BA111" s="3">
        <v>1.50068998336792</v>
      </c>
      <c r="BB111" s="3">
        <v>24.7205009460449</v>
      </c>
      <c r="BC111" s="3">
        <v>0.175657764077187</v>
      </c>
      <c r="BD111" s="3">
        <v>31.4032001495361</v>
      </c>
      <c r="BE111" s="3">
        <v>47419.69921875</v>
      </c>
      <c r="BF111" s="3">
        <v>0.0242390390485525</v>
      </c>
      <c r="BG111" s="3">
        <v>11.6269998550415</v>
      </c>
      <c r="BH111" s="3">
        <v>80.7443008422852</v>
      </c>
      <c r="BI111" s="3">
        <v>0.469811469316483</v>
      </c>
      <c r="BJ111" s="3">
        <v>162.350006103516</v>
      </c>
      <c r="BK111" s="3">
        <v>15097.2998046875</v>
      </c>
      <c r="BL111" s="3">
        <v>0.199167057871819</v>
      </c>
      <c r="BM111" s="3">
        <v>265.600006103516</v>
      </c>
      <c r="BN111" s="3">
        <v>16823.30078125</v>
      </c>
      <c r="BO111" s="3">
        <v>0.21518748998642</v>
      </c>
      <c r="BP111" s="3">
        <v>13.0600004196167</v>
      </c>
      <c r="BQ111" s="3">
        <v>1971.2099609375</v>
      </c>
      <c r="BR111" s="3">
        <v>0.271483302116394</v>
      </c>
      <c r="BS111" s="3">
        <v>115.099998474121</v>
      </c>
      <c r="BT111" s="3">
        <v>475.790008544922</v>
      </c>
      <c r="BU111" s="3">
        <v>0.604203045368195</v>
      </c>
      <c r="BV111" s="3">
        <v>0.000567900016903877</v>
      </c>
      <c r="BW111" s="3">
        <v>441.029693603516</v>
      </c>
      <c r="BX111" s="3">
        <v>0.0295109581202269</v>
      </c>
      <c r="BY111" s="3">
        <v>0.849713563919067</v>
      </c>
      <c r="BZ111" s="3">
        <v>13.5064659118652</v>
      </c>
      <c r="CA111" s="3">
        <v>0.0902397409081459</v>
      </c>
      <c r="CB111" s="3">
        <v>4818</v>
      </c>
      <c r="CC111" s="3">
        <v>343607</v>
      </c>
      <c r="CD111" s="3">
        <v>0.401285171508789</v>
      </c>
      <c r="CE111" s="3">
        <v>1126.40002441406</v>
      </c>
      <c r="CF111" s="3">
        <v>972492</v>
      </c>
      <c r="CG111" s="3">
        <v>0.0574567392468452</v>
      </c>
      <c r="CH111" s="3">
        <v>2</v>
      </c>
      <c r="CI111" s="3">
        <v>32938</v>
      </c>
      <c r="CJ111" s="3">
        <v>0.00731722125783563</v>
      </c>
      <c r="CK111" s="3">
        <v>121</v>
      </c>
      <c r="CL111" s="3">
        <v>872209</v>
      </c>
      <c r="CM111" s="3">
        <v>0.0417733080685139</v>
      </c>
      <c r="CN111" s="3">
        <v>79.9691619873047</v>
      </c>
      <c r="CO111" s="3">
        <v>0.00518460012972355</v>
      </c>
      <c r="CP111" s="3">
        <v>76.2816314697266</v>
      </c>
      <c r="CQ111" s="3">
        <v>0.00286802998743951</v>
      </c>
      <c r="CR111" s="3">
        <v>66.0717163085937</v>
      </c>
      <c r="CS111" s="3">
        <v>0.00309653533622622</v>
      </c>
      <c r="CT111" s="3">
        <v>37.7083778381348</v>
      </c>
      <c r="CU111" s="3">
        <v>0.000680475845001638</v>
      </c>
      <c r="CV111" s="3">
        <v>33.5131416320801</v>
      </c>
      <c r="CW111" s="3">
        <v>0.00129315897356719</v>
      </c>
      <c r="CX111" s="3">
        <v>49.6351470947266</v>
      </c>
      <c r="CY111" s="3">
        <v>0.000863059482071549</v>
      </c>
      <c r="CZ111" s="3">
        <v>28.1246356964111</v>
      </c>
      <c r="DA111" s="3">
        <v>9.23241532291286e-5</v>
      </c>
      <c r="DB111" s="3">
        <v>28.8902568817139</v>
      </c>
      <c r="DC111" s="3">
        <v>0.000529414915945381</v>
      </c>
      <c r="DD111" s="3">
        <v>182.064682006836</v>
      </c>
      <c r="DE111" s="3">
        <v>0.00151901983190328</v>
      </c>
      <c r="DF111" s="3">
        <v>98.4419174194336</v>
      </c>
      <c r="DG111" s="3">
        <v>0.00178437971044332</v>
      </c>
      <c r="DH111" s="3">
        <v>31.5911102294922</v>
      </c>
      <c r="DI111" s="3">
        <v>0.000767274061217904</v>
      </c>
      <c r="DJ111" s="3">
        <v>78.5260391235352</v>
      </c>
      <c r="DK111" s="3">
        <v>0.00598287489265203</v>
      </c>
      <c r="DL111" s="3">
        <v>75.6351165771484</v>
      </c>
      <c r="DM111" s="3">
        <v>0.00263326172716916</v>
      </c>
      <c r="DN111" s="3">
        <v>83.2870483398437</v>
      </c>
      <c r="DO111" s="3">
        <v>0.00258368486538529</v>
      </c>
      <c r="DP111" s="3">
        <v>96.9663314819336</v>
      </c>
      <c r="DQ111" s="3">
        <v>0.00279976869933307</v>
      </c>
      <c r="DR111" s="3">
        <v>138.236740112305</v>
      </c>
      <c r="DS111" s="3">
        <v>0.00437078485265374</v>
      </c>
      <c r="DT111" s="3">
        <v>23.5664253234863</v>
      </c>
      <c r="DU111" s="3">
        <v>0.00125224585644901</v>
      </c>
      <c r="DV111" s="3">
        <v>30.9902191162109</v>
      </c>
      <c r="DW111" s="3">
        <v>0.00291187805123627</v>
      </c>
      <c r="DX111" s="3">
        <v>110.150718688965</v>
      </c>
      <c r="DY111" s="3">
        <v>0.00364305544644594</v>
      </c>
      <c r="DZ111" s="3">
        <v>46.3793983459473</v>
      </c>
      <c r="EA111" s="3">
        <v>0.00123884179629385</v>
      </c>
      <c r="EB111" s="3">
        <v>26.3437881469727</v>
      </c>
      <c r="EC111" s="3">
        <v>0.00027775889611803</v>
      </c>
      <c r="ED111" s="3">
        <v>27.7252502441406</v>
      </c>
      <c r="EE111" s="3">
        <v>0.0015066881896928</v>
      </c>
      <c r="EF111" s="3">
        <v>10</v>
      </c>
      <c r="EG111" s="3">
        <v>0.00518460012972355</v>
      </c>
      <c r="EH111" s="3">
        <v>-5.54394102096558</v>
      </c>
      <c r="EI111" s="3">
        <v>-1.40770304203033</v>
      </c>
      <c r="EJ111" s="3">
        <v>0.00286802998743951</v>
      </c>
      <c r="EK111" s="3">
        <v>-5.44472980499268</v>
      </c>
      <c r="EL111" s="3">
        <v>-1.36461615562439</v>
      </c>
      <c r="EM111" s="3">
        <v>0.00309653533622622</v>
      </c>
      <c r="EN111" s="3">
        <v>-5.44894981384277</v>
      </c>
      <c r="EO111" s="3">
        <v>-1.36644887924194</v>
      </c>
      <c r="EP111" s="3">
        <v>0.00068047596141696</v>
      </c>
      <c r="EQ111" s="3">
        <v>-5.06397438049316</v>
      </c>
      <c r="ER111" s="3">
        <v>-1.19925618171692</v>
      </c>
      <c r="ES111" s="3">
        <v>0.00129315908998251</v>
      </c>
      <c r="ET111" s="3">
        <v>-5.01794862747192</v>
      </c>
      <c r="EU111" s="3">
        <v>-1.17926740646362</v>
      </c>
      <c r="EV111" s="3">
        <v>0.000863059598486871</v>
      </c>
      <c r="EW111" s="3">
        <v>-5.10524892807007</v>
      </c>
      <c r="EX111" s="3">
        <v>-1.21718144416809</v>
      </c>
      <c r="EY111" s="3">
        <v>9.23242550925352e-5</v>
      </c>
      <c r="EZ111" s="3">
        <v>-4.75096702575684</v>
      </c>
      <c r="FA111" s="3">
        <v>-1.06331872940063</v>
      </c>
      <c r="FB111" s="3">
        <v>0.000529415032360703</v>
      </c>
      <c r="FC111" s="3">
        <v>-5.11381387710571</v>
      </c>
      <c r="FD111" s="3">
        <v>-1.22090113162994</v>
      </c>
      <c r="FE111" s="3">
        <v>0.0015190199483186</v>
      </c>
      <c r="FF111" s="3">
        <v>-5.68336725234985</v>
      </c>
      <c r="FG111" s="3">
        <v>-1.46825504302979</v>
      </c>
      <c r="FH111" s="3">
        <v>0.00178437982685864</v>
      </c>
      <c r="FI111" s="3">
        <v>-5.60225105285645</v>
      </c>
      <c r="FJ111" s="3">
        <v>-1.43302667140961</v>
      </c>
      <c r="FK111" s="3">
        <v>0.000767274177633226</v>
      </c>
      <c r="FL111" s="3">
        <v>-5.01079130172729</v>
      </c>
      <c r="FM111" s="3">
        <v>-1.17615902423859</v>
      </c>
      <c r="FN111" s="3">
        <v>0.00598287489265203</v>
      </c>
      <c r="FO111" s="3">
        <v>-5.53533840179443</v>
      </c>
      <c r="FP111" s="3">
        <v>-1.40396690368652</v>
      </c>
      <c r="FQ111" s="3">
        <v>0.00263326172716916</v>
      </c>
      <c r="FR111" s="3">
        <v>-5.46639490127563</v>
      </c>
      <c r="FS111" s="3">
        <v>-1.37402510643005</v>
      </c>
      <c r="FT111" s="3">
        <v>0.00258368486538529</v>
      </c>
      <c r="FU111" s="3">
        <v>-5.47939729690552</v>
      </c>
      <c r="FV111" s="3">
        <v>-1.37967205047607</v>
      </c>
      <c r="FW111" s="3">
        <v>0.00279976869933307</v>
      </c>
      <c r="FX111" s="3">
        <v>-5.47812128067017</v>
      </c>
      <c r="FY111" s="3">
        <v>-1.37911784648895</v>
      </c>
      <c r="FZ111" s="3">
        <v>0.00437078485265374</v>
      </c>
      <c r="GA111" s="3">
        <v>-5.60225915908813</v>
      </c>
      <c r="GB111" s="3">
        <v>-1.43303024768829</v>
      </c>
      <c r="GC111" s="3">
        <v>0.00125224597286433</v>
      </c>
      <c r="GD111" s="3">
        <v>-4.76730346679687</v>
      </c>
      <c r="GE111" s="3">
        <v>-1.07041358947754</v>
      </c>
      <c r="GF111" s="3">
        <v>0.00291187805123627</v>
      </c>
      <c r="GG111" s="3">
        <v>-5.18837642669678</v>
      </c>
      <c r="GH111" s="3">
        <v>-1.25328326225281</v>
      </c>
      <c r="GI111" s="3">
        <v>0.00364305544644594</v>
      </c>
      <c r="GJ111" s="3">
        <v>-5.51959753036499</v>
      </c>
      <c r="GK111" s="3">
        <v>-1.39713072776794</v>
      </c>
      <c r="GL111" s="3">
        <v>0.00123884191270918</v>
      </c>
      <c r="GM111" s="3">
        <v>-5.18444585800171</v>
      </c>
      <c r="GN111" s="3">
        <v>-1.25157618522644</v>
      </c>
      <c r="GO111" s="3">
        <v>0.000277758983429521</v>
      </c>
      <c r="GP111" s="3">
        <v>-4.61992597579956</v>
      </c>
      <c r="GQ111" s="3">
        <v>-1.00640833377838</v>
      </c>
      <c r="GR111" s="3">
        <v>0.00150668830610812</v>
      </c>
      <c r="GS111" s="3">
        <v>-4.98711681365967</v>
      </c>
      <c r="GT111" s="3">
        <v>-1.16587734222412</v>
      </c>
      <c r="GU111" s="3">
        <v>-28.210636138916</v>
      </c>
      <c r="GV111" s="3">
        <v>0.0498997271060944</v>
      </c>
      <c r="GW111" s="3">
        <v>0.0483723990619183</v>
      </c>
      <c r="GX111" s="3">
        <v>0.0484373643994331</v>
      </c>
      <c r="GY111" s="3">
        <v>0.0425107814371586</v>
      </c>
      <c r="GZ111" s="3">
        <v>0.0418022274971008</v>
      </c>
      <c r="HA111" s="3">
        <v>0.043146189302206</v>
      </c>
      <c r="HB111" s="3">
        <v>0.0376921221613884</v>
      </c>
      <c r="HC111" s="3">
        <v>0.0432780422270298</v>
      </c>
      <c r="HD111" s="3">
        <v>0.052046149969101</v>
      </c>
      <c r="HE111" s="3">
        <v>0.0507973879575729</v>
      </c>
      <c r="HF111" s="3">
        <v>0.0416920408606529</v>
      </c>
      <c r="HG111" s="3">
        <v>0.0497672893106937</v>
      </c>
      <c r="HH111" s="3">
        <v>0.0487059243023396</v>
      </c>
      <c r="HI111" s="3">
        <v>0.0489060953259468</v>
      </c>
      <c r="HJ111" s="3">
        <v>0.0488864481449127</v>
      </c>
      <c r="HK111" s="3">
        <v>0.0507975146174431</v>
      </c>
      <c r="HL111" s="3">
        <v>0.0379436165094376</v>
      </c>
      <c r="HM111" s="3">
        <v>0.0444259122014046</v>
      </c>
      <c r="HN111" s="3">
        <v>0.0495249629020691</v>
      </c>
      <c r="HO111" s="3">
        <v>0.0443654023110867</v>
      </c>
      <c r="HP111" s="3">
        <v>0.0356747843325138</v>
      </c>
      <c r="HQ111" s="3">
        <v>0.0413275808095932</v>
      </c>
      <c r="HR111" s="3">
        <v>0.0206888318061829</v>
      </c>
      <c r="HS111" s="3">
        <v>0.0105828177183867</v>
      </c>
      <c r="HT111" s="3">
        <v>0.00990996509790421</v>
      </c>
      <c r="HU111" s="3">
        <v>0.00109081133268774</v>
      </c>
      <c r="HV111" s="3">
        <v>0.00181161728687584</v>
      </c>
      <c r="HW111" s="3">
        <v>0.00184830010402948</v>
      </c>
      <c r="HX111" s="3">
        <v>9.78707321337424e-5</v>
      </c>
      <c r="HY111" s="3">
        <v>0.000661934784147888</v>
      </c>
      <c r="HZ111" s="3">
        <v>0.0143938763067126</v>
      </c>
      <c r="IA111" s="3">
        <v>0.00892295595258474</v>
      </c>
      <c r="IB111" s="3">
        <v>0.00101057498250157</v>
      </c>
      <c r="IC111" s="3">
        <v>0.0233812425285578</v>
      </c>
      <c r="ID111" s="3">
        <v>0.00970061589032412</v>
      </c>
      <c r="IE111" s="3">
        <v>0.0105239795520902</v>
      </c>
      <c r="IF111" s="3">
        <v>0.0132718542590737</v>
      </c>
      <c r="IG111" s="3">
        <v>0.0306920129805803</v>
      </c>
      <c r="IH111" s="3">
        <v>0.00111975253093988</v>
      </c>
      <c r="II111" s="3">
        <v>0.00400898279622197</v>
      </c>
      <c r="IJ111" s="3">
        <v>0.019873633980751</v>
      </c>
      <c r="IK111" s="3">
        <v>0.00254909135401249</v>
      </c>
      <c r="IL111" s="3">
        <v>0.000261040288023651</v>
      </c>
      <c r="IM111" s="3">
        <v>0.00172638974618167</v>
      </c>
      <c r="IN111" s="3">
        <v>0.188128158450127</v>
      </c>
    </row>
    <row r="112" spans="1:248">
      <c r="A112" s="3">
        <v>2013</v>
      </c>
      <c r="B112" s="3">
        <v>420000</v>
      </c>
      <c r="C112" s="3" t="s">
        <v>50</v>
      </c>
      <c r="D112" s="3">
        <v>28125</v>
      </c>
      <c r="E112" s="3">
        <v>1153.2</v>
      </c>
      <c r="F112" s="3">
        <v>8.5785</v>
      </c>
      <c r="G112" s="3">
        <v>21.0035</v>
      </c>
      <c r="H112" s="3">
        <v>632.934</v>
      </c>
      <c r="I112" s="3">
        <v>6.3882</v>
      </c>
      <c r="J112" s="3">
        <v>709.448</v>
      </c>
      <c r="K112" s="3">
        <v>536.013</v>
      </c>
      <c r="L112" s="3">
        <v>53.6398</v>
      </c>
      <c r="M112" s="3">
        <v>3.37585</v>
      </c>
      <c r="N112" s="3">
        <v>1843.12</v>
      </c>
      <c r="O112" s="3">
        <v>18.0948</v>
      </c>
      <c r="P112" s="3">
        <v>2553.54999999993</v>
      </c>
      <c r="Q112" s="3">
        <v>4416.8</v>
      </c>
      <c r="R112" s="3">
        <v>872.14</v>
      </c>
      <c r="S112" s="3">
        <v>164.76</v>
      </c>
      <c r="T112" s="3">
        <v>5.173129</v>
      </c>
      <c r="U112" s="3">
        <v>1.3060650785629</v>
      </c>
      <c r="V112" s="3">
        <v>180278</v>
      </c>
      <c r="W112" s="3">
        <v>133061</v>
      </c>
      <c r="X112" s="3">
        <v>1096</v>
      </c>
      <c r="Y112" s="3">
        <v>28760</v>
      </c>
      <c r="Z112" s="3">
        <v>914.960021972656</v>
      </c>
      <c r="AA112" s="3">
        <v>125361</v>
      </c>
      <c r="AB112" s="3">
        <v>0.218649297952652</v>
      </c>
      <c r="AC112" s="3">
        <v>44.0999984741211</v>
      </c>
      <c r="AD112" s="3">
        <v>9892.2099609375</v>
      </c>
      <c r="AE112" s="3">
        <v>0.11262059211731</v>
      </c>
      <c r="AF112" s="3">
        <v>0.889999985694885</v>
      </c>
      <c r="AG112" s="3">
        <v>98.9391021728516</v>
      </c>
      <c r="AH112" s="3">
        <v>0.0784147903323174</v>
      </c>
      <c r="AI112" s="3">
        <v>0.49889999628067</v>
      </c>
      <c r="AJ112" s="3">
        <v>882.491027832031</v>
      </c>
      <c r="AK112" s="3">
        <v>0.023248054087162</v>
      </c>
      <c r="AL112" s="3">
        <v>37.7855987548828</v>
      </c>
      <c r="AM112" s="3">
        <v>8748.8701171875</v>
      </c>
      <c r="AN112" s="3">
        <v>0.0683208182454109</v>
      </c>
      <c r="AO112" s="3">
        <v>0.0912000015377998</v>
      </c>
      <c r="AP112" s="3">
        <v>77.7463989257812</v>
      </c>
      <c r="AQ112" s="3">
        <v>0.0810892283916473</v>
      </c>
      <c r="AR112" s="3">
        <v>0.874400019645691</v>
      </c>
      <c r="AS112" s="3">
        <v>22497.400390625</v>
      </c>
      <c r="AT112" s="3">
        <v>0.031497023999691</v>
      </c>
      <c r="AU112" s="3">
        <v>32.9500007629395</v>
      </c>
      <c r="AV112" s="3">
        <v>15025.2998046875</v>
      </c>
      <c r="AW112" s="3">
        <v>0.0335546471178532</v>
      </c>
      <c r="AX112" s="3">
        <v>14.6999998092651</v>
      </c>
      <c r="AY112" s="3">
        <v>74</v>
      </c>
      <c r="AZ112" s="3">
        <v>0.656657695770264</v>
      </c>
      <c r="BA112" s="3">
        <v>1.50068998336792</v>
      </c>
      <c r="BB112" s="3">
        <v>24.7205009460449</v>
      </c>
      <c r="BC112" s="3">
        <v>0.0807569026947021</v>
      </c>
      <c r="BD112" s="3">
        <v>31.4032001495361</v>
      </c>
      <c r="BE112" s="3">
        <v>47419.69921875</v>
      </c>
      <c r="BF112" s="3">
        <v>0.0382313132286072</v>
      </c>
      <c r="BG112" s="3">
        <v>11.6269998550415</v>
      </c>
      <c r="BH112" s="3">
        <v>80.7443008422852</v>
      </c>
      <c r="BI112" s="3">
        <v>0.093577153980732</v>
      </c>
      <c r="BJ112" s="3">
        <v>162.350006103516</v>
      </c>
      <c r="BK112" s="3">
        <v>15097.2998046875</v>
      </c>
      <c r="BL112" s="3">
        <v>0.160107672214508</v>
      </c>
      <c r="BM112" s="3">
        <v>265.600006103516</v>
      </c>
      <c r="BN112" s="3">
        <v>16823.30078125</v>
      </c>
      <c r="BO112" s="3">
        <v>0.250711143016815</v>
      </c>
      <c r="BP112" s="3">
        <v>13.0600004196167</v>
      </c>
      <c r="BQ112" s="3">
        <v>1971.2099609375</v>
      </c>
      <c r="BR112" s="3">
        <v>0.438720226287842</v>
      </c>
      <c r="BS112" s="3">
        <v>115.099998474121</v>
      </c>
      <c r="BT112" s="3">
        <v>475.790008544922</v>
      </c>
      <c r="BU112" s="3">
        <v>0.137680560350418</v>
      </c>
      <c r="BV112" s="3">
        <v>0.000567900016903877</v>
      </c>
      <c r="BW112" s="3">
        <v>441.029693603516</v>
      </c>
      <c r="BX112" s="3">
        <v>0.0117283891886473</v>
      </c>
      <c r="BY112" s="3">
        <v>0.849713563919067</v>
      </c>
      <c r="BZ112" s="3">
        <v>13.5064659118652</v>
      </c>
      <c r="CA112" s="3">
        <v>0.0360559709370136</v>
      </c>
      <c r="CB112" s="3">
        <v>4818</v>
      </c>
      <c r="CC112" s="3">
        <v>343607</v>
      </c>
      <c r="CD112" s="3">
        <v>0.517903447151184</v>
      </c>
      <c r="CE112" s="3">
        <v>1126.40002441406</v>
      </c>
      <c r="CF112" s="3">
        <v>972492</v>
      </c>
      <c r="CG112" s="3">
        <v>0.135823830962181</v>
      </c>
      <c r="CH112" s="3">
        <v>2</v>
      </c>
      <c r="CI112" s="3">
        <v>32938</v>
      </c>
      <c r="CJ112" s="3">
        <v>0.0332159325480461</v>
      </c>
      <c r="CK112" s="3">
        <v>121</v>
      </c>
      <c r="CL112" s="3">
        <v>872209</v>
      </c>
      <c r="CM112" s="3">
        <v>0.0328395776450634</v>
      </c>
      <c r="CN112" s="3">
        <v>79.9691619873047</v>
      </c>
      <c r="CO112" s="3">
        <v>0.0027341702952981</v>
      </c>
      <c r="CP112" s="3">
        <v>76.2816314697266</v>
      </c>
      <c r="CQ112" s="3">
        <v>0.00147637887857854</v>
      </c>
      <c r="CR112" s="3">
        <v>66.0717163085937</v>
      </c>
      <c r="CS112" s="3">
        <v>0.00118681322783232</v>
      </c>
      <c r="CT112" s="3">
        <v>37.7083778381348</v>
      </c>
      <c r="CU112" s="3">
        <v>0.000616522273048759</v>
      </c>
      <c r="CV112" s="3">
        <v>33.5131416320801</v>
      </c>
      <c r="CW112" s="3">
        <v>0.00203862763009965</v>
      </c>
      <c r="CX112" s="3">
        <v>49.6351470947266</v>
      </c>
      <c r="CY112" s="3">
        <v>0.00163370580412447</v>
      </c>
      <c r="CZ112" s="3">
        <v>28.1246356964111</v>
      </c>
      <c r="DA112" s="3">
        <v>0.00111990864388645</v>
      </c>
      <c r="DB112" s="3">
        <v>28.8902568817139</v>
      </c>
      <c r="DC112" s="3">
        <v>0.001161452033557</v>
      </c>
      <c r="DD112" s="3">
        <v>182.064682006836</v>
      </c>
      <c r="DE112" s="3">
        <v>0.00360672757960856</v>
      </c>
      <c r="DF112" s="3">
        <v>98.4419174194336</v>
      </c>
      <c r="DG112" s="3">
        <v>0.00082035077502951</v>
      </c>
      <c r="DH112" s="3">
        <v>31.5911102294922</v>
      </c>
      <c r="DI112" s="3">
        <v>0.00121019210200757</v>
      </c>
      <c r="DJ112" s="3">
        <v>78.5260391235352</v>
      </c>
      <c r="DK112" s="3">
        <v>0.0011916704243049</v>
      </c>
      <c r="DL112" s="3">
        <v>75.6351165771484</v>
      </c>
      <c r="DM112" s="3">
        <v>0.00211684312671423</v>
      </c>
      <c r="DN112" s="3">
        <v>83.2870483398437</v>
      </c>
      <c r="DO112" s="3">
        <v>0.00301020569168031</v>
      </c>
      <c r="DP112" s="3">
        <v>96.9663314819336</v>
      </c>
      <c r="DQ112" s="3">
        <v>0.00452445913106203</v>
      </c>
      <c r="DR112" s="3">
        <v>138.236740112305</v>
      </c>
      <c r="DS112" s="3">
        <v>0.000995976617559791</v>
      </c>
      <c r="DT112" s="3">
        <v>23.5664253234863</v>
      </c>
      <c r="DU112" s="3">
        <v>0.000497673638164997</v>
      </c>
      <c r="DV112" s="3">
        <v>30.9902191162109</v>
      </c>
      <c r="DW112" s="3">
        <v>0.00116346287541091</v>
      </c>
      <c r="DX112" s="3">
        <v>110.150718688965</v>
      </c>
      <c r="DY112" s="3">
        <v>0.00470177084207535</v>
      </c>
      <c r="DZ112" s="3">
        <v>46.3793983459473</v>
      </c>
      <c r="EA112" s="3">
        <v>0.00292853801511228</v>
      </c>
      <c r="EB112" s="3">
        <v>26.3437881469727</v>
      </c>
      <c r="EC112" s="3">
        <v>0.00126086396630853</v>
      </c>
      <c r="ED112" s="3">
        <v>27.7252502441406</v>
      </c>
      <c r="EE112" s="3">
        <v>0.00118446466512978</v>
      </c>
      <c r="EF112" s="3">
        <v>10</v>
      </c>
      <c r="EG112" s="3">
        <v>0.0027341702952981</v>
      </c>
      <c r="EH112" s="3">
        <v>-5.54394102096558</v>
      </c>
      <c r="EI112" s="3">
        <v>-1.40770304203033</v>
      </c>
      <c r="EJ112" s="3">
        <v>0.00147637899499387</v>
      </c>
      <c r="EK112" s="3">
        <v>-5.44472980499268</v>
      </c>
      <c r="EL112" s="3">
        <v>-1.36461615562439</v>
      </c>
      <c r="EM112" s="3">
        <v>0.00118681334424764</v>
      </c>
      <c r="EN112" s="3">
        <v>-5.44894981384277</v>
      </c>
      <c r="EO112" s="3">
        <v>-1.36644887924194</v>
      </c>
      <c r="EP112" s="3">
        <v>0.00061652238946408</v>
      </c>
      <c r="EQ112" s="3">
        <v>-5.06397438049316</v>
      </c>
      <c r="ER112" s="3">
        <v>-1.19925618171692</v>
      </c>
      <c r="ES112" s="3">
        <v>0.00203862763009965</v>
      </c>
      <c r="ET112" s="3">
        <v>-5.01794862747192</v>
      </c>
      <c r="EU112" s="3">
        <v>-1.17926740646362</v>
      </c>
      <c r="EV112" s="3">
        <v>0.0016337059205398</v>
      </c>
      <c r="EW112" s="3">
        <v>-5.10524892807007</v>
      </c>
      <c r="EX112" s="3">
        <v>-1.21718144416809</v>
      </c>
      <c r="EY112" s="3">
        <v>0.00111990876030177</v>
      </c>
      <c r="EZ112" s="3">
        <v>-4.75096702575684</v>
      </c>
      <c r="FA112" s="3">
        <v>-1.06331872940063</v>
      </c>
      <c r="FB112" s="3">
        <v>0.00116145214997232</v>
      </c>
      <c r="FC112" s="3">
        <v>-5.11381387710571</v>
      </c>
      <c r="FD112" s="3">
        <v>-1.22090113162994</v>
      </c>
      <c r="FE112" s="3">
        <v>0.00360672757960856</v>
      </c>
      <c r="FF112" s="3">
        <v>-5.68336725234985</v>
      </c>
      <c r="FG112" s="3">
        <v>-1.46825504302979</v>
      </c>
      <c r="FH112" s="3">
        <v>0.000820350891444832</v>
      </c>
      <c r="FI112" s="3">
        <v>-5.60225105285645</v>
      </c>
      <c r="FJ112" s="3">
        <v>-1.43302667140961</v>
      </c>
      <c r="FK112" s="3">
        <v>0.00121019221842289</v>
      </c>
      <c r="FL112" s="3">
        <v>-5.01079130172729</v>
      </c>
      <c r="FM112" s="3">
        <v>-1.17615902423859</v>
      </c>
      <c r="FN112" s="3">
        <v>0.00119167054072022</v>
      </c>
      <c r="FO112" s="3">
        <v>-5.53533840179443</v>
      </c>
      <c r="FP112" s="3">
        <v>-1.40396690368652</v>
      </c>
      <c r="FQ112" s="3">
        <v>0.00211684312671423</v>
      </c>
      <c r="FR112" s="3">
        <v>-5.46639490127563</v>
      </c>
      <c r="FS112" s="3">
        <v>-1.37402510643005</v>
      </c>
      <c r="FT112" s="3">
        <v>0.00301020569168031</v>
      </c>
      <c r="FU112" s="3">
        <v>-5.47939729690552</v>
      </c>
      <c r="FV112" s="3">
        <v>-1.37967205047607</v>
      </c>
      <c r="FW112" s="3">
        <v>0.00452445913106203</v>
      </c>
      <c r="FX112" s="3">
        <v>-5.47812128067017</v>
      </c>
      <c r="FY112" s="3">
        <v>-1.37911784648895</v>
      </c>
      <c r="FZ112" s="3">
        <v>0.000995976733975112</v>
      </c>
      <c r="GA112" s="3">
        <v>-5.60225915908813</v>
      </c>
      <c r="GB112" s="3">
        <v>-1.43303024768829</v>
      </c>
      <c r="GC112" s="3">
        <v>0.000497673754580319</v>
      </c>
      <c r="GD112" s="3">
        <v>-4.76730346679687</v>
      </c>
      <c r="GE112" s="3">
        <v>-1.07041358947754</v>
      </c>
      <c r="GF112" s="3">
        <v>0.00116346299182624</v>
      </c>
      <c r="GG112" s="3">
        <v>-5.18837642669678</v>
      </c>
      <c r="GH112" s="3">
        <v>-1.25328326225281</v>
      </c>
      <c r="GI112" s="3">
        <v>0.00470177084207535</v>
      </c>
      <c r="GJ112" s="3">
        <v>-5.51959753036499</v>
      </c>
      <c r="GK112" s="3">
        <v>-1.39713072776794</v>
      </c>
      <c r="GL112" s="3">
        <v>0.00292853801511228</v>
      </c>
      <c r="GM112" s="3">
        <v>-5.18444585800171</v>
      </c>
      <c r="GN112" s="3">
        <v>-1.25157618522644</v>
      </c>
      <c r="GO112" s="3">
        <v>0.00126086408272386</v>
      </c>
      <c r="GP112" s="3">
        <v>-4.61992597579956</v>
      </c>
      <c r="GQ112" s="3">
        <v>-1.00640833377838</v>
      </c>
      <c r="GR112" s="3">
        <v>0.0011844647815451</v>
      </c>
      <c r="GS112" s="3">
        <v>-4.98711681365967</v>
      </c>
      <c r="GT112" s="3">
        <v>-1.16587734222412</v>
      </c>
      <c r="GU112" s="3">
        <v>-28.210636138916</v>
      </c>
      <c r="GV112" s="3">
        <v>0.0498997271060944</v>
      </c>
      <c r="GW112" s="3">
        <v>0.0483723990619183</v>
      </c>
      <c r="GX112" s="3">
        <v>0.0484373643994331</v>
      </c>
      <c r="GY112" s="3">
        <v>0.0425107814371586</v>
      </c>
      <c r="GZ112" s="3">
        <v>0.0418022274971008</v>
      </c>
      <c r="HA112" s="3">
        <v>0.043146189302206</v>
      </c>
      <c r="HB112" s="3">
        <v>0.0376921221613884</v>
      </c>
      <c r="HC112" s="3">
        <v>0.0432780422270298</v>
      </c>
      <c r="HD112" s="3">
        <v>0.052046149969101</v>
      </c>
      <c r="HE112" s="3">
        <v>0.0507973879575729</v>
      </c>
      <c r="HF112" s="3">
        <v>0.0416920408606529</v>
      </c>
      <c r="HG112" s="3">
        <v>0.0497672893106937</v>
      </c>
      <c r="HH112" s="3">
        <v>0.0487059243023396</v>
      </c>
      <c r="HI112" s="3">
        <v>0.0489060953259468</v>
      </c>
      <c r="HJ112" s="3">
        <v>0.0488864481449127</v>
      </c>
      <c r="HK112" s="3">
        <v>0.0507975146174431</v>
      </c>
      <c r="HL112" s="3">
        <v>0.0379436165094376</v>
      </c>
      <c r="HM112" s="3">
        <v>0.0444259122014046</v>
      </c>
      <c r="HN112" s="3">
        <v>0.0495249629020691</v>
      </c>
      <c r="HO112" s="3">
        <v>0.0443654023110867</v>
      </c>
      <c r="HP112" s="3">
        <v>0.0356747843325138</v>
      </c>
      <c r="HQ112" s="3">
        <v>0.0413275808095932</v>
      </c>
      <c r="HR112" s="3">
        <v>0.0109105398878455</v>
      </c>
      <c r="HS112" s="3">
        <v>0.00544772809371352</v>
      </c>
      <c r="HT112" s="3">
        <v>0.003798205871135</v>
      </c>
      <c r="HU112" s="3">
        <v>0.000988292973488569</v>
      </c>
      <c r="HV112" s="3">
        <v>0.00285596237517893</v>
      </c>
      <c r="HW112" s="3">
        <v>0.0034986911341548</v>
      </c>
      <c r="HX112" s="3">
        <v>0.00118718971498311</v>
      </c>
      <c r="HY112" s="3">
        <v>0.00145217939279974</v>
      </c>
      <c r="HZ112" s="3">
        <v>0.0341765061020851</v>
      </c>
      <c r="IA112" s="3">
        <v>0.00410223985090852</v>
      </c>
      <c r="IB112" s="3">
        <v>0.00159394147340208</v>
      </c>
      <c r="IC112" s="3">
        <v>0.00465708132833242</v>
      </c>
      <c r="ID112" s="3">
        <v>0.00779819209128618</v>
      </c>
      <c r="IE112" s="3">
        <v>0.0122613031417131</v>
      </c>
      <c r="IF112" s="3">
        <v>0.0214474741369486</v>
      </c>
      <c r="IG112" s="3">
        <v>0.00699383020401001</v>
      </c>
      <c r="IH112" s="3">
        <v>0.000445017503807321</v>
      </c>
      <c r="II112" s="3">
        <v>0.00160181941464543</v>
      </c>
      <c r="IJ112" s="3">
        <v>0.0256491489708424</v>
      </c>
      <c r="IK112" s="3">
        <v>0.0060258787125349</v>
      </c>
      <c r="IL112" s="3">
        <v>0.00118497118819505</v>
      </c>
      <c r="IM112" s="3">
        <v>0.00135718029923737</v>
      </c>
      <c r="IN112" s="3">
        <v>0.159433379769325</v>
      </c>
    </row>
    <row r="113" spans="1:248">
      <c r="A113" s="3">
        <v>2014</v>
      </c>
      <c r="B113" s="3">
        <v>420000</v>
      </c>
      <c r="C113" s="3" t="s">
        <v>50</v>
      </c>
      <c r="D113" s="3">
        <v>30344.3</v>
      </c>
      <c r="E113" s="3">
        <v>1266.06</v>
      </c>
      <c r="F113" s="3">
        <v>13.1</v>
      </c>
      <c r="G113" s="3">
        <v>35.4941</v>
      </c>
      <c r="H113" s="3">
        <v>803.411</v>
      </c>
      <c r="I113" s="3">
        <v>6.7815</v>
      </c>
      <c r="J113" s="3">
        <v>851.196</v>
      </c>
      <c r="K113" s="3">
        <v>620.43</v>
      </c>
      <c r="L113" s="3">
        <v>58.0518</v>
      </c>
      <c r="M113" s="3">
        <v>5.5258</v>
      </c>
      <c r="N113" s="3">
        <v>2275.98</v>
      </c>
      <c r="O113" s="3">
        <v>18.7526</v>
      </c>
      <c r="P113" s="3">
        <v>2904.48</v>
      </c>
      <c r="Q113" s="3">
        <v>4606.77</v>
      </c>
      <c r="R113" s="3">
        <v>895.953</v>
      </c>
      <c r="S113" s="3">
        <v>190.14</v>
      </c>
      <c r="T113" s="3">
        <v>5.039026</v>
      </c>
      <c r="U113" s="3">
        <v>1.49062813032332</v>
      </c>
      <c r="V113" s="3">
        <v>198066</v>
      </c>
      <c r="W113" s="3">
        <v>140741</v>
      </c>
      <c r="X113" s="3">
        <v>1137</v>
      </c>
      <c r="Y113" s="3">
        <v>28290</v>
      </c>
      <c r="Z113" s="3">
        <v>914.960021972656</v>
      </c>
      <c r="AA113" s="3">
        <v>125361</v>
      </c>
      <c r="AB113" s="3">
        <v>0.236482739448547</v>
      </c>
      <c r="AC113" s="3">
        <v>44.0999984741211</v>
      </c>
      <c r="AD113" s="3">
        <v>9892.2099609375</v>
      </c>
      <c r="AE113" s="3">
        <v>0.124080665409565</v>
      </c>
      <c r="AF113" s="3">
        <v>0.889999985694885</v>
      </c>
      <c r="AG113" s="3">
        <v>98.9391021728516</v>
      </c>
      <c r="AH113" s="3">
        <v>0.12452944368124</v>
      </c>
      <c r="AI113" s="3">
        <v>0.49889999628067</v>
      </c>
      <c r="AJ113" s="3">
        <v>882.491027832031</v>
      </c>
      <c r="AK113" s="3">
        <v>0.0396774522960186</v>
      </c>
      <c r="AL113" s="3">
        <v>37.7855987548828</v>
      </c>
      <c r="AM113" s="3">
        <v>8748.8701171875</v>
      </c>
      <c r="AN113" s="3">
        <v>0.0878909379243851</v>
      </c>
      <c r="AO113" s="3">
        <v>0.0912000015377998</v>
      </c>
      <c r="AP113" s="3">
        <v>77.7463989257812</v>
      </c>
      <c r="AQ113" s="3">
        <v>0.0861539244651794</v>
      </c>
      <c r="AR113" s="3">
        <v>0.874400019645691</v>
      </c>
      <c r="AS113" s="3">
        <v>22497.400390625</v>
      </c>
      <c r="AT113" s="3">
        <v>0.0377979055047035</v>
      </c>
      <c r="AU113" s="3">
        <v>32.9500007629395</v>
      </c>
      <c r="AV113" s="3">
        <v>15025.2998046875</v>
      </c>
      <c r="AW113" s="3">
        <v>0.03918531909585</v>
      </c>
      <c r="AX113" s="3">
        <v>14.6999998092651</v>
      </c>
      <c r="AY113" s="3">
        <v>74</v>
      </c>
      <c r="AZ113" s="3">
        <v>0.731059014797211</v>
      </c>
      <c r="BA113" s="3">
        <v>1.50068998336792</v>
      </c>
      <c r="BB113" s="3">
        <v>24.7205009460449</v>
      </c>
      <c r="BC113" s="3">
        <v>0.173348098993301</v>
      </c>
      <c r="BD113" s="3">
        <v>31.4032001495361</v>
      </c>
      <c r="BE113" s="3">
        <v>47419.69921875</v>
      </c>
      <c r="BF113" s="3">
        <v>0.0473656356334686</v>
      </c>
      <c r="BG113" s="3">
        <v>11.6269998550415</v>
      </c>
      <c r="BH113" s="3">
        <v>80.7443008422852</v>
      </c>
      <c r="BI113" s="3">
        <v>0.103094302117825</v>
      </c>
      <c r="BJ113" s="3">
        <v>162.350006103516</v>
      </c>
      <c r="BK113" s="3">
        <v>15097.2998046875</v>
      </c>
      <c r="BL113" s="3">
        <v>0.183604896068573</v>
      </c>
      <c r="BM113" s="3">
        <v>265.600006103516</v>
      </c>
      <c r="BN113" s="3">
        <v>16823.30078125</v>
      </c>
      <c r="BO113" s="3">
        <v>0.262184351682663</v>
      </c>
      <c r="BP113" s="3">
        <v>13.0600004196167</v>
      </c>
      <c r="BQ113" s="3">
        <v>1971.2099609375</v>
      </c>
      <c r="BR113" s="3">
        <v>0.45088118314743</v>
      </c>
      <c r="BS113" s="3">
        <v>115.099998474121</v>
      </c>
      <c r="BT113" s="3">
        <v>475.790008544922</v>
      </c>
      <c r="BU113" s="3">
        <v>0.208045691251755</v>
      </c>
      <c r="BV113" s="3">
        <v>0.000567900016903877</v>
      </c>
      <c r="BW113" s="3">
        <v>441.029693603516</v>
      </c>
      <c r="BX113" s="3">
        <v>0.0114243207499385</v>
      </c>
      <c r="BY113" s="3">
        <v>0.849713563919067</v>
      </c>
      <c r="BZ113" s="3">
        <v>13.5064659118652</v>
      </c>
      <c r="CA113" s="3">
        <v>0.0506381541490555</v>
      </c>
      <c r="CB113" s="3">
        <v>4818</v>
      </c>
      <c r="CC113" s="3">
        <v>343607</v>
      </c>
      <c r="CD113" s="3">
        <v>0.57040810585022</v>
      </c>
      <c r="CE113" s="3">
        <v>1126.40002441406</v>
      </c>
      <c r="CF113" s="3">
        <v>972492</v>
      </c>
      <c r="CG113" s="3">
        <v>0.143730223178864</v>
      </c>
      <c r="CH113" s="3">
        <v>2</v>
      </c>
      <c r="CI113" s="3">
        <v>32938</v>
      </c>
      <c r="CJ113" s="3">
        <v>0.0344607718288898</v>
      </c>
      <c r="CK113" s="3">
        <v>121</v>
      </c>
      <c r="CL113" s="3">
        <v>872209</v>
      </c>
      <c r="CM113" s="3">
        <v>0.0323006398975849</v>
      </c>
      <c r="CN113" s="3">
        <v>79.9691619873047</v>
      </c>
      <c r="CO113" s="3">
        <v>0.00295717408880591</v>
      </c>
      <c r="CP113" s="3">
        <v>76.2816314697266</v>
      </c>
      <c r="CQ113" s="3">
        <v>0.00162661261856556</v>
      </c>
      <c r="CR113" s="3">
        <v>66.0717163085937</v>
      </c>
      <c r="CS113" s="3">
        <v>0.00188476173207164</v>
      </c>
      <c r="CT113" s="3">
        <v>37.7083778381348</v>
      </c>
      <c r="CU113" s="3">
        <v>0.00105221848934889</v>
      </c>
      <c r="CV113" s="3">
        <v>33.5131416320801</v>
      </c>
      <c r="CW113" s="3">
        <v>0.00262258131988347</v>
      </c>
      <c r="CX113" s="3">
        <v>49.6351470947266</v>
      </c>
      <c r="CY113" s="3">
        <v>0.00173574429936707</v>
      </c>
      <c r="CZ113" s="3">
        <v>28.1246356964111</v>
      </c>
      <c r="DA113" s="3">
        <v>0.00134394294582307</v>
      </c>
      <c r="DB113" s="3">
        <v>28.8902568817139</v>
      </c>
      <c r="DC113" s="3">
        <v>0.00135635060723871</v>
      </c>
      <c r="DD113" s="3">
        <v>182.064682006836</v>
      </c>
      <c r="DE113" s="3">
        <v>0.00401538051664829</v>
      </c>
      <c r="DF113" s="3">
        <v>98.4419174194336</v>
      </c>
      <c r="DG113" s="3">
        <v>0.00176091748289764</v>
      </c>
      <c r="DH113" s="3">
        <v>31.5911102294922</v>
      </c>
      <c r="DI113" s="3">
        <v>0.00149933435022831</v>
      </c>
      <c r="DJ113" s="3">
        <v>78.5260391235352</v>
      </c>
      <c r="DK113" s="3">
        <v>0.00131286773830652</v>
      </c>
      <c r="DL113" s="3">
        <v>75.6351165771484</v>
      </c>
      <c r="DM113" s="3">
        <v>0.0024275085888803</v>
      </c>
      <c r="DN113" s="3">
        <v>83.2870483398437</v>
      </c>
      <c r="DO113" s="3">
        <v>0.00314796064049006</v>
      </c>
      <c r="DP113" s="3">
        <v>96.9663314819336</v>
      </c>
      <c r="DQ113" s="3">
        <v>0.00464987335726619</v>
      </c>
      <c r="DR113" s="3">
        <v>138.236740112305</v>
      </c>
      <c r="DS113" s="3">
        <v>0.00150499562732875</v>
      </c>
      <c r="DT113" s="3">
        <v>23.5664253234863</v>
      </c>
      <c r="DU113" s="3">
        <v>0.000484771037008613</v>
      </c>
      <c r="DV113" s="3">
        <v>30.9902191162109</v>
      </c>
      <c r="DW113" s="3">
        <v>0.00163400440942496</v>
      </c>
      <c r="DX113" s="3">
        <v>110.150718688965</v>
      </c>
      <c r="DY113" s="3">
        <v>0.00517843291163445</v>
      </c>
      <c r="DZ113" s="3">
        <v>46.3793983459473</v>
      </c>
      <c r="EA113" s="3">
        <v>0.00309901009313762</v>
      </c>
      <c r="EB113" s="3">
        <v>26.3437881469727</v>
      </c>
      <c r="EC113" s="3">
        <v>0.0013081175275147</v>
      </c>
      <c r="ED113" s="3">
        <v>27.7252502441406</v>
      </c>
      <c r="EE113" s="3">
        <v>0.00116502610035241</v>
      </c>
      <c r="EF113" s="3">
        <v>10</v>
      </c>
      <c r="EG113" s="3">
        <v>0.00295717408880591</v>
      </c>
      <c r="EH113" s="3">
        <v>-5.54394102096558</v>
      </c>
      <c r="EI113" s="3">
        <v>-1.40770304203033</v>
      </c>
      <c r="EJ113" s="3">
        <v>0.00162661273498088</v>
      </c>
      <c r="EK113" s="3">
        <v>-5.44472980499268</v>
      </c>
      <c r="EL113" s="3">
        <v>-1.36461615562439</v>
      </c>
      <c r="EM113" s="3">
        <v>0.00188476184848696</v>
      </c>
      <c r="EN113" s="3">
        <v>-5.44894981384277</v>
      </c>
      <c r="EO113" s="3">
        <v>-1.36644887924194</v>
      </c>
      <c r="EP113" s="3">
        <v>0.00105221860576421</v>
      </c>
      <c r="EQ113" s="3">
        <v>-5.06397438049316</v>
      </c>
      <c r="ER113" s="3">
        <v>-1.19925618171692</v>
      </c>
      <c r="ES113" s="3">
        <v>0.00262258131988347</v>
      </c>
      <c r="ET113" s="3">
        <v>-5.01794862747192</v>
      </c>
      <c r="EU113" s="3">
        <v>-1.17926740646362</v>
      </c>
      <c r="EV113" s="3">
        <v>0.00173574441578239</v>
      </c>
      <c r="EW113" s="3">
        <v>-5.10524892807007</v>
      </c>
      <c r="EX113" s="3">
        <v>-1.21718144416809</v>
      </c>
      <c r="EY113" s="3">
        <v>0.0013439430622384</v>
      </c>
      <c r="EZ113" s="3">
        <v>-4.75096702575684</v>
      </c>
      <c r="FA113" s="3">
        <v>-1.06331872940063</v>
      </c>
      <c r="FB113" s="3">
        <v>0.00135635072365403</v>
      </c>
      <c r="FC113" s="3">
        <v>-5.11381387710571</v>
      </c>
      <c r="FD113" s="3">
        <v>-1.22090113162994</v>
      </c>
      <c r="FE113" s="3">
        <v>0.00401538051664829</v>
      </c>
      <c r="FF113" s="3">
        <v>-5.68336725234985</v>
      </c>
      <c r="FG113" s="3">
        <v>-1.46825504302979</v>
      </c>
      <c r="FH113" s="3">
        <v>0.00176091759931296</v>
      </c>
      <c r="FI113" s="3">
        <v>-5.60225105285645</v>
      </c>
      <c r="FJ113" s="3">
        <v>-1.43302667140961</v>
      </c>
      <c r="FK113" s="3">
        <v>0.00149933446664363</v>
      </c>
      <c r="FL113" s="3">
        <v>-5.01079130172729</v>
      </c>
      <c r="FM113" s="3">
        <v>-1.17615902423859</v>
      </c>
      <c r="FN113" s="3">
        <v>0.00131286785472184</v>
      </c>
      <c r="FO113" s="3">
        <v>-5.53533840179443</v>
      </c>
      <c r="FP113" s="3">
        <v>-1.40396690368652</v>
      </c>
      <c r="FQ113" s="3">
        <v>0.0024275085888803</v>
      </c>
      <c r="FR113" s="3">
        <v>-5.46639490127563</v>
      </c>
      <c r="FS113" s="3">
        <v>-1.37402510643005</v>
      </c>
      <c r="FT113" s="3">
        <v>0.00314796064049006</v>
      </c>
      <c r="FU113" s="3">
        <v>-5.47939729690552</v>
      </c>
      <c r="FV113" s="3">
        <v>-1.37967205047607</v>
      </c>
      <c r="FW113" s="3">
        <v>0.00464987335726619</v>
      </c>
      <c r="FX113" s="3">
        <v>-5.47812128067017</v>
      </c>
      <c r="FY113" s="3">
        <v>-1.37911784648895</v>
      </c>
      <c r="FZ113" s="3">
        <v>0.00150499574374408</v>
      </c>
      <c r="GA113" s="3">
        <v>-5.60225915908813</v>
      </c>
      <c r="GB113" s="3">
        <v>-1.43303024768829</v>
      </c>
      <c r="GC113" s="3">
        <v>0.000484771124320105</v>
      </c>
      <c r="GD113" s="3">
        <v>-4.76730346679687</v>
      </c>
      <c r="GE113" s="3">
        <v>-1.07041358947754</v>
      </c>
      <c r="GF113" s="3">
        <v>0.00163400452584028</v>
      </c>
      <c r="GG113" s="3">
        <v>-5.18837642669678</v>
      </c>
      <c r="GH113" s="3">
        <v>-1.25328326225281</v>
      </c>
      <c r="GI113" s="3">
        <v>0.00517843291163445</v>
      </c>
      <c r="GJ113" s="3">
        <v>-5.51959753036499</v>
      </c>
      <c r="GK113" s="3">
        <v>-1.39713072776794</v>
      </c>
      <c r="GL113" s="3">
        <v>0.00309901009313762</v>
      </c>
      <c r="GM113" s="3">
        <v>-5.18444585800171</v>
      </c>
      <c r="GN113" s="3">
        <v>-1.25157618522644</v>
      </c>
      <c r="GO113" s="3">
        <v>0.00130811764393002</v>
      </c>
      <c r="GP113" s="3">
        <v>-4.61992597579956</v>
      </c>
      <c r="GQ113" s="3">
        <v>-1.00640833377838</v>
      </c>
      <c r="GR113" s="3">
        <v>0.00116502621676773</v>
      </c>
      <c r="GS113" s="3">
        <v>-4.98711681365967</v>
      </c>
      <c r="GT113" s="3">
        <v>-1.16587734222412</v>
      </c>
      <c r="GU113" s="3">
        <v>-28.210636138916</v>
      </c>
      <c r="GV113" s="3">
        <v>0.0498997271060944</v>
      </c>
      <c r="GW113" s="3">
        <v>0.0483723990619183</v>
      </c>
      <c r="GX113" s="3">
        <v>0.0484373643994331</v>
      </c>
      <c r="GY113" s="3">
        <v>0.0425107814371586</v>
      </c>
      <c r="GZ113" s="3">
        <v>0.0418022274971008</v>
      </c>
      <c r="HA113" s="3">
        <v>0.043146189302206</v>
      </c>
      <c r="HB113" s="3">
        <v>0.0376921221613884</v>
      </c>
      <c r="HC113" s="3">
        <v>0.0432780422270298</v>
      </c>
      <c r="HD113" s="3">
        <v>0.052046149969101</v>
      </c>
      <c r="HE113" s="3">
        <v>0.0507973879575729</v>
      </c>
      <c r="HF113" s="3">
        <v>0.0416920408606529</v>
      </c>
      <c r="HG113" s="3">
        <v>0.0497672893106937</v>
      </c>
      <c r="HH113" s="3">
        <v>0.0487059243023396</v>
      </c>
      <c r="HI113" s="3">
        <v>0.0489060953259468</v>
      </c>
      <c r="HJ113" s="3">
        <v>0.0488864481449127</v>
      </c>
      <c r="HK113" s="3">
        <v>0.0507975146174431</v>
      </c>
      <c r="HL113" s="3">
        <v>0.0379436165094376</v>
      </c>
      <c r="HM113" s="3">
        <v>0.0444259122014046</v>
      </c>
      <c r="HN113" s="3">
        <v>0.0495249629020691</v>
      </c>
      <c r="HO113" s="3">
        <v>0.0443654023110867</v>
      </c>
      <c r="HP113" s="3">
        <v>0.0356747843325138</v>
      </c>
      <c r="HQ113" s="3">
        <v>0.0413275808095932</v>
      </c>
      <c r="HR113" s="3">
        <v>0.0118004241958261</v>
      </c>
      <c r="HS113" s="3">
        <v>0.00600207969546318</v>
      </c>
      <c r="HT113" s="3">
        <v>0.00603187782689929</v>
      </c>
      <c r="HU113" s="3">
        <v>0.00168671947903931</v>
      </c>
      <c r="HV113" s="3">
        <v>0.00367403705604374</v>
      </c>
      <c r="HW113" s="3">
        <v>0.0037172136362642</v>
      </c>
      <c r="HX113" s="3">
        <v>0.00142468325793743</v>
      </c>
      <c r="HY113" s="3">
        <v>0.00169586390256882</v>
      </c>
      <c r="HZ113" s="3">
        <v>0.0380488075315952</v>
      </c>
      <c r="IA113" s="3">
        <v>0.00880563072860241</v>
      </c>
      <c r="IB113" s="3">
        <v>0.00197477010078728</v>
      </c>
      <c r="IC113" s="3">
        <v>0.00513072405010462</v>
      </c>
      <c r="ID113" s="3">
        <v>0.00894264597445726</v>
      </c>
      <c r="IE113" s="3">
        <v>0.0128224128857255</v>
      </c>
      <c r="IF113" s="3">
        <v>0.0220419801771641</v>
      </c>
      <c r="IG113" s="3">
        <v>0.0105682043358684</v>
      </c>
      <c r="IH113" s="3">
        <v>0.000433480046922341</v>
      </c>
      <c r="II113" s="3">
        <v>0.00224964623339474</v>
      </c>
      <c r="IJ113" s="3">
        <v>0.0282494407147169</v>
      </c>
      <c r="IK113" s="3">
        <v>0.00637664925307035</v>
      </c>
      <c r="IL113" s="3">
        <v>0.00122938060667366</v>
      </c>
      <c r="IM113" s="3">
        <v>0.00133490725420415</v>
      </c>
      <c r="IN113" s="3">
        <v>0.184241577982903</v>
      </c>
    </row>
    <row r="114" spans="1:248">
      <c r="A114" s="3">
        <v>2015</v>
      </c>
      <c r="B114" s="3">
        <v>420000</v>
      </c>
      <c r="C114" s="3" t="s">
        <v>50</v>
      </c>
      <c r="D114" s="3">
        <v>31706</v>
      </c>
      <c r="E114" s="3">
        <v>2061.13</v>
      </c>
      <c r="F114" s="3">
        <v>17.4772</v>
      </c>
      <c r="G114" s="3">
        <v>133.2</v>
      </c>
      <c r="H114" s="3">
        <v>805.442</v>
      </c>
      <c r="I114" s="3">
        <v>8.7</v>
      </c>
      <c r="J114" s="3">
        <v>1015.24</v>
      </c>
      <c r="K114" s="3">
        <v>828.34</v>
      </c>
      <c r="L114" s="3">
        <v>59</v>
      </c>
      <c r="M114" s="3">
        <v>8.8</v>
      </c>
      <c r="N114" s="3">
        <v>2386.65</v>
      </c>
      <c r="O114" s="3">
        <v>19.9747</v>
      </c>
      <c r="P114" s="3">
        <v>3255.41</v>
      </c>
      <c r="Q114" s="3">
        <v>4530.52</v>
      </c>
      <c r="R114" s="3">
        <v>984.18</v>
      </c>
      <c r="S114" s="3">
        <v>226.75</v>
      </c>
      <c r="T114" s="3">
        <v>8.460597</v>
      </c>
      <c r="U114" s="3">
        <v>1.60962639664314</v>
      </c>
      <c r="V114" s="3">
        <v>209246</v>
      </c>
      <c r="W114" s="3">
        <v>135481</v>
      </c>
      <c r="X114" s="3">
        <v>1333</v>
      </c>
      <c r="Y114" s="3">
        <v>38781</v>
      </c>
      <c r="Z114" s="3">
        <v>914.960021972656</v>
      </c>
      <c r="AA114" s="3">
        <v>125361</v>
      </c>
      <c r="AB114" s="3">
        <v>0.247424826025963</v>
      </c>
      <c r="AC114" s="3">
        <v>44.0999984741211</v>
      </c>
      <c r="AD114" s="3">
        <v>9892.2099609375</v>
      </c>
      <c r="AE114" s="3">
        <v>0.204813912510872</v>
      </c>
      <c r="AF114" s="3">
        <v>0.889999985694885</v>
      </c>
      <c r="AG114" s="3">
        <v>98.9391021728516</v>
      </c>
      <c r="AH114" s="3">
        <v>0.169172376394272</v>
      </c>
      <c r="AI114" s="3">
        <v>0.49889999628067</v>
      </c>
      <c r="AJ114" s="3">
        <v>882.491027832031</v>
      </c>
      <c r="AK114" s="3">
        <v>0.150456100702286</v>
      </c>
      <c r="AL114" s="3">
        <v>37.7855987548828</v>
      </c>
      <c r="AM114" s="3">
        <v>8748.8701171875</v>
      </c>
      <c r="AN114" s="3">
        <v>0.0881240889430046</v>
      </c>
      <c r="AO114" s="3">
        <v>0.0912000015377998</v>
      </c>
      <c r="AP114" s="3">
        <v>77.7463989257812</v>
      </c>
      <c r="AQ114" s="3">
        <v>0.110859289765358</v>
      </c>
      <c r="AR114" s="3">
        <v>0.874400019645691</v>
      </c>
      <c r="AS114" s="3">
        <v>22497.400390625</v>
      </c>
      <c r="AT114" s="3">
        <v>0.04508987814188</v>
      </c>
      <c r="AU114" s="3">
        <v>32.9500007629395</v>
      </c>
      <c r="AV114" s="3">
        <v>15025.2998046875</v>
      </c>
      <c r="AW114" s="3">
        <v>0.0530530586838722</v>
      </c>
      <c r="AX114" s="3">
        <v>14.6999998092651</v>
      </c>
      <c r="AY114" s="3">
        <v>74</v>
      </c>
      <c r="AZ114" s="3">
        <v>0.747048914432526</v>
      </c>
      <c r="BA114" s="3">
        <v>1.50068998336792</v>
      </c>
      <c r="BB114" s="3">
        <v>24.7205009460449</v>
      </c>
      <c r="BC114" s="3">
        <v>0.314356982707977</v>
      </c>
      <c r="BD114" s="3">
        <v>31.4032001495361</v>
      </c>
      <c r="BE114" s="3">
        <v>47419.69921875</v>
      </c>
      <c r="BF114" s="3">
        <v>0.0497010238468647</v>
      </c>
      <c r="BG114" s="3">
        <v>11.6269998550415</v>
      </c>
      <c r="BH114" s="3">
        <v>80.7443008422852</v>
      </c>
      <c r="BI114" s="3">
        <v>0.12077584117651</v>
      </c>
      <c r="BJ114" s="3">
        <v>162.350006103516</v>
      </c>
      <c r="BK114" s="3">
        <v>15097.2998046875</v>
      </c>
      <c r="BL114" s="3">
        <v>0.207102134823799</v>
      </c>
      <c r="BM114" s="3">
        <v>265.600006103516</v>
      </c>
      <c r="BN114" s="3">
        <v>16823.30078125</v>
      </c>
      <c r="BO114" s="3">
        <v>0.257579237222672</v>
      </c>
      <c r="BP114" s="3">
        <v>13.0600004196167</v>
      </c>
      <c r="BQ114" s="3">
        <v>1971.2099609375</v>
      </c>
      <c r="BR114" s="3">
        <v>0.495937496423721</v>
      </c>
      <c r="BS114" s="3">
        <v>115.099998474121</v>
      </c>
      <c r="BT114" s="3">
        <v>475.790008544922</v>
      </c>
      <c r="BU114" s="3">
        <v>0.309545576572418</v>
      </c>
      <c r="BV114" s="3">
        <v>0.000567900016903877</v>
      </c>
      <c r="BW114" s="3">
        <v>441.029693603516</v>
      </c>
      <c r="BX114" s="3">
        <v>0.0191824734210968</v>
      </c>
      <c r="BY114" s="3">
        <v>0.849713563919067</v>
      </c>
      <c r="BZ114" s="3">
        <v>13.5064659118652</v>
      </c>
      <c r="CA114" s="3">
        <v>0.0600401125848293</v>
      </c>
      <c r="CB114" s="3">
        <v>4818</v>
      </c>
      <c r="CC114" s="3">
        <v>343607</v>
      </c>
      <c r="CD114" s="3">
        <v>0.60340803861618</v>
      </c>
      <c r="CE114" s="3">
        <v>1126.40002441406</v>
      </c>
      <c r="CF114" s="3">
        <v>972492</v>
      </c>
      <c r="CG114" s="3">
        <v>0.138315171003342</v>
      </c>
      <c r="CH114" s="3">
        <v>2</v>
      </c>
      <c r="CI114" s="3">
        <v>32938</v>
      </c>
      <c r="CJ114" s="3">
        <v>0.0404117070138454</v>
      </c>
      <c r="CK114" s="3">
        <v>121</v>
      </c>
      <c r="CL114" s="3">
        <v>872209</v>
      </c>
      <c r="CM114" s="3">
        <v>0.0443303883075714</v>
      </c>
      <c r="CN114" s="3">
        <v>79.9691619873047</v>
      </c>
      <c r="CO114" s="3">
        <v>0.00309400307014585</v>
      </c>
      <c r="CP114" s="3">
        <v>76.2816314697266</v>
      </c>
      <c r="CQ114" s="3">
        <v>0.00268497015349567</v>
      </c>
      <c r="CR114" s="3">
        <v>66.0717163085937</v>
      </c>
      <c r="CS114" s="3">
        <v>0.00256043556146324</v>
      </c>
      <c r="CT114" s="3">
        <v>37.7083778381348</v>
      </c>
      <c r="CU114" s="3">
        <v>0.00398999126628041</v>
      </c>
      <c r="CV114" s="3">
        <v>33.5131416320801</v>
      </c>
      <c r="CW114" s="3">
        <v>0.00262953829951584</v>
      </c>
      <c r="CX114" s="3">
        <v>49.6351470947266</v>
      </c>
      <c r="CY114" s="3">
        <v>0.00223348359577358</v>
      </c>
      <c r="CZ114" s="3">
        <v>28.1246356964111</v>
      </c>
      <c r="DA114" s="3">
        <v>0.00160321639850736</v>
      </c>
      <c r="DB114" s="3">
        <v>28.8902568817139</v>
      </c>
      <c r="DC114" s="3">
        <v>0.00183636508882046</v>
      </c>
      <c r="DD114" s="3">
        <v>182.064682006836</v>
      </c>
      <c r="DE114" s="3">
        <v>0.00410320609807968</v>
      </c>
      <c r="DF114" s="3">
        <v>98.4419174194336</v>
      </c>
      <c r="DG114" s="3">
        <v>0.003193324431777</v>
      </c>
      <c r="DH114" s="3">
        <v>31.5911102294922</v>
      </c>
      <c r="DI114" s="3">
        <v>0.00157325982581824</v>
      </c>
      <c r="DJ114" s="3">
        <v>78.5260391235352</v>
      </c>
      <c r="DK114" s="3">
        <v>0.00153803557623178</v>
      </c>
      <c r="DL114" s="3">
        <v>75.6351165771484</v>
      </c>
      <c r="DM114" s="3">
        <v>0.00273817428387702</v>
      </c>
      <c r="DN114" s="3">
        <v>83.2870483398437</v>
      </c>
      <c r="DO114" s="3">
        <v>0.00309266848489642</v>
      </c>
      <c r="DP114" s="3">
        <v>96.9663314819336</v>
      </c>
      <c r="DQ114" s="3">
        <v>0.00511453300714493</v>
      </c>
      <c r="DR114" s="3">
        <v>138.236740112305</v>
      </c>
      <c r="DS114" s="3">
        <v>0.00223924242891371</v>
      </c>
      <c r="DT114" s="3">
        <v>23.5664253234863</v>
      </c>
      <c r="DU114" s="3">
        <v>0.000813974649645388</v>
      </c>
      <c r="DV114" s="3">
        <v>30.9902191162109</v>
      </c>
      <c r="DW114" s="3">
        <v>0.00193738914094865</v>
      </c>
      <c r="DX114" s="3">
        <v>110.150718688965</v>
      </c>
      <c r="DY114" s="3">
        <v>0.00547802168875933</v>
      </c>
      <c r="DZ114" s="3">
        <v>46.3793983459473</v>
      </c>
      <c r="EA114" s="3">
        <v>0.00298225460574031</v>
      </c>
      <c r="EB114" s="3">
        <v>26.3437881469727</v>
      </c>
      <c r="EC114" s="3">
        <v>0.00153401272837073</v>
      </c>
      <c r="ED114" s="3">
        <v>27.7252502441406</v>
      </c>
      <c r="EE114" s="3">
        <v>0.00159891752991825</v>
      </c>
      <c r="EF114" s="3">
        <v>10</v>
      </c>
      <c r="EG114" s="3">
        <v>0.00309400307014585</v>
      </c>
      <c r="EH114" s="3">
        <v>-5.54394102096558</v>
      </c>
      <c r="EI114" s="3">
        <v>-1.40770304203033</v>
      </c>
      <c r="EJ114" s="3">
        <v>0.00268497015349567</v>
      </c>
      <c r="EK114" s="3">
        <v>-5.44472980499268</v>
      </c>
      <c r="EL114" s="3">
        <v>-1.36461615562439</v>
      </c>
      <c r="EM114" s="3">
        <v>0.00256043556146324</v>
      </c>
      <c r="EN114" s="3">
        <v>-5.44894981384277</v>
      </c>
      <c r="EO114" s="3">
        <v>-1.36644887924194</v>
      </c>
      <c r="EP114" s="3">
        <v>0.00398999126628041</v>
      </c>
      <c r="EQ114" s="3">
        <v>-5.06397438049316</v>
      </c>
      <c r="ER114" s="3">
        <v>-1.19925618171692</v>
      </c>
      <c r="ES114" s="3">
        <v>0.00262953829951584</v>
      </c>
      <c r="ET114" s="3">
        <v>-5.01794862747192</v>
      </c>
      <c r="EU114" s="3">
        <v>-1.17926740646362</v>
      </c>
      <c r="EV114" s="3">
        <v>0.00223348359577358</v>
      </c>
      <c r="EW114" s="3">
        <v>-5.10524892807007</v>
      </c>
      <c r="EX114" s="3">
        <v>-1.21718144416809</v>
      </c>
      <c r="EY114" s="3">
        <v>0.00160321651492268</v>
      </c>
      <c r="EZ114" s="3">
        <v>-4.75096702575684</v>
      </c>
      <c r="FA114" s="3">
        <v>-1.06331872940063</v>
      </c>
      <c r="FB114" s="3">
        <v>0.00183636520523578</v>
      </c>
      <c r="FC114" s="3">
        <v>-5.11381387710571</v>
      </c>
      <c r="FD114" s="3">
        <v>-1.22090113162994</v>
      </c>
      <c r="FE114" s="3">
        <v>0.00410320609807968</v>
      </c>
      <c r="FF114" s="3">
        <v>-5.68336725234985</v>
      </c>
      <c r="FG114" s="3">
        <v>-1.46825504302979</v>
      </c>
      <c r="FH114" s="3">
        <v>0.003193324431777</v>
      </c>
      <c r="FI114" s="3">
        <v>-5.60225105285645</v>
      </c>
      <c r="FJ114" s="3">
        <v>-1.43302667140961</v>
      </c>
      <c r="FK114" s="3">
        <v>0.00157325994223356</v>
      </c>
      <c r="FL114" s="3">
        <v>-5.01079130172729</v>
      </c>
      <c r="FM114" s="3">
        <v>-1.17615902423859</v>
      </c>
      <c r="FN114" s="3">
        <v>0.0015380356926471</v>
      </c>
      <c r="FO114" s="3">
        <v>-5.53533840179443</v>
      </c>
      <c r="FP114" s="3">
        <v>-1.40396690368652</v>
      </c>
      <c r="FQ114" s="3">
        <v>0.00273817428387702</v>
      </c>
      <c r="FR114" s="3">
        <v>-5.46639490127563</v>
      </c>
      <c r="FS114" s="3">
        <v>-1.37402510643005</v>
      </c>
      <c r="FT114" s="3">
        <v>0.00309266848489642</v>
      </c>
      <c r="FU114" s="3">
        <v>-5.47939729690552</v>
      </c>
      <c r="FV114" s="3">
        <v>-1.37967205047607</v>
      </c>
      <c r="FW114" s="3">
        <v>0.00511453300714493</v>
      </c>
      <c r="FX114" s="3">
        <v>-5.47812128067017</v>
      </c>
      <c r="FY114" s="3">
        <v>-1.37911784648895</v>
      </c>
      <c r="FZ114" s="3">
        <v>0.00223924242891371</v>
      </c>
      <c r="GA114" s="3">
        <v>-5.60225915908813</v>
      </c>
      <c r="GB114" s="3">
        <v>-1.43303024768829</v>
      </c>
      <c r="GC114" s="3">
        <v>0.00081397476606071</v>
      </c>
      <c r="GD114" s="3">
        <v>-4.76730346679687</v>
      </c>
      <c r="GE114" s="3">
        <v>-1.07041358947754</v>
      </c>
      <c r="GF114" s="3">
        <v>0.00193738925736398</v>
      </c>
      <c r="GG114" s="3">
        <v>-5.18837642669678</v>
      </c>
      <c r="GH114" s="3">
        <v>-1.25328326225281</v>
      </c>
      <c r="GI114" s="3">
        <v>0.00547802168875933</v>
      </c>
      <c r="GJ114" s="3">
        <v>-5.51959753036499</v>
      </c>
      <c r="GK114" s="3">
        <v>-1.39713072776794</v>
      </c>
      <c r="GL114" s="3">
        <v>0.00298225460574031</v>
      </c>
      <c r="GM114" s="3">
        <v>-5.18444585800171</v>
      </c>
      <c r="GN114" s="3">
        <v>-1.25157618522644</v>
      </c>
      <c r="GO114" s="3">
        <v>0.00153401284478605</v>
      </c>
      <c r="GP114" s="3">
        <v>-4.61992597579956</v>
      </c>
      <c r="GQ114" s="3">
        <v>-1.00640833377838</v>
      </c>
      <c r="GR114" s="3">
        <v>0.00159891764633358</v>
      </c>
      <c r="GS114" s="3">
        <v>-4.98711681365967</v>
      </c>
      <c r="GT114" s="3">
        <v>-1.16587734222412</v>
      </c>
      <c r="GU114" s="3">
        <v>-28.210636138916</v>
      </c>
      <c r="GV114" s="3">
        <v>0.0498997271060944</v>
      </c>
      <c r="GW114" s="3">
        <v>0.0483723990619183</v>
      </c>
      <c r="GX114" s="3">
        <v>0.0484373643994331</v>
      </c>
      <c r="GY114" s="3">
        <v>0.0425107814371586</v>
      </c>
      <c r="GZ114" s="3">
        <v>0.0418022274971008</v>
      </c>
      <c r="HA114" s="3">
        <v>0.043146189302206</v>
      </c>
      <c r="HB114" s="3">
        <v>0.0376921221613884</v>
      </c>
      <c r="HC114" s="3">
        <v>0.0432780422270298</v>
      </c>
      <c r="HD114" s="3">
        <v>0.052046149969101</v>
      </c>
      <c r="HE114" s="3">
        <v>0.0507973879575729</v>
      </c>
      <c r="HF114" s="3">
        <v>0.0416920408606529</v>
      </c>
      <c r="HG114" s="3">
        <v>0.0497672893106937</v>
      </c>
      <c r="HH114" s="3">
        <v>0.0487059243023396</v>
      </c>
      <c r="HI114" s="3">
        <v>0.0489060953259468</v>
      </c>
      <c r="HJ114" s="3">
        <v>0.0488864481449127</v>
      </c>
      <c r="HK114" s="3">
        <v>0.0507975146174431</v>
      </c>
      <c r="HL114" s="3">
        <v>0.0379436165094376</v>
      </c>
      <c r="HM114" s="3">
        <v>0.0444259122014046</v>
      </c>
      <c r="HN114" s="3">
        <v>0.0495249629020691</v>
      </c>
      <c r="HO114" s="3">
        <v>0.0443654023110867</v>
      </c>
      <c r="HP114" s="3">
        <v>0.0356747843325138</v>
      </c>
      <c r="HQ114" s="3">
        <v>0.0413275808095932</v>
      </c>
      <c r="HR114" s="3">
        <v>0.0123464316129684</v>
      </c>
      <c r="HS114" s="3">
        <v>0.00990734063088894</v>
      </c>
      <c r="HT114" s="3">
        <v>0.00819426402449608</v>
      </c>
      <c r="HU114" s="3">
        <v>0.00639600632712245</v>
      </c>
      <c r="HV114" s="3">
        <v>0.00368378311395645</v>
      </c>
      <c r="HW114" s="3">
        <v>0.00478315586224198</v>
      </c>
      <c r="HX114" s="3">
        <v>0.00169953319709748</v>
      </c>
      <c r="HY114" s="3">
        <v>0.00229603261686862</v>
      </c>
      <c r="HZ114" s="3">
        <v>0.0388810187578201</v>
      </c>
      <c r="IA114" s="3">
        <v>0.0159685127437115</v>
      </c>
      <c r="IB114" s="3">
        <v>0.00207213708199561</v>
      </c>
      <c r="IC114" s="3">
        <v>0.0060106860473752</v>
      </c>
      <c r="ID114" s="3">
        <v>0.0100871007889509</v>
      </c>
      <c r="IE114" s="3">
        <v>0.0125971948727965</v>
      </c>
      <c r="IF114" s="3">
        <v>0.0242446232587099</v>
      </c>
      <c r="IG114" s="3">
        <v>0.0157241467386484</v>
      </c>
      <c r="IH114" s="3">
        <v>0.00072785239899531</v>
      </c>
      <c r="II114" s="3">
        <v>0.00266733672469854</v>
      </c>
      <c r="IJ114" s="3">
        <v>0.02988376095891</v>
      </c>
      <c r="IK114" s="3">
        <v>0.00613640807569027</v>
      </c>
      <c r="IL114" s="3">
        <v>0.00144167896360159</v>
      </c>
      <c r="IM114" s="3">
        <v>0.00183206773363054</v>
      </c>
      <c r="IN114" s="3">
        <v>0.217581078410149</v>
      </c>
    </row>
    <row r="115" spans="1:248">
      <c r="A115" s="3">
        <v>2016</v>
      </c>
      <c r="B115" s="3">
        <v>420000</v>
      </c>
      <c r="C115" s="3" t="s">
        <v>50</v>
      </c>
      <c r="D115" s="3">
        <v>32372.5</v>
      </c>
      <c r="E115" s="3">
        <v>2594.68</v>
      </c>
      <c r="F115" s="3">
        <v>19.1854</v>
      </c>
      <c r="G115" s="3">
        <v>101.956</v>
      </c>
      <c r="H115" s="3">
        <v>807.473</v>
      </c>
      <c r="I115" s="3">
        <v>10.1126</v>
      </c>
      <c r="J115" s="3">
        <v>1330.51</v>
      </c>
      <c r="K115" s="3">
        <v>515.29</v>
      </c>
      <c r="L115" s="3">
        <v>60.2</v>
      </c>
      <c r="M115" s="3">
        <v>11.3</v>
      </c>
      <c r="N115" s="3">
        <v>2741.02</v>
      </c>
      <c r="O115" s="3">
        <v>22.2411</v>
      </c>
      <c r="P115" s="3">
        <v>3639.94</v>
      </c>
      <c r="Q115" s="3">
        <v>4683.75</v>
      </c>
      <c r="R115" s="3">
        <v>1003.25</v>
      </c>
      <c r="S115" s="3">
        <v>239.86</v>
      </c>
      <c r="T115" s="3">
        <v>17.41774</v>
      </c>
      <c r="U115" s="3">
        <v>1.71376696750802</v>
      </c>
      <c r="V115" s="3">
        <v>216203</v>
      </c>
      <c r="W115" s="3">
        <v>136608</v>
      </c>
      <c r="X115" s="3">
        <v>1212</v>
      </c>
      <c r="Y115" s="3">
        <v>41822</v>
      </c>
      <c r="Z115" s="3">
        <v>914.960021972656</v>
      </c>
      <c r="AA115" s="3">
        <v>125361</v>
      </c>
      <c r="AB115" s="3">
        <v>0.252780556678772</v>
      </c>
      <c r="AC115" s="3">
        <v>44.0999984741211</v>
      </c>
      <c r="AD115" s="3">
        <v>9892.2099609375</v>
      </c>
      <c r="AE115" s="3">
        <v>0.258991837501526</v>
      </c>
      <c r="AF115" s="3">
        <v>0.889999985694885</v>
      </c>
      <c r="AG115" s="3">
        <v>98.9391021728516</v>
      </c>
      <c r="AH115" s="3">
        <v>0.186594262719154</v>
      </c>
      <c r="AI115" s="3">
        <v>0.49889999628067</v>
      </c>
      <c r="AJ115" s="3">
        <v>882.491027832031</v>
      </c>
      <c r="AK115" s="3">
        <v>0.115031749010086</v>
      </c>
      <c r="AL115" s="3">
        <v>37.7855987548828</v>
      </c>
      <c r="AM115" s="3">
        <v>8748.8701171875</v>
      </c>
      <c r="AN115" s="3">
        <v>0.0883572399616241</v>
      </c>
      <c r="AO115" s="3">
        <v>0.0912000015377998</v>
      </c>
      <c r="AP115" s="3">
        <v>77.7463989257812</v>
      </c>
      <c r="AQ115" s="3">
        <v>0.129049956798553</v>
      </c>
      <c r="AR115" s="3">
        <v>0.874400019645691</v>
      </c>
      <c r="AS115" s="3">
        <v>22497.400390625</v>
      </c>
      <c r="AT115" s="3">
        <v>0.0591040402650833</v>
      </c>
      <c r="AU115" s="3">
        <v>32.9500007629395</v>
      </c>
      <c r="AV115" s="3">
        <v>15025.2998046875</v>
      </c>
      <c r="AW115" s="3">
        <v>0.0321724079549313</v>
      </c>
      <c r="AX115" s="3">
        <v>14.6999998092651</v>
      </c>
      <c r="AY115" s="3">
        <v>74</v>
      </c>
      <c r="AZ115" s="3">
        <v>0.767284989356995</v>
      </c>
      <c r="BA115" s="3">
        <v>1.50068998336792</v>
      </c>
      <c r="BB115" s="3">
        <v>24.7205009460449</v>
      </c>
      <c r="BC115" s="3">
        <v>0.422023683786392</v>
      </c>
      <c r="BD115" s="3">
        <v>31.4032001495361</v>
      </c>
      <c r="BE115" s="3">
        <v>47419.69921875</v>
      </c>
      <c r="BF115" s="3">
        <v>0.0571790300309658</v>
      </c>
      <c r="BG115" s="3">
        <v>11.6269998550415</v>
      </c>
      <c r="BH115" s="3">
        <v>80.7443008422852</v>
      </c>
      <c r="BI115" s="3">
        <v>0.153566479682922</v>
      </c>
      <c r="BJ115" s="3">
        <v>162.350006103516</v>
      </c>
      <c r="BK115" s="3">
        <v>15097.2998046875</v>
      </c>
      <c r="BL115" s="3">
        <v>0.23284912109375</v>
      </c>
      <c r="BM115" s="3">
        <v>265.600006103516</v>
      </c>
      <c r="BN115" s="3">
        <v>16823.30078125</v>
      </c>
      <c r="BO115" s="3">
        <v>0.266833543777466</v>
      </c>
      <c r="BP115" s="3">
        <v>13.0600004196167</v>
      </c>
      <c r="BQ115" s="3">
        <v>1971.2099609375</v>
      </c>
      <c r="BR115" s="3">
        <v>0.50567626953125</v>
      </c>
      <c r="BS115" s="3">
        <v>115.099998474121</v>
      </c>
      <c r="BT115" s="3">
        <v>475.790008544922</v>
      </c>
      <c r="BU115" s="3">
        <v>0.345892578363419</v>
      </c>
      <c r="BV115" s="3">
        <v>0.000567900016903877</v>
      </c>
      <c r="BW115" s="3">
        <v>441.029693603516</v>
      </c>
      <c r="BX115" s="3">
        <v>0.0394921116530895</v>
      </c>
      <c r="BY115" s="3">
        <v>0.849713563919067</v>
      </c>
      <c r="BZ115" s="3">
        <v>13.5064659118652</v>
      </c>
      <c r="CA115" s="3">
        <v>0.0682681798934937</v>
      </c>
      <c r="CB115" s="3">
        <v>4818</v>
      </c>
      <c r="CC115" s="3">
        <v>343607</v>
      </c>
      <c r="CD115" s="3">
        <v>0.623942911624908</v>
      </c>
      <c r="CE115" s="3">
        <v>1126.40002441406</v>
      </c>
      <c r="CF115" s="3">
        <v>972492</v>
      </c>
      <c r="CG115" s="3">
        <v>0.139475390315056</v>
      </c>
      <c r="CH115" s="3">
        <v>2</v>
      </c>
      <c r="CI115" s="3">
        <v>32938</v>
      </c>
      <c r="CJ115" s="3">
        <v>0.0367379151284695</v>
      </c>
      <c r="CK115" s="3">
        <v>121</v>
      </c>
      <c r="CL115" s="3">
        <v>872209</v>
      </c>
      <c r="CM115" s="3">
        <v>0.0478174239397049</v>
      </c>
      <c r="CN115" s="3">
        <v>79.9691619873047</v>
      </c>
      <c r="CO115" s="3">
        <v>0.00316097540780902</v>
      </c>
      <c r="CP115" s="3">
        <v>76.2816314697266</v>
      </c>
      <c r="CQ115" s="3">
        <v>0.00339520582929254</v>
      </c>
      <c r="CR115" s="3">
        <v>66.0717163085937</v>
      </c>
      <c r="CS115" s="3">
        <v>0.00282411719672382</v>
      </c>
      <c r="CT115" s="3">
        <v>37.7083778381348</v>
      </c>
      <c r="CU115" s="3">
        <v>0.00305056222714484</v>
      </c>
      <c r="CV115" s="3">
        <v>33.5131416320801</v>
      </c>
      <c r="CW115" s="3">
        <v>0.00263649527914822</v>
      </c>
      <c r="CX115" s="3">
        <v>49.6351470947266</v>
      </c>
      <c r="CY115" s="3">
        <v>0.00259997136890888</v>
      </c>
      <c r="CZ115" s="3">
        <v>28.1246356964111</v>
      </c>
      <c r="DA115" s="3">
        <v>0.00210150424391031</v>
      </c>
      <c r="DB115" s="3">
        <v>28.8902568817139</v>
      </c>
      <c r="DC115" s="3">
        <v>0.00111360754817724</v>
      </c>
      <c r="DD115" s="3">
        <v>182.064682006836</v>
      </c>
      <c r="DE115" s="3">
        <v>0.00421435385942459</v>
      </c>
      <c r="DF115" s="3">
        <v>98.4419174194336</v>
      </c>
      <c r="DG115" s="3">
        <v>0.00428703241050243</v>
      </c>
      <c r="DH115" s="3">
        <v>31.5911102294922</v>
      </c>
      <c r="DI115" s="3">
        <v>0.00180997210554779</v>
      </c>
      <c r="DJ115" s="3">
        <v>78.5260391235352</v>
      </c>
      <c r="DK115" s="3">
        <v>0.00195561209693551</v>
      </c>
      <c r="DL115" s="3">
        <v>75.6351165771484</v>
      </c>
      <c r="DM115" s="3">
        <v>0.00307858479209244</v>
      </c>
      <c r="DN115" s="3">
        <v>83.2870483398437</v>
      </c>
      <c r="DO115" s="3">
        <v>0.00320378202013671</v>
      </c>
      <c r="DP115" s="3">
        <v>96.9663314819336</v>
      </c>
      <c r="DQ115" s="3">
        <v>0.00521496729925275</v>
      </c>
      <c r="DR115" s="3">
        <v>138.236740112305</v>
      </c>
      <c r="DS115" s="3">
        <v>0.00250217551365495</v>
      </c>
      <c r="DT115" s="3">
        <v>23.5664253234863</v>
      </c>
      <c r="DU115" s="3">
        <v>0.00167577865067869</v>
      </c>
      <c r="DV115" s="3">
        <v>30.9902191162109</v>
      </c>
      <c r="DW115" s="3">
        <v>0.00220289430581033</v>
      </c>
      <c r="DX115" s="3">
        <v>110.150718688965</v>
      </c>
      <c r="DY115" s="3">
        <v>0.00566444685682654</v>
      </c>
      <c r="DZ115" s="3">
        <v>46.3793983459473</v>
      </c>
      <c r="EA115" s="3">
        <v>0.00300727039575577</v>
      </c>
      <c r="EB115" s="3">
        <v>26.3437881469727</v>
      </c>
      <c r="EC115" s="3">
        <v>0.00139455706812441</v>
      </c>
      <c r="ED115" s="3">
        <v>27.7252502441406</v>
      </c>
      <c r="EE115" s="3">
        <v>0.00172468868549913</v>
      </c>
      <c r="EF115" s="3">
        <v>10</v>
      </c>
      <c r="EG115" s="3">
        <v>0.00316097540780902</v>
      </c>
      <c r="EH115" s="3">
        <v>-5.54394102096558</v>
      </c>
      <c r="EI115" s="3">
        <v>-1.40770304203033</v>
      </c>
      <c r="EJ115" s="3">
        <v>0.00339520582929254</v>
      </c>
      <c r="EK115" s="3">
        <v>-5.44472980499268</v>
      </c>
      <c r="EL115" s="3">
        <v>-1.36461615562439</v>
      </c>
      <c r="EM115" s="3">
        <v>0.00282411719672382</v>
      </c>
      <c r="EN115" s="3">
        <v>-5.44894981384277</v>
      </c>
      <c r="EO115" s="3">
        <v>-1.36644887924194</v>
      </c>
      <c r="EP115" s="3">
        <v>0.00305056222714484</v>
      </c>
      <c r="EQ115" s="3">
        <v>-5.06397438049316</v>
      </c>
      <c r="ER115" s="3">
        <v>-1.19925618171692</v>
      </c>
      <c r="ES115" s="3">
        <v>0.00263649527914822</v>
      </c>
      <c r="ET115" s="3">
        <v>-5.01794862747192</v>
      </c>
      <c r="EU115" s="3">
        <v>-1.17926740646362</v>
      </c>
      <c r="EV115" s="3">
        <v>0.00259997136890888</v>
      </c>
      <c r="EW115" s="3">
        <v>-5.10524892807007</v>
      </c>
      <c r="EX115" s="3">
        <v>-1.21718144416809</v>
      </c>
      <c r="EY115" s="3">
        <v>0.00210150424391031</v>
      </c>
      <c r="EZ115" s="3">
        <v>-4.75096702575684</v>
      </c>
      <c r="FA115" s="3">
        <v>-1.06331872940063</v>
      </c>
      <c r="FB115" s="3">
        <v>0.00111360766459256</v>
      </c>
      <c r="FC115" s="3">
        <v>-5.11381387710571</v>
      </c>
      <c r="FD115" s="3">
        <v>-1.22090113162994</v>
      </c>
      <c r="FE115" s="3">
        <v>0.00421435385942459</v>
      </c>
      <c r="FF115" s="3">
        <v>-5.68336725234985</v>
      </c>
      <c r="FG115" s="3">
        <v>-1.46825504302979</v>
      </c>
      <c r="FH115" s="3">
        <v>0.00428703241050243</v>
      </c>
      <c r="FI115" s="3">
        <v>-5.60225105285645</v>
      </c>
      <c r="FJ115" s="3">
        <v>-1.43302667140961</v>
      </c>
      <c r="FK115" s="3">
        <v>0.00180997222196311</v>
      </c>
      <c r="FL115" s="3">
        <v>-5.01079130172729</v>
      </c>
      <c r="FM115" s="3">
        <v>-1.17615902423859</v>
      </c>
      <c r="FN115" s="3">
        <v>0.00195561209693551</v>
      </c>
      <c r="FO115" s="3">
        <v>-5.53533840179443</v>
      </c>
      <c r="FP115" s="3">
        <v>-1.40396690368652</v>
      </c>
      <c r="FQ115" s="3">
        <v>0.00307858479209244</v>
      </c>
      <c r="FR115" s="3">
        <v>-5.46639490127563</v>
      </c>
      <c r="FS115" s="3">
        <v>-1.37402510643005</v>
      </c>
      <c r="FT115" s="3">
        <v>0.00320378202013671</v>
      </c>
      <c r="FU115" s="3">
        <v>-5.47939729690552</v>
      </c>
      <c r="FV115" s="3">
        <v>-1.37967205047607</v>
      </c>
      <c r="FW115" s="3">
        <v>0.00521496729925275</v>
      </c>
      <c r="FX115" s="3">
        <v>-5.47812128067017</v>
      </c>
      <c r="FY115" s="3">
        <v>-1.37911784648895</v>
      </c>
      <c r="FZ115" s="3">
        <v>0.00250217551365495</v>
      </c>
      <c r="GA115" s="3">
        <v>-5.60225915908813</v>
      </c>
      <c r="GB115" s="3">
        <v>-1.43303024768829</v>
      </c>
      <c r="GC115" s="3">
        <v>0.00167577876709402</v>
      </c>
      <c r="GD115" s="3">
        <v>-4.76730346679687</v>
      </c>
      <c r="GE115" s="3">
        <v>-1.07041358947754</v>
      </c>
      <c r="GF115" s="3">
        <v>0.00220289430581033</v>
      </c>
      <c r="GG115" s="3">
        <v>-5.18837642669678</v>
      </c>
      <c r="GH115" s="3">
        <v>-1.25328326225281</v>
      </c>
      <c r="GI115" s="3">
        <v>0.00566444685682654</v>
      </c>
      <c r="GJ115" s="3">
        <v>-5.51959753036499</v>
      </c>
      <c r="GK115" s="3">
        <v>-1.39713072776794</v>
      </c>
      <c r="GL115" s="3">
        <v>0.00300727039575577</v>
      </c>
      <c r="GM115" s="3">
        <v>-5.18444585800171</v>
      </c>
      <c r="GN115" s="3">
        <v>-1.25157618522644</v>
      </c>
      <c r="GO115" s="3">
        <v>0.00139455718453974</v>
      </c>
      <c r="GP115" s="3">
        <v>-4.61992597579956</v>
      </c>
      <c r="GQ115" s="3">
        <v>-1.00640833377838</v>
      </c>
      <c r="GR115" s="3">
        <v>0.00172468880191445</v>
      </c>
      <c r="GS115" s="3">
        <v>-4.98711681365967</v>
      </c>
      <c r="GT115" s="3">
        <v>-1.16587734222412</v>
      </c>
      <c r="GU115" s="3">
        <v>-28.210636138916</v>
      </c>
      <c r="GV115" s="3">
        <v>0.0498997271060944</v>
      </c>
      <c r="GW115" s="3">
        <v>0.0483723990619183</v>
      </c>
      <c r="GX115" s="3">
        <v>0.0484373643994331</v>
      </c>
      <c r="GY115" s="3">
        <v>0.0425107814371586</v>
      </c>
      <c r="GZ115" s="3">
        <v>0.0418022274971008</v>
      </c>
      <c r="HA115" s="3">
        <v>0.043146189302206</v>
      </c>
      <c r="HB115" s="3">
        <v>0.0376921221613884</v>
      </c>
      <c r="HC115" s="3">
        <v>0.0432780422270298</v>
      </c>
      <c r="HD115" s="3">
        <v>0.052046149969101</v>
      </c>
      <c r="HE115" s="3">
        <v>0.0507973879575729</v>
      </c>
      <c r="HF115" s="3">
        <v>0.0416920408606529</v>
      </c>
      <c r="HG115" s="3">
        <v>0.0497672893106937</v>
      </c>
      <c r="HH115" s="3">
        <v>0.0487059243023396</v>
      </c>
      <c r="HI115" s="3">
        <v>0.0489060953259468</v>
      </c>
      <c r="HJ115" s="3">
        <v>0.0488864481449127</v>
      </c>
      <c r="HK115" s="3">
        <v>0.0507975146174431</v>
      </c>
      <c r="HL115" s="3">
        <v>0.0379436165094376</v>
      </c>
      <c r="HM115" s="3">
        <v>0.0444259122014046</v>
      </c>
      <c r="HN115" s="3">
        <v>0.0495249629020691</v>
      </c>
      <c r="HO115" s="3">
        <v>0.0443654023110867</v>
      </c>
      <c r="HP115" s="3">
        <v>0.0356747843325138</v>
      </c>
      <c r="HQ115" s="3">
        <v>0.0413275808095932</v>
      </c>
      <c r="HR115" s="3">
        <v>0.0126136811450124</v>
      </c>
      <c r="HS115" s="3">
        <v>0.0125280562788248</v>
      </c>
      <c r="HT115" s="3">
        <v>0.00903813447803259</v>
      </c>
      <c r="HU115" s="3">
        <v>0.00489008938893676</v>
      </c>
      <c r="HV115" s="3">
        <v>0.0036935294046998</v>
      </c>
      <c r="HW115" s="3">
        <v>0.00556801399216056</v>
      </c>
      <c r="HX115" s="3">
        <v>0.00222775666043162</v>
      </c>
      <c r="HY115" s="3">
        <v>0.00139235879760236</v>
      </c>
      <c r="HZ115" s="3">
        <v>0.039934229105711</v>
      </c>
      <c r="IA115" s="3">
        <v>0.0214377008378506</v>
      </c>
      <c r="IB115" s="3">
        <v>0.00238391035236418</v>
      </c>
      <c r="IC115" s="3">
        <v>0.007642587646842</v>
      </c>
      <c r="ID115" s="3">
        <v>0.0113411312922835</v>
      </c>
      <c r="IE115" s="3">
        <v>0.0130497869104147</v>
      </c>
      <c r="IF115" s="3">
        <v>0.0247207172214985</v>
      </c>
      <c r="IG115" s="3">
        <v>0.0175704825669527</v>
      </c>
      <c r="IH115" s="3">
        <v>0.00149847357533872</v>
      </c>
      <c r="II115" s="3">
        <v>0.00303287617862225</v>
      </c>
      <c r="IJ115" s="3">
        <v>0.0309007503092289</v>
      </c>
      <c r="IK115" s="3">
        <v>0.00618788180872798</v>
      </c>
      <c r="IL115" s="3">
        <v>0.00131061719730496</v>
      </c>
      <c r="IM115" s="3">
        <v>0.00197617849335074</v>
      </c>
      <c r="IN115" s="3">
        <v>0.234938949346542</v>
      </c>
    </row>
    <row r="116" spans="1:248">
      <c r="A116" s="3">
        <v>2017</v>
      </c>
      <c r="B116" s="3">
        <v>420000</v>
      </c>
      <c r="C116" s="3" t="s">
        <v>50</v>
      </c>
      <c r="D116" s="3">
        <v>32335.6</v>
      </c>
      <c r="E116" s="3">
        <v>2605.51</v>
      </c>
      <c r="F116" s="3">
        <v>21.1003</v>
      </c>
      <c r="G116" s="3">
        <v>78.9674</v>
      </c>
      <c r="H116" s="3">
        <v>809.504</v>
      </c>
      <c r="I116" s="3">
        <v>11.6646</v>
      </c>
      <c r="J116" s="3">
        <v>1531.2</v>
      </c>
      <c r="K116" s="3">
        <v>857.645</v>
      </c>
      <c r="L116" s="3">
        <v>62</v>
      </c>
      <c r="M116" s="3">
        <v>9</v>
      </c>
      <c r="N116" s="3">
        <v>4411.35</v>
      </c>
      <c r="O116" s="3">
        <v>23.9373</v>
      </c>
      <c r="P116" s="3">
        <v>4116.39</v>
      </c>
      <c r="Q116" s="3">
        <v>4994.11</v>
      </c>
      <c r="R116" s="3">
        <v>1060.57</v>
      </c>
      <c r="S116" s="3">
        <v>285.28</v>
      </c>
      <c r="T116" s="3">
        <v>32.58255</v>
      </c>
      <c r="U116" s="3">
        <v>1.83265757145858</v>
      </c>
      <c r="V116" s="3">
        <v>212847</v>
      </c>
      <c r="W116" s="3">
        <v>139990</v>
      </c>
      <c r="X116" s="3">
        <v>1266</v>
      </c>
      <c r="Y116" s="3">
        <v>46369</v>
      </c>
      <c r="Z116" s="3">
        <v>914.960021972656</v>
      </c>
      <c r="AA116" s="3">
        <v>125361</v>
      </c>
      <c r="AB116" s="3">
        <v>0.252484053373337</v>
      </c>
      <c r="AC116" s="3">
        <v>44.0999984741211</v>
      </c>
      <c r="AD116" s="3">
        <v>9892.2099609375</v>
      </c>
      <c r="AE116" s="3">
        <v>0.260091543197632</v>
      </c>
      <c r="AF116" s="3">
        <v>0.889999985694885</v>
      </c>
      <c r="AG116" s="3">
        <v>98.9391021728516</v>
      </c>
      <c r="AH116" s="3">
        <v>0.206124275922775</v>
      </c>
      <c r="AI116" s="3">
        <v>0.49889999628067</v>
      </c>
      <c r="AJ116" s="3">
        <v>882.491027832031</v>
      </c>
      <c r="AK116" s="3">
        <v>0.0889673456549644</v>
      </c>
      <c r="AL116" s="3">
        <v>37.7855987548828</v>
      </c>
      <c r="AM116" s="3">
        <v>8748.8701171875</v>
      </c>
      <c r="AN116" s="3">
        <v>0.0885903909802437</v>
      </c>
      <c r="AO116" s="3">
        <v>0.0912000015377998</v>
      </c>
      <c r="AP116" s="3">
        <v>77.7463989257812</v>
      </c>
      <c r="AQ116" s="3">
        <v>0.149035736918449</v>
      </c>
      <c r="AR116" s="3">
        <v>0.874400019645691</v>
      </c>
      <c r="AS116" s="3">
        <v>22497.400390625</v>
      </c>
      <c r="AT116" s="3">
        <v>0.0680249705910683</v>
      </c>
      <c r="AU116" s="3">
        <v>32.9500007629395</v>
      </c>
      <c r="AV116" s="3">
        <v>15025.2998046875</v>
      </c>
      <c r="AW116" s="3">
        <v>0.0550077222287655</v>
      </c>
      <c r="AX116" s="3">
        <v>14.6999998092651</v>
      </c>
      <c r="AY116" s="3">
        <v>74</v>
      </c>
      <c r="AZ116" s="3">
        <v>0.797639131546021</v>
      </c>
      <c r="BA116" s="3">
        <v>1.50068998336792</v>
      </c>
      <c r="BB116" s="3">
        <v>24.7205009460449</v>
      </c>
      <c r="BC116" s="3">
        <v>0.322970330715179</v>
      </c>
      <c r="BD116" s="3">
        <v>31.4032001495361</v>
      </c>
      <c r="BE116" s="3">
        <v>47419.69921875</v>
      </c>
      <c r="BF116" s="3">
        <v>0.0924267619848251</v>
      </c>
      <c r="BG116" s="3">
        <v>11.6269998550415</v>
      </c>
      <c r="BH116" s="3">
        <v>80.7443008422852</v>
      </c>
      <c r="BI116" s="3">
        <v>0.178107365965843</v>
      </c>
      <c r="BJ116" s="3">
        <v>162.350006103516</v>
      </c>
      <c r="BK116" s="3">
        <v>15097.2998046875</v>
      </c>
      <c r="BL116" s="3">
        <v>0.264750808477402</v>
      </c>
      <c r="BM116" s="3">
        <v>265.600006103516</v>
      </c>
      <c r="BN116" s="3">
        <v>16823.30078125</v>
      </c>
      <c r="BO116" s="3">
        <v>0.285577684640884</v>
      </c>
      <c r="BP116" s="3">
        <v>13.0600004196167</v>
      </c>
      <c r="BQ116" s="3">
        <v>1971.2099609375</v>
      </c>
      <c r="BR116" s="3">
        <v>0.534948825836182</v>
      </c>
      <c r="BS116" s="3">
        <v>115.099998474121</v>
      </c>
      <c r="BT116" s="3">
        <v>475.790008544922</v>
      </c>
      <c r="BU116" s="3">
        <v>0.471817880868912</v>
      </c>
      <c r="BV116" s="3">
        <v>0.000567900016903877</v>
      </c>
      <c r="BW116" s="3">
        <v>441.029693603516</v>
      </c>
      <c r="BX116" s="3">
        <v>0.0738771632313728</v>
      </c>
      <c r="BY116" s="3">
        <v>0.849713563919067</v>
      </c>
      <c r="BZ116" s="3">
        <v>13.5064659118652</v>
      </c>
      <c r="CA116" s="3">
        <v>0.0776616260409355</v>
      </c>
      <c r="CB116" s="3">
        <v>4818</v>
      </c>
      <c r="CC116" s="3">
        <v>343607</v>
      </c>
      <c r="CD116" s="3">
        <v>0.614037036895752</v>
      </c>
      <c r="CE116" s="3">
        <v>1126.40002441406</v>
      </c>
      <c r="CF116" s="3">
        <v>972492</v>
      </c>
      <c r="CG116" s="3">
        <v>0.142957091331482</v>
      </c>
      <c r="CH116" s="3">
        <v>2</v>
      </c>
      <c r="CI116" s="3">
        <v>32938</v>
      </c>
      <c r="CJ116" s="3">
        <v>0.0383774600923061</v>
      </c>
      <c r="CK116" s="3">
        <v>121</v>
      </c>
      <c r="CL116" s="3">
        <v>872209</v>
      </c>
      <c r="CM116" s="3">
        <v>0.0530313439667225</v>
      </c>
      <c r="CN116" s="3">
        <v>79.9691619873047</v>
      </c>
      <c r="CO116" s="3">
        <v>0.00315726781263947</v>
      </c>
      <c r="CP116" s="3">
        <v>76.2816314697266</v>
      </c>
      <c r="CQ116" s="3">
        <v>0.0034096222370863</v>
      </c>
      <c r="CR116" s="3">
        <v>66.0717163085937</v>
      </c>
      <c r="CS116" s="3">
        <v>0.0031197052448988</v>
      </c>
      <c r="CT116" s="3">
        <v>37.7083778381348</v>
      </c>
      <c r="CU116" s="3">
        <v>0.00235935230739415</v>
      </c>
      <c r="CV116" s="3">
        <v>33.5131416320801</v>
      </c>
      <c r="CW116" s="3">
        <v>0.0026434522587806</v>
      </c>
      <c r="CX116" s="3">
        <v>49.6351470947266</v>
      </c>
      <c r="CY116" s="3">
        <v>0.00300262495875359</v>
      </c>
      <c r="CZ116" s="3">
        <v>28.1246356964111</v>
      </c>
      <c r="DA116" s="3">
        <v>0.00241869688034058</v>
      </c>
      <c r="DB116" s="3">
        <v>28.8902568817139</v>
      </c>
      <c r="DC116" s="3">
        <v>0.00190402334555984</v>
      </c>
      <c r="DD116" s="3">
        <v>182.064682006836</v>
      </c>
      <c r="DE116" s="3">
        <v>0.00438107550144196</v>
      </c>
      <c r="DF116" s="3">
        <v>98.4419174194336</v>
      </c>
      <c r="DG116" s="3">
        <v>0.00328082125633955</v>
      </c>
      <c r="DH116" s="3">
        <v>31.5911102294922</v>
      </c>
      <c r="DI116" s="3">
        <v>0.00292572053149343</v>
      </c>
      <c r="DJ116" s="3">
        <v>78.5260391235352</v>
      </c>
      <c r="DK116" s="3">
        <v>0.00226813135668635</v>
      </c>
      <c r="DL116" s="3">
        <v>75.6351165771484</v>
      </c>
      <c r="DM116" s="3">
        <v>0.00350036891177297</v>
      </c>
      <c r="DN116" s="3">
        <v>83.2870483398437</v>
      </c>
      <c r="DO116" s="3">
        <v>0.00342883658595383</v>
      </c>
      <c r="DP116" s="3">
        <v>96.9663314819336</v>
      </c>
      <c r="DQ116" s="3">
        <v>0.00551685132086277</v>
      </c>
      <c r="DR116" s="3">
        <v>138.236740112305</v>
      </c>
      <c r="DS116" s="3">
        <v>0.00341311492957175</v>
      </c>
      <c r="DT116" s="3">
        <v>23.5664253234863</v>
      </c>
      <c r="DU116" s="3">
        <v>0.00313484808430076</v>
      </c>
      <c r="DV116" s="3">
        <v>30.9902191162109</v>
      </c>
      <c r="DW116" s="3">
        <v>0.00250600441358984</v>
      </c>
      <c r="DX116" s="3">
        <v>110.150718688965</v>
      </c>
      <c r="DY116" s="3">
        <v>0.00557451695203781</v>
      </c>
      <c r="DZ116" s="3">
        <v>46.3793983459473</v>
      </c>
      <c r="EA116" s="3">
        <v>0.00308234035037458</v>
      </c>
      <c r="EB116" s="3">
        <v>26.3437881469727</v>
      </c>
      <c r="EC116" s="3">
        <v>0.00145679351408035</v>
      </c>
      <c r="ED116" s="3">
        <v>27.7252502441406</v>
      </c>
      <c r="EE116" s="3">
        <v>0.00191274541430175</v>
      </c>
      <c r="EF116" s="3">
        <v>10</v>
      </c>
      <c r="EG116" s="3">
        <v>0.00315726781263947</v>
      </c>
      <c r="EH116" s="3">
        <v>-5.54394102096558</v>
      </c>
      <c r="EI116" s="3">
        <v>-1.40770304203033</v>
      </c>
      <c r="EJ116" s="3">
        <v>0.0034096222370863</v>
      </c>
      <c r="EK116" s="3">
        <v>-5.44472980499268</v>
      </c>
      <c r="EL116" s="3">
        <v>-1.36461615562439</v>
      </c>
      <c r="EM116" s="3">
        <v>0.0031197052448988</v>
      </c>
      <c r="EN116" s="3">
        <v>-5.44894981384277</v>
      </c>
      <c r="EO116" s="3">
        <v>-1.36644887924194</v>
      </c>
      <c r="EP116" s="3">
        <v>0.00235935230739415</v>
      </c>
      <c r="EQ116" s="3">
        <v>-5.06397438049316</v>
      </c>
      <c r="ER116" s="3">
        <v>-1.19925618171692</v>
      </c>
      <c r="ES116" s="3">
        <v>0.0026434522587806</v>
      </c>
      <c r="ET116" s="3">
        <v>-5.01794862747192</v>
      </c>
      <c r="EU116" s="3">
        <v>-1.17926740646362</v>
      </c>
      <c r="EV116" s="3">
        <v>0.00300262495875359</v>
      </c>
      <c r="EW116" s="3">
        <v>-5.10524892807007</v>
      </c>
      <c r="EX116" s="3">
        <v>-1.21718144416809</v>
      </c>
      <c r="EY116" s="3">
        <v>0.00241869688034058</v>
      </c>
      <c r="EZ116" s="3">
        <v>-4.75096702575684</v>
      </c>
      <c r="FA116" s="3">
        <v>-1.06331872940063</v>
      </c>
      <c r="FB116" s="3">
        <v>0.00190402346197516</v>
      </c>
      <c r="FC116" s="3">
        <v>-5.11381387710571</v>
      </c>
      <c r="FD116" s="3">
        <v>-1.22090113162994</v>
      </c>
      <c r="FE116" s="3">
        <v>0.00438107550144196</v>
      </c>
      <c r="FF116" s="3">
        <v>-5.68336725234985</v>
      </c>
      <c r="FG116" s="3">
        <v>-1.46825504302979</v>
      </c>
      <c r="FH116" s="3">
        <v>0.00328082125633955</v>
      </c>
      <c r="FI116" s="3">
        <v>-5.60225105285645</v>
      </c>
      <c r="FJ116" s="3">
        <v>-1.43302667140961</v>
      </c>
      <c r="FK116" s="3">
        <v>0.00292572053149343</v>
      </c>
      <c r="FL116" s="3">
        <v>-5.01079130172729</v>
      </c>
      <c r="FM116" s="3">
        <v>-1.17615902423859</v>
      </c>
      <c r="FN116" s="3">
        <v>0.00226813135668635</v>
      </c>
      <c r="FO116" s="3">
        <v>-5.53533840179443</v>
      </c>
      <c r="FP116" s="3">
        <v>-1.40396690368652</v>
      </c>
      <c r="FQ116" s="3">
        <v>0.00350036891177297</v>
      </c>
      <c r="FR116" s="3">
        <v>-5.46639490127563</v>
      </c>
      <c r="FS116" s="3">
        <v>-1.37402510643005</v>
      </c>
      <c r="FT116" s="3">
        <v>0.00342883658595383</v>
      </c>
      <c r="FU116" s="3">
        <v>-5.47939729690552</v>
      </c>
      <c r="FV116" s="3">
        <v>-1.37967205047607</v>
      </c>
      <c r="FW116" s="3">
        <v>0.00551685132086277</v>
      </c>
      <c r="FX116" s="3">
        <v>-5.47812128067017</v>
      </c>
      <c r="FY116" s="3">
        <v>-1.37911784648895</v>
      </c>
      <c r="FZ116" s="3">
        <v>0.00341311492957175</v>
      </c>
      <c r="GA116" s="3">
        <v>-5.60225915908813</v>
      </c>
      <c r="GB116" s="3">
        <v>-1.43303024768829</v>
      </c>
      <c r="GC116" s="3">
        <v>0.00313484808430076</v>
      </c>
      <c r="GD116" s="3">
        <v>-4.76730346679687</v>
      </c>
      <c r="GE116" s="3">
        <v>-1.07041358947754</v>
      </c>
      <c r="GF116" s="3">
        <v>0.00250600441358984</v>
      </c>
      <c r="GG116" s="3">
        <v>-5.18837642669678</v>
      </c>
      <c r="GH116" s="3">
        <v>-1.25328326225281</v>
      </c>
      <c r="GI116" s="3">
        <v>0.00557451695203781</v>
      </c>
      <c r="GJ116" s="3">
        <v>-5.51959753036499</v>
      </c>
      <c r="GK116" s="3">
        <v>-1.39713072776794</v>
      </c>
      <c r="GL116" s="3">
        <v>0.00308234035037458</v>
      </c>
      <c r="GM116" s="3">
        <v>-5.18444585800171</v>
      </c>
      <c r="GN116" s="3">
        <v>-1.25157618522644</v>
      </c>
      <c r="GO116" s="3">
        <v>0.00145679363049567</v>
      </c>
      <c r="GP116" s="3">
        <v>-4.61992597579956</v>
      </c>
      <c r="GQ116" s="3">
        <v>-1.00640833377838</v>
      </c>
      <c r="GR116" s="3">
        <v>0.00191274553071707</v>
      </c>
      <c r="GS116" s="3">
        <v>-4.98711681365967</v>
      </c>
      <c r="GT116" s="3">
        <v>-1.16587734222412</v>
      </c>
      <c r="GU116" s="3">
        <v>-28.210636138916</v>
      </c>
      <c r="GV116" s="3">
        <v>0.0498997271060944</v>
      </c>
      <c r="GW116" s="3">
        <v>0.0483723990619183</v>
      </c>
      <c r="GX116" s="3">
        <v>0.0484373643994331</v>
      </c>
      <c r="GY116" s="3">
        <v>0.0425107814371586</v>
      </c>
      <c r="GZ116" s="3">
        <v>0.0418022274971008</v>
      </c>
      <c r="HA116" s="3">
        <v>0.043146189302206</v>
      </c>
      <c r="HB116" s="3">
        <v>0.0376921221613884</v>
      </c>
      <c r="HC116" s="3">
        <v>0.0432780422270298</v>
      </c>
      <c r="HD116" s="3">
        <v>0.052046149969101</v>
      </c>
      <c r="HE116" s="3">
        <v>0.0507973879575729</v>
      </c>
      <c r="HF116" s="3">
        <v>0.0416920408606529</v>
      </c>
      <c r="HG116" s="3">
        <v>0.0497672893106937</v>
      </c>
      <c r="HH116" s="3">
        <v>0.0487059243023396</v>
      </c>
      <c r="HI116" s="3">
        <v>0.0489060953259468</v>
      </c>
      <c r="HJ116" s="3">
        <v>0.0488864481449127</v>
      </c>
      <c r="HK116" s="3">
        <v>0.0507975146174431</v>
      </c>
      <c r="HL116" s="3">
        <v>0.0379436165094376</v>
      </c>
      <c r="HM116" s="3">
        <v>0.0444259122014046</v>
      </c>
      <c r="HN116" s="3">
        <v>0.0495249629020691</v>
      </c>
      <c r="HO116" s="3">
        <v>0.0443654023110867</v>
      </c>
      <c r="HP116" s="3">
        <v>0.0356747843325138</v>
      </c>
      <c r="HQ116" s="3">
        <v>0.0413275808095932</v>
      </c>
      <c r="HR116" s="3">
        <v>0.0125988852232695</v>
      </c>
      <c r="HS116" s="3">
        <v>0.0125812515616417</v>
      </c>
      <c r="HT116" s="3">
        <v>0.00998411700129509</v>
      </c>
      <c r="HU116" s="3">
        <v>0.00378207140602171</v>
      </c>
      <c r="HV116" s="3">
        <v>0.00370327569544315</v>
      </c>
      <c r="HW116" s="3">
        <v>0.00643032416701317</v>
      </c>
      <c r="HX116" s="3">
        <v>0.00256400555372238</v>
      </c>
      <c r="HY116" s="3">
        <v>0.00238062650896609</v>
      </c>
      <c r="HZ116" s="3">
        <v>0.0415140464901924</v>
      </c>
      <c r="IA116" s="3">
        <v>0.016406049951911</v>
      </c>
      <c r="IB116" s="3">
        <v>0.00385346030816436</v>
      </c>
      <c r="IC116" s="3">
        <v>0.00886392034590244</v>
      </c>
      <c r="ID116" s="3">
        <v>0.0128949331119657</v>
      </c>
      <c r="IE116" s="3">
        <v>0.0139664895832539</v>
      </c>
      <c r="IF116" s="3">
        <v>0.0261517483741045</v>
      </c>
      <c r="IG116" s="3">
        <v>0.0239671748131514</v>
      </c>
      <c r="IH116" s="3">
        <v>0.0028031668625772</v>
      </c>
      <c r="II116" s="3">
        <v>0.00345018855296075</v>
      </c>
      <c r="IJ116" s="3">
        <v>0.030410161241889</v>
      </c>
      <c r="IK116" s="3">
        <v>0.00634234864264727</v>
      </c>
      <c r="IL116" s="3">
        <v>0.00136910763103515</v>
      </c>
      <c r="IM116" s="3">
        <v>0.00219165720045567</v>
      </c>
      <c r="IN116" s="3">
        <v>0.24820901453495</v>
      </c>
    </row>
    <row r="117" spans="1:248">
      <c r="A117" s="3">
        <v>2018</v>
      </c>
      <c r="B117" s="3">
        <v>420000</v>
      </c>
      <c r="C117" s="3" t="s">
        <v>50</v>
      </c>
      <c r="D117" s="3">
        <v>29055</v>
      </c>
      <c r="E117" s="3">
        <v>2961.29</v>
      </c>
      <c r="F117" s="3">
        <v>23.072</v>
      </c>
      <c r="G117" s="3">
        <v>106.205</v>
      </c>
      <c r="H117" s="3">
        <v>813.419</v>
      </c>
      <c r="I117" s="3">
        <v>12.282</v>
      </c>
      <c r="J117" s="3">
        <v>1791.49</v>
      </c>
      <c r="K117" s="3">
        <v>2040.03</v>
      </c>
      <c r="L117" s="3">
        <v>60</v>
      </c>
      <c r="M117" s="3">
        <v>9.14625</v>
      </c>
      <c r="N117" s="3">
        <v>4051.4</v>
      </c>
      <c r="O117" s="3">
        <v>26.304</v>
      </c>
      <c r="P117" s="3">
        <v>4551.95</v>
      </c>
      <c r="Q117" s="3">
        <v>5569.79</v>
      </c>
      <c r="R117" s="3">
        <v>1060.83</v>
      </c>
      <c r="S117" s="3">
        <v>319.48</v>
      </c>
      <c r="T117" s="3">
        <v>36.35064</v>
      </c>
      <c r="U117" s="3">
        <v>2.06682798932883</v>
      </c>
      <c r="V117" s="3">
        <v>203965</v>
      </c>
      <c r="W117" s="3">
        <v>155547</v>
      </c>
      <c r="X117" s="3">
        <v>1550</v>
      </c>
      <c r="Y117" s="3">
        <v>64106</v>
      </c>
      <c r="Z117" s="3">
        <v>914.960021972656</v>
      </c>
      <c r="AA117" s="3">
        <v>125361</v>
      </c>
      <c r="AB117" s="3">
        <v>0.226122424006462</v>
      </c>
      <c r="AC117" s="3">
        <v>44.0999984741211</v>
      </c>
      <c r="AD117" s="3">
        <v>9892.2099609375</v>
      </c>
      <c r="AE117" s="3">
        <v>0.296218246221542</v>
      </c>
      <c r="AF117" s="3">
        <v>0.889999985694885</v>
      </c>
      <c r="AG117" s="3">
        <v>98.9391021728516</v>
      </c>
      <c r="AH117" s="3">
        <v>0.226233586668968</v>
      </c>
      <c r="AI117" s="3">
        <v>0.49889999628067</v>
      </c>
      <c r="AJ117" s="3">
        <v>882.491027832031</v>
      </c>
      <c r="AK117" s="3">
        <v>0.119849257171154</v>
      </c>
      <c r="AL117" s="3">
        <v>37.7855987548828</v>
      </c>
      <c r="AM117" s="3">
        <v>8748.8701171875</v>
      </c>
      <c r="AN117" s="3">
        <v>0.0890398174524307</v>
      </c>
      <c r="AO117" s="3">
        <v>0.0912000015377998</v>
      </c>
      <c r="AP117" s="3">
        <v>77.7463989257812</v>
      </c>
      <c r="AQ117" s="3">
        <v>0.156986266374588</v>
      </c>
      <c r="AR117" s="3">
        <v>0.874400019645691</v>
      </c>
      <c r="AS117" s="3">
        <v>22497.400390625</v>
      </c>
      <c r="AT117" s="3">
        <v>0.0795952081680298</v>
      </c>
      <c r="AU117" s="3">
        <v>32.9500007629395</v>
      </c>
      <c r="AV117" s="3">
        <v>15025.2998046875</v>
      </c>
      <c r="AW117" s="3">
        <v>0.133873611688614</v>
      </c>
      <c r="AX117" s="3">
        <v>14.6999998092651</v>
      </c>
      <c r="AY117" s="3">
        <v>74</v>
      </c>
      <c r="AZ117" s="3">
        <v>0.763912320137024</v>
      </c>
      <c r="BA117" s="3">
        <v>1.50068998336792</v>
      </c>
      <c r="BB117" s="3">
        <v>24.7205009460449</v>
      </c>
      <c r="BC117" s="3">
        <v>0.329268842935562</v>
      </c>
      <c r="BD117" s="3">
        <v>31.4032001495361</v>
      </c>
      <c r="BE117" s="3">
        <v>47419.69921875</v>
      </c>
      <c r="BF117" s="3">
        <v>0.0848310068249702</v>
      </c>
      <c r="BG117" s="3">
        <v>11.6269998550415</v>
      </c>
      <c r="BH117" s="3">
        <v>80.7443008422852</v>
      </c>
      <c r="BI117" s="3">
        <v>0.212349146604538</v>
      </c>
      <c r="BJ117" s="3">
        <v>162.350006103516</v>
      </c>
      <c r="BK117" s="3">
        <v>15097.2998046875</v>
      </c>
      <c r="BL117" s="3">
        <v>0.293914616107941</v>
      </c>
      <c r="BM117" s="3">
        <v>265.600006103516</v>
      </c>
      <c r="BN117" s="3">
        <v>16823.30078125</v>
      </c>
      <c r="BO117" s="3">
        <v>0.320345818996429</v>
      </c>
      <c r="BP117" s="3">
        <v>13.0600004196167</v>
      </c>
      <c r="BQ117" s="3">
        <v>1971.2099609375</v>
      </c>
      <c r="BR117" s="3">
        <v>0.535081565380096</v>
      </c>
      <c r="BS117" s="3">
        <v>115.099998474121</v>
      </c>
      <c r="BT117" s="3">
        <v>475.790008544922</v>
      </c>
      <c r="BU117" s="3">
        <v>0.566636145114899</v>
      </c>
      <c r="BV117" s="3">
        <v>0.000567900016903877</v>
      </c>
      <c r="BW117" s="3">
        <v>441.029693603516</v>
      </c>
      <c r="BX117" s="3">
        <v>0.0824210271239281</v>
      </c>
      <c r="BY117" s="3">
        <v>0.849713563919067</v>
      </c>
      <c r="BZ117" s="3">
        <v>13.5064659118652</v>
      </c>
      <c r="CA117" s="3">
        <v>0.0961632505059242</v>
      </c>
      <c r="CB117" s="3">
        <v>4818</v>
      </c>
      <c r="CC117" s="3">
        <v>343607</v>
      </c>
      <c r="CD117" s="3">
        <v>0.587820172309875</v>
      </c>
      <c r="CE117" s="3">
        <v>1126.40002441406</v>
      </c>
      <c r="CF117" s="3">
        <v>972492</v>
      </c>
      <c r="CG117" s="3">
        <v>0.158972680568695</v>
      </c>
      <c r="CH117" s="3">
        <v>2</v>
      </c>
      <c r="CI117" s="3">
        <v>32938</v>
      </c>
      <c r="CJ117" s="3">
        <v>0.0470002442598343</v>
      </c>
      <c r="CK117" s="3">
        <v>121</v>
      </c>
      <c r="CL117" s="3">
        <v>872209</v>
      </c>
      <c r="CM117" s="3">
        <v>0.0733698904514313</v>
      </c>
      <c r="CN117" s="3">
        <v>79.9691619873047</v>
      </c>
      <c r="CO117" s="3">
        <v>0.00282762036658823</v>
      </c>
      <c r="CP117" s="3">
        <v>76.2816314697266</v>
      </c>
      <c r="CQ117" s="3">
        <v>0.0038832186255604</v>
      </c>
      <c r="CR117" s="3">
        <v>66.0717163085937</v>
      </c>
      <c r="CS117" s="3">
        <v>0.00342406099662185</v>
      </c>
      <c r="CT117" s="3">
        <v>37.7083778381348</v>
      </c>
      <c r="CU117" s="3">
        <v>0.00317831919528544</v>
      </c>
      <c r="CV117" s="3">
        <v>33.5131416320801</v>
      </c>
      <c r="CW117" s="3">
        <v>0.00265686283819377</v>
      </c>
      <c r="CX117" s="3">
        <v>49.6351470947266</v>
      </c>
      <c r="CY117" s="3">
        <v>0.00316280452534556</v>
      </c>
      <c r="CZ117" s="3">
        <v>28.1246356964111</v>
      </c>
      <c r="DA117" s="3">
        <v>0.00283008860424161</v>
      </c>
      <c r="DB117" s="3">
        <v>28.8902568817139</v>
      </c>
      <c r="DC117" s="3">
        <v>0.00463386718183756</v>
      </c>
      <c r="DD117" s="3">
        <v>182.064682006836</v>
      </c>
      <c r="DE117" s="3">
        <v>0.0041958293877542</v>
      </c>
      <c r="DF117" s="3">
        <v>98.4419174194336</v>
      </c>
      <c r="DG117" s="3">
        <v>0.00334480311721563</v>
      </c>
      <c r="DH117" s="3">
        <v>31.5911102294922</v>
      </c>
      <c r="DI117" s="3">
        <v>0.00268528098240495</v>
      </c>
      <c r="DJ117" s="3">
        <v>78.5260391235352</v>
      </c>
      <c r="DK117" s="3">
        <v>0.00270418776199222</v>
      </c>
      <c r="DL117" s="3">
        <v>75.6351165771484</v>
      </c>
      <c r="DM117" s="3">
        <v>0.00388595438562334</v>
      </c>
      <c r="DN117" s="3">
        <v>83.2870483398437</v>
      </c>
      <c r="DO117" s="3">
        <v>0.00384628609754145</v>
      </c>
      <c r="DP117" s="3">
        <v>96.9663314819336</v>
      </c>
      <c r="DQ117" s="3">
        <v>0.00551822036504745</v>
      </c>
      <c r="DR117" s="3">
        <v>138.236740112305</v>
      </c>
      <c r="DS117" s="3">
        <v>0.00409902725368738</v>
      </c>
      <c r="DT117" s="3">
        <v>23.5664253234863</v>
      </c>
      <c r="DU117" s="3">
        <v>0.00349739193916321</v>
      </c>
      <c r="DV117" s="3">
        <v>30.9902191162109</v>
      </c>
      <c r="DW117" s="3">
        <v>0.00310301943682134</v>
      </c>
      <c r="DX117" s="3">
        <v>110.150718688965</v>
      </c>
      <c r="DY117" s="3">
        <v>0.00533650768920779</v>
      </c>
      <c r="DZ117" s="3">
        <v>46.3793983459473</v>
      </c>
      <c r="EA117" s="3">
        <v>0.00342765729874372</v>
      </c>
      <c r="EB117" s="3">
        <v>26.3437881469727</v>
      </c>
      <c r="EC117" s="3">
        <v>0.00178411102388054</v>
      </c>
      <c r="ED117" s="3">
        <v>27.7252502441406</v>
      </c>
      <c r="EE117" s="3">
        <v>0.00264632026664913</v>
      </c>
      <c r="EF117" s="3">
        <v>10</v>
      </c>
      <c r="EG117" s="3">
        <v>0.00282762036658823</v>
      </c>
      <c r="EH117" s="3">
        <v>-5.54394102096558</v>
      </c>
      <c r="EI117" s="3">
        <v>-1.40770304203033</v>
      </c>
      <c r="EJ117" s="3">
        <v>0.0038832186255604</v>
      </c>
      <c r="EK117" s="3">
        <v>-5.44472980499268</v>
      </c>
      <c r="EL117" s="3">
        <v>-1.36461615562439</v>
      </c>
      <c r="EM117" s="3">
        <v>0.00342406099662185</v>
      </c>
      <c r="EN117" s="3">
        <v>-5.44894981384277</v>
      </c>
      <c r="EO117" s="3">
        <v>-1.36644887924194</v>
      </c>
      <c r="EP117" s="3">
        <v>0.00317831919528544</v>
      </c>
      <c r="EQ117" s="3">
        <v>-5.06397438049316</v>
      </c>
      <c r="ER117" s="3">
        <v>-1.19925618171692</v>
      </c>
      <c r="ES117" s="3">
        <v>0.00265686283819377</v>
      </c>
      <c r="ET117" s="3">
        <v>-5.01794862747192</v>
      </c>
      <c r="EU117" s="3">
        <v>-1.17926740646362</v>
      </c>
      <c r="EV117" s="3">
        <v>0.00316280452534556</v>
      </c>
      <c r="EW117" s="3">
        <v>-5.10524892807007</v>
      </c>
      <c r="EX117" s="3">
        <v>-1.21718144416809</v>
      </c>
      <c r="EY117" s="3">
        <v>0.00283008860424161</v>
      </c>
      <c r="EZ117" s="3">
        <v>-4.75096702575684</v>
      </c>
      <c r="FA117" s="3">
        <v>-1.06331872940063</v>
      </c>
      <c r="FB117" s="3">
        <v>0.00463386718183756</v>
      </c>
      <c r="FC117" s="3">
        <v>-5.11381387710571</v>
      </c>
      <c r="FD117" s="3">
        <v>-1.22090113162994</v>
      </c>
      <c r="FE117" s="3">
        <v>0.0041958293877542</v>
      </c>
      <c r="FF117" s="3">
        <v>-5.68336725234985</v>
      </c>
      <c r="FG117" s="3">
        <v>-1.46825504302979</v>
      </c>
      <c r="FH117" s="3">
        <v>0.00334480311721563</v>
      </c>
      <c r="FI117" s="3">
        <v>-5.60225105285645</v>
      </c>
      <c r="FJ117" s="3">
        <v>-1.43302667140961</v>
      </c>
      <c r="FK117" s="3">
        <v>0.00268528098240495</v>
      </c>
      <c r="FL117" s="3">
        <v>-5.01079130172729</v>
      </c>
      <c r="FM117" s="3">
        <v>-1.17615902423859</v>
      </c>
      <c r="FN117" s="3">
        <v>0.00270418776199222</v>
      </c>
      <c r="FO117" s="3">
        <v>-5.53533840179443</v>
      </c>
      <c r="FP117" s="3">
        <v>-1.40396690368652</v>
      </c>
      <c r="FQ117" s="3">
        <v>0.00388595438562334</v>
      </c>
      <c r="FR117" s="3">
        <v>-5.46639490127563</v>
      </c>
      <c r="FS117" s="3">
        <v>-1.37402510643005</v>
      </c>
      <c r="FT117" s="3">
        <v>0.00384628609754145</v>
      </c>
      <c r="FU117" s="3">
        <v>-5.47939729690552</v>
      </c>
      <c r="FV117" s="3">
        <v>-1.37967205047607</v>
      </c>
      <c r="FW117" s="3">
        <v>0.00551822036504745</v>
      </c>
      <c r="FX117" s="3">
        <v>-5.47812128067017</v>
      </c>
      <c r="FY117" s="3">
        <v>-1.37911784648895</v>
      </c>
      <c r="FZ117" s="3">
        <v>0.00409902725368738</v>
      </c>
      <c r="GA117" s="3">
        <v>-5.60225915908813</v>
      </c>
      <c r="GB117" s="3">
        <v>-1.43303024768829</v>
      </c>
      <c r="GC117" s="3">
        <v>0.00349739193916321</v>
      </c>
      <c r="GD117" s="3">
        <v>-4.76730346679687</v>
      </c>
      <c r="GE117" s="3">
        <v>-1.07041358947754</v>
      </c>
      <c r="GF117" s="3">
        <v>0.00310301943682134</v>
      </c>
      <c r="GG117" s="3">
        <v>-5.18837642669678</v>
      </c>
      <c r="GH117" s="3">
        <v>-1.25328326225281</v>
      </c>
      <c r="GI117" s="3">
        <v>0.00533650768920779</v>
      </c>
      <c r="GJ117" s="3">
        <v>-5.51959753036499</v>
      </c>
      <c r="GK117" s="3">
        <v>-1.39713072776794</v>
      </c>
      <c r="GL117" s="3">
        <v>0.00342765729874372</v>
      </c>
      <c r="GM117" s="3">
        <v>-5.18444585800171</v>
      </c>
      <c r="GN117" s="3">
        <v>-1.25157618522644</v>
      </c>
      <c r="GO117" s="3">
        <v>0.00178411114029586</v>
      </c>
      <c r="GP117" s="3">
        <v>-4.61992597579956</v>
      </c>
      <c r="GQ117" s="3">
        <v>-1.00640833377838</v>
      </c>
      <c r="GR117" s="3">
        <v>0.00264632026664913</v>
      </c>
      <c r="GS117" s="3">
        <v>-4.98711681365967</v>
      </c>
      <c r="GT117" s="3">
        <v>-1.16587734222412</v>
      </c>
      <c r="GU117" s="3">
        <v>-28.210636138916</v>
      </c>
      <c r="GV117" s="3">
        <v>0.0498997271060944</v>
      </c>
      <c r="GW117" s="3">
        <v>0.0483723990619183</v>
      </c>
      <c r="GX117" s="3">
        <v>0.0484373643994331</v>
      </c>
      <c r="GY117" s="3">
        <v>0.0425107814371586</v>
      </c>
      <c r="GZ117" s="3">
        <v>0.0418022274971008</v>
      </c>
      <c r="HA117" s="3">
        <v>0.043146189302206</v>
      </c>
      <c r="HB117" s="3">
        <v>0.0376921221613884</v>
      </c>
      <c r="HC117" s="3">
        <v>0.0432780422270298</v>
      </c>
      <c r="HD117" s="3">
        <v>0.052046149969101</v>
      </c>
      <c r="HE117" s="3">
        <v>0.0507973879575729</v>
      </c>
      <c r="HF117" s="3">
        <v>0.0416920408606529</v>
      </c>
      <c r="HG117" s="3">
        <v>0.0497672893106937</v>
      </c>
      <c r="HH117" s="3">
        <v>0.0487059243023396</v>
      </c>
      <c r="HI117" s="3">
        <v>0.0489060953259468</v>
      </c>
      <c r="HJ117" s="3">
        <v>0.0488864481449127</v>
      </c>
      <c r="HK117" s="3">
        <v>0.0507975146174431</v>
      </c>
      <c r="HL117" s="3">
        <v>0.0379436165094376</v>
      </c>
      <c r="HM117" s="3">
        <v>0.0444259122014046</v>
      </c>
      <c r="HN117" s="3">
        <v>0.0495249629020691</v>
      </c>
      <c r="HO117" s="3">
        <v>0.0443654023110867</v>
      </c>
      <c r="HP117" s="3">
        <v>0.0356747843325138</v>
      </c>
      <c r="HQ117" s="3">
        <v>0.0413275808095932</v>
      </c>
      <c r="HR117" s="3">
        <v>0.011283447034657</v>
      </c>
      <c r="HS117" s="3">
        <v>0.0143287871032953</v>
      </c>
      <c r="HT117" s="3">
        <v>0.0109581584110856</v>
      </c>
      <c r="HU117" s="3">
        <v>0.00509488536044955</v>
      </c>
      <c r="HV117" s="3">
        <v>0.00372206280007958</v>
      </c>
      <c r="HW117" s="3">
        <v>0.00677335914224386</v>
      </c>
      <c r="HX117" s="3">
        <v>0.00300011225044727</v>
      </c>
      <c r="HY117" s="3">
        <v>0.00579378800466657</v>
      </c>
      <c r="HZ117" s="3">
        <v>0.0397586934268475</v>
      </c>
      <c r="IA117" s="3">
        <v>0.0167259965091944</v>
      </c>
      <c r="IB117" s="3">
        <v>0.00353677780367434</v>
      </c>
      <c r="IC117" s="3">
        <v>0.0105680413544178</v>
      </c>
      <c r="ID117" s="3">
        <v>0.0143153835088015</v>
      </c>
      <c r="IE117" s="3">
        <v>0.015666862949729</v>
      </c>
      <c r="IF117" s="3">
        <v>0.0261582378298044</v>
      </c>
      <c r="IG117" s="3">
        <v>0.0287837069481611</v>
      </c>
      <c r="IH117" s="3">
        <v>0.00312735186889768</v>
      </c>
      <c r="II117" s="3">
        <v>0.00427214009687304</v>
      </c>
      <c r="IJ117" s="3">
        <v>0.02911177277565</v>
      </c>
      <c r="IK117" s="3">
        <v>0.00705288676545024</v>
      </c>
      <c r="IL117" s="3">
        <v>0.00167672359384596</v>
      </c>
      <c r="IM117" s="3">
        <v>0.00303220003843307</v>
      </c>
      <c r="IN117" s="3">
        <v>0.264741361141205</v>
      </c>
    </row>
    <row r="118" spans="1:248">
      <c r="A118" s="3">
        <v>2019</v>
      </c>
      <c r="B118" s="3">
        <v>420000</v>
      </c>
      <c r="C118" s="3" t="s">
        <v>50</v>
      </c>
      <c r="D118" s="3">
        <v>30805.4</v>
      </c>
      <c r="E118" s="3">
        <v>3062.28</v>
      </c>
      <c r="F118" s="3">
        <v>30.326</v>
      </c>
      <c r="G118" s="3">
        <v>206.33</v>
      </c>
      <c r="H118" s="3">
        <v>813.823</v>
      </c>
      <c r="I118" s="3">
        <v>10.9393</v>
      </c>
      <c r="J118" s="3">
        <v>2065.23</v>
      </c>
      <c r="K118" s="3">
        <v>3370.84</v>
      </c>
      <c r="L118" s="3">
        <v>59</v>
      </c>
      <c r="M118" s="3">
        <v>9.7</v>
      </c>
      <c r="N118" s="3">
        <v>4734.43</v>
      </c>
      <c r="O118" s="3">
        <v>27.1793</v>
      </c>
      <c r="P118" s="3">
        <v>4635.62</v>
      </c>
      <c r="Q118" s="3">
        <v>5688.02</v>
      </c>
      <c r="R118" s="3">
        <v>1055</v>
      </c>
      <c r="S118" s="3">
        <v>344.4</v>
      </c>
      <c r="T118" s="3">
        <v>47.24465</v>
      </c>
      <c r="U118" s="3">
        <v>2.7660625676858</v>
      </c>
      <c r="V118" s="3">
        <v>207828</v>
      </c>
      <c r="W118" s="3">
        <v>178330</v>
      </c>
      <c r="X118" s="3">
        <v>2340</v>
      </c>
      <c r="Y118" s="3">
        <v>73940</v>
      </c>
      <c r="Z118" s="3">
        <v>914.960021972656</v>
      </c>
      <c r="AA118" s="3">
        <v>125361</v>
      </c>
      <c r="AB118" s="3">
        <v>0.240187957882881</v>
      </c>
      <c r="AC118" s="3">
        <v>44.0999984741211</v>
      </c>
      <c r="AD118" s="3">
        <v>9892.2099609375</v>
      </c>
      <c r="AE118" s="3">
        <v>0.306473016738892</v>
      </c>
      <c r="AF118" s="3">
        <v>0.889999985694885</v>
      </c>
      <c r="AG118" s="3">
        <v>98.9391021728516</v>
      </c>
      <c r="AH118" s="3">
        <v>0.300216913223267</v>
      </c>
      <c r="AI118" s="3">
        <v>0.49889999628067</v>
      </c>
      <c r="AJ118" s="3">
        <v>882.491027832031</v>
      </c>
      <c r="AK118" s="3">
        <v>0.233370676636696</v>
      </c>
      <c r="AL118" s="3">
        <v>37.7855987548828</v>
      </c>
      <c r="AM118" s="3">
        <v>8748.8701171875</v>
      </c>
      <c r="AN118" s="3">
        <v>0.0890861973166466</v>
      </c>
      <c r="AO118" s="3">
        <v>0.0912000015377998</v>
      </c>
      <c r="AP118" s="3">
        <v>77.7463989257812</v>
      </c>
      <c r="AQ118" s="3">
        <v>0.139695733785629</v>
      </c>
      <c r="AR118" s="3">
        <v>0.874400019645691</v>
      </c>
      <c r="AS118" s="3">
        <v>22497.400390625</v>
      </c>
      <c r="AT118" s="3">
        <v>0.0917633026838303</v>
      </c>
      <c r="AU118" s="3">
        <v>32.9500007629395</v>
      </c>
      <c r="AV118" s="3">
        <v>15025.2998046875</v>
      </c>
      <c r="AW118" s="3">
        <v>0.222639545798302</v>
      </c>
      <c r="AX118" s="3">
        <v>14.6999998092651</v>
      </c>
      <c r="AY118" s="3">
        <v>74</v>
      </c>
      <c r="AZ118" s="3">
        <v>0.747048914432526</v>
      </c>
      <c r="BA118" s="3">
        <v>1.50068998336792</v>
      </c>
      <c r="BB118" s="3">
        <v>24.7205009460449</v>
      </c>
      <c r="BC118" s="3">
        <v>0.353116989135742</v>
      </c>
      <c r="BD118" s="3">
        <v>31.4032001495361</v>
      </c>
      <c r="BE118" s="3">
        <v>47419.69921875</v>
      </c>
      <c r="BF118" s="3">
        <v>0.0992444828152657</v>
      </c>
      <c r="BG118" s="3">
        <v>11.6269998550415</v>
      </c>
      <c r="BH118" s="3">
        <v>80.7443008422852</v>
      </c>
      <c r="BI118" s="3">
        <v>0.225013121962547</v>
      </c>
      <c r="BJ118" s="3">
        <v>162.350006103516</v>
      </c>
      <c r="BK118" s="3">
        <v>15097.2998046875</v>
      </c>
      <c r="BL118" s="3">
        <v>0.299516916275024</v>
      </c>
      <c r="BM118" s="3">
        <v>265.600006103516</v>
      </c>
      <c r="BN118" s="3">
        <v>16823.30078125</v>
      </c>
      <c r="BO118" s="3">
        <v>0.327486276626587</v>
      </c>
      <c r="BP118" s="3">
        <v>13.0600004196167</v>
      </c>
      <c r="BQ118" s="3">
        <v>1971.2099609375</v>
      </c>
      <c r="BR118" s="3">
        <v>0.532104313373566</v>
      </c>
      <c r="BS118" s="3">
        <v>115.099998474121</v>
      </c>
      <c r="BT118" s="3">
        <v>475.790008544922</v>
      </c>
      <c r="BU118" s="3">
        <v>0.635725975036621</v>
      </c>
      <c r="BV118" s="3">
        <v>0.000567900016903877</v>
      </c>
      <c r="BW118" s="3">
        <v>441.029693603516</v>
      </c>
      <c r="BX118" s="3">
        <v>0.107122361660004</v>
      </c>
      <c r="BY118" s="3">
        <v>0.849713563919067</v>
      </c>
      <c r="BZ118" s="3">
        <v>13.5064659118652</v>
      </c>
      <c r="CA118" s="3">
        <v>0.151409223675728</v>
      </c>
      <c r="CB118" s="3">
        <v>4818</v>
      </c>
      <c r="CC118" s="3">
        <v>343607</v>
      </c>
      <c r="CD118" s="3">
        <v>0.599222540855408</v>
      </c>
      <c r="CE118" s="3">
        <v>1126.40002441406</v>
      </c>
      <c r="CF118" s="3">
        <v>972492</v>
      </c>
      <c r="CG118" s="3">
        <v>0.182427302002907</v>
      </c>
      <c r="CH118" s="3">
        <v>2</v>
      </c>
      <c r="CI118" s="3">
        <v>32938</v>
      </c>
      <c r="CJ118" s="3">
        <v>0.0709861516952515</v>
      </c>
      <c r="CK118" s="3">
        <v>121</v>
      </c>
      <c r="CL118" s="3">
        <v>872209</v>
      </c>
      <c r="CM118" s="3">
        <v>0.0846462771296501</v>
      </c>
      <c r="CN118" s="3">
        <v>79.9691619873047</v>
      </c>
      <c r="CO118" s="3">
        <v>0.00300350715406239</v>
      </c>
      <c r="CP118" s="3">
        <v>76.2816314697266</v>
      </c>
      <c r="CQ118" s="3">
        <v>0.00401765154674649</v>
      </c>
      <c r="CR118" s="3">
        <v>66.0717163085937</v>
      </c>
      <c r="CS118" s="3">
        <v>0.00454380363225937</v>
      </c>
      <c r="CT118" s="3">
        <v>37.7083778381348</v>
      </c>
      <c r="CU118" s="3">
        <v>0.00618882849812508</v>
      </c>
      <c r="CV118" s="3">
        <v>33.5131416320801</v>
      </c>
      <c r="CW118" s="3">
        <v>0.00265824678353965</v>
      </c>
      <c r="CX118" s="3">
        <v>49.6351470947266</v>
      </c>
      <c r="CY118" s="3">
        <v>0.00281445193104446</v>
      </c>
      <c r="CZ118" s="3">
        <v>28.1246356964111</v>
      </c>
      <c r="DA118" s="3">
        <v>0.0032627375330776</v>
      </c>
      <c r="DB118" s="3">
        <v>28.8902568817139</v>
      </c>
      <c r="DC118" s="3">
        <v>0.00770638836547732</v>
      </c>
      <c r="DD118" s="3">
        <v>182.064682006836</v>
      </c>
      <c r="DE118" s="3">
        <v>0.00410320609807968</v>
      </c>
      <c r="DF118" s="3">
        <v>98.4419174194336</v>
      </c>
      <c r="DG118" s="3">
        <v>0.0035870592109859</v>
      </c>
      <c r="DH118" s="3">
        <v>31.5911102294922</v>
      </c>
      <c r="DI118" s="3">
        <v>0.00314153195358813</v>
      </c>
      <c r="DJ118" s="3">
        <v>78.5260391235352</v>
      </c>
      <c r="DK118" s="3">
        <v>0.002865458605811</v>
      </c>
      <c r="DL118" s="3">
        <v>75.6351165771484</v>
      </c>
      <c r="DM118" s="3">
        <v>0.0039600245654583</v>
      </c>
      <c r="DN118" s="3">
        <v>83.2870483398437</v>
      </c>
      <c r="DO118" s="3">
        <v>0.00393201922997832</v>
      </c>
      <c r="DP118" s="3">
        <v>96.9663314819336</v>
      </c>
      <c r="DQ118" s="3">
        <v>0.00548751605674624</v>
      </c>
      <c r="DR118" s="3">
        <v>138.236740112305</v>
      </c>
      <c r="DS118" s="3">
        <v>0.0045988205820322</v>
      </c>
      <c r="DT118" s="3">
        <v>23.5664253234863</v>
      </c>
      <c r="DU118" s="3">
        <v>0.00454554986208677</v>
      </c>
      <c r="DV118" s="3">
        <v>30.9902191162109</v>
      </c>
      <c r="DW118" s="3">
        <v>0.00488570984452963</v>
      </c>
      <c r="DX118" s="3">
        <v>110.150718688965</v>
      </c>
      <c r="DY118" s="3">
        <v>0.00544002372771502</v>
      </c>
      <c r="DZ118" s="3">
        <v>46.3793983459473</v>
      </c>
      <c r="EA118" s="3">
        <v>0.00393336918205023</v>
      </c>
      <c r="EB118" s="3">
        <v>26.3437881469727</v>
      </c>
      <c r="EC118" s="3">
        <v>0.00269460678100586</v>
      </c>
      <c r="ED118" s="3">
        <v>27.7252502441406</v>
      </c>
      <c r="EE118" s="3">
        <v>0.00305303931236267</v>
      </c>
      <c r="EF118" s="3">
        <v>10</v>
      </c>
      <c r="EG118" s="3">
        <v>0.00300350715406239</v>
      </c>
      <c r="EH118" s="3">
        <v>-5.54394102096558</v>
      </c>
      <c r="EI118" s="3">
        <v>-1.40770304203033</v>
      </c>
      <c r="EJ118" s="3">
        <v>0.00401765154674649</v>
      </c>
      <c r="EK118" s="3">
        <v>-5.44472980499268</v>
      </c>
      <c r="EL118" s="3">
        <v>-1.36461615562439</v>
      </c>
      <c r="EM118" s="3">
        <v>0.00454380363225937</v>
      </c>
      <c r="EN118" s="3">
        <v>-5.44894981384277</v>
      </c>
      <c r="EO118" s="3">
        <v>-1.36644887924194</v>
      </c>
      <c r="EP118" s="3">
        <v>0.00618882849812508</v>
      </c>
      <c r="EQ118" s="3">
        <v>-5.06397438049316</v>
      </c>
      <c r="ER118" s="3">
        <v>-1.19925618171692</v>
      </c>
      <c r="ES118" s="3">
        <v>0.00265824678353965</v>
      </c>
      <c r="ET118" s="3">
        <v>-5.01794862747192</v>
      </c>
      <c r="EU118" s="3">
        <v>-1.17926740646362</v>
      </c>
      <c r="EV118" s="3">
        <v>0.00281445193104446</v>
      </c>
      <c r="EW118" s="3">
        <v>-5.10524892807007</v>
      </c>
      <c r="EX118" s="3">
        <v>-1.21718144416809</v>
      </c>
      <c r="EY118" s="3">
        <v>0.0032627375330776</v>
      </c>
      <c r="EZ118" s="3">
        <v>-4.75096702575684</v>
      </c>
      <c r="FA118" s="3">
        <v>-1.06331872940063</v>
      </c>
      <c r="FB118" s="3">
        <v>0.00770638836547732</v>
      </c>
      <c r="FC118" s="3">
        <v>-5.11381387710571</v>
      </c>
      <c r="FD118" s="3">
        <v>-1.22090113162994</v>
      </c>
      <c r="FE118" s="3">
        <v>0.00410320609807968</v>
      </c>
      <c r="FF118" s="3">
        <v>-5.68336725234985</v>
      </c>
      <c r="FG118" s="3">
        <v>-1.46825504302979</v>
      </c>
      <c r="FH118" s="3">
        <v>0.0035870592109859</v>
      </c>
      <c r="FI118" s="3">
        <v>-5.60225105285645</v>
      </c>
      <c r="FJ118" s="3">
        <v>-1.43302667140961</v>
      </c>
      <c r="FK118" s="3">
        <v>0.00314153195358813</v>
      </c>
      <c r="FL118" s="3">
        <v>-5.01079130172729</v>
      </c>
      <c r="FM118" s="3">
        <v>-1.17615902423859</v>
      </c>
      <c r="FN118" s="3">
        <v>0.002865458605811</v>
      </c>
      <c r="FO118" s="3">
        <v>-5.53533840179443</v>
      </c>
      <c r="FP118" s="3">
        <v>-1.40396690368652</v>
      </c>
      <c r="FQ118" s="3">
        <v>0.0039600245654583</v>
      </c>
      <c r="FR118" s="3">
        <v>-5.46639490127563</v>
      </c>
      <c r="FS118" s="3">
        <v>-1.37402510643005</v>
      </c>
      <c r="FT118" s="3">
        <v>0.00393201922997832</v>
      </c>
      <c r="FU118" s="3">
        <v>-5.47939729690552</v>
      </c>
      <c r="FV118" s="3">
        <v>-1.37967205047607</v>
      </c>
      <c r="FW118" s="3">
        <v>0.00548751605674624</v>
      </c>
      <c r="FX118" s="3">
        <v>-5.47812128067017</v>
      </c>
      <c r="FY118" s="3">
        <v>-1.37911784648895</v>
      </c>
      <c r="FZ118" s="3">
        <v>0.0045988205820322</v>
      </c>
      <c r="GA118" s="3">
        <v>-5.60225915908813</v>
      </c>
      <c r="GB118" s="3">
        <v>-1.43303024768829</v>
      </c>
      <c r="GC118" s="3">
        <v>0.00454554986208677</v>
      </c>
      <c r="GD118" s="3">
        <v>-4.76730346679687</v>
      </c>
      <c r="GE118" s="3">
        <v>-1.07041358947754</v>
      </c>
      <c r="GF118" s="3">
        <v>0.00488570984452963</v>
      </c>
      <c r="GG118" s="3">
        <v>-5.18837642669678</v>
      </c>
      <c r="GH118" s="3">
        <v>-1.25328326225281</v>
      </c>
      <c r="GI118" s="3">
        <v>0.00544002372771502</v>
      </c>
      <c r="GJ118" s="3">
        <v>-5.51959753036499</v>
      </c>
      <c r="GK118" s="3">
        <v>-1.39713072776794</v>
      </c>
      <c r="GL118" s="3">
        <v>0.00393336918205023</v>
      </c>
      <c r="GM118" s="3">
        <v>-5.18444585800171</v>
      </c>
      <c r="GN118" s="3">
        <v>-1.25157618522644</v>
      </c>
      <c r="GO118" s="3">
        <v>0.00269460678100586</v>
      </c>
      <c r="GP118" s="3">
        <v>-4.61992597579956</v>
      </c>
      <c r="GQ118" s="3">
        <v>-1.00640833377838</v>
      </c>
      <c r="GR118" s="3">
        <v>0.00305303931236267</v>
      </c>
      <c r="GS118" s="3">
        <v>-4.98711681365967</v>
      </c>
      <c r="GT118" s="3">
        <v>-1.16587734222412</v>
      </c>
      <c r="GU118" s="3">
        <v>-28.210636138916</v>
      </c>
      <c r="GV118" s="3">
        <v>0.0498997271060944</v>
      </c>
      <c r="GW118" s="3">
        <v>0.0483723990619183</v>
      </c>
      <c r="GX118" s="3">
        <v>0.0484373643994331</v>
      </c>
      <c r="GY118" s="3">
        <v>0.0425107814371586</v>
      </c>
      <c r="GZ118" s="3">
        <v>0.0418022274971008</v>
      </c>
      <c r="HA118" s="3">
        <v>0.043146189302206</v>
      </c>
      <c r="HB118" s="3">
        <v>0.0376921221613884</v>
      </c>
      <c r="HC118" s="3">
        <v>0.0432780422270298</v>
      </c>
      <c r="HD118" s="3">
        <v>0.052046149969101</v>
      </c>
      <c r="HE118" s="3">
        <v>0.0507973879575729</v>
      </c>
      <c r="HF118" s="3">
        <v>0.0416920408606529</v>
      </c>
      <c r="HG118" s="3">
        <v>0.0497672893106937</v>
      </c>
      <c r="HH118" s="3">
        <v>0.0487059243023396</v>
      </c>
      <c r="HI118" s="3">
        <v>0.0489060953259468</v>
      </c>
      <c r="HJ118" s="3">
        <v>0.0488864481449127</v>
      </c>
      <c r="HK118" s="3">
        <v>0.0507975146174431</v>
      </c>
      <c r="HL118" s="3">
        <v>0.0379436165094376</v>
      </c>
      <c r="HM118" s="3">
        <v>0.0444259122014046</v>
      </c>
      <c r="HN118" s="3">
        <v>0.0495249629020691</v>
      </c>
      <c r="HO118" s="3">
        <v>0.0443654023110867</v>
      </c>
      <c r="HP118" s="3">
        <v>0.0356747843325138</v>
      </c>
      <c r="HQ118" s="3">
        <v>0.0413275808095932</v>
      </c>
      <c r="HR118" s="3">
        <v>0.0119853131473064</v>
      </c>
      <c r="HS118" s="3">
        <v>0.014824834652245</v>
      </c>
      <c r="HT118" s="3">
        <v>0.0145417163148522</v>
      </c>
      <c r="HU118" s="3">
        <v>0.00992076937109232</v>
      </c>
      <c r="HV118" s="3">
        <v>0.00372400158084929</v>
      </c>
      <c r="HW118" s="3">
        <v>0.00602733856067061</v>
      </c>
      <c r="HX118" s="3">
        <v>0.00345875369384885</v>
      </c>
      <c r="HY118" s="3">
        <v>0.00963540375232697</v>
      </c>
      <c r="HZ118" s="3">
        <v>0.0388810187578201</v>
      </c>
      <c r="IA118" s="3">
        <v>0.0179374199360609</v>
      </c>
      <c r="IB118" s="3">
        <v>0.00413770508021116</v>
      </c>
      <c r="IC118" s="3">
        <v>0.0111982934176922</v>
      </c>
      <c r="ID118" s="3">
        <v>0.0145882479846478</v>
      </c>
      <c r="IE118" s="3">
        <v>0.0160160753875971</v>
      </c>
      <c r="IF118" s="3">
        <v>0.0260126907378435</v>
      </c>
      <c r="IG118" s="3">
        <v>0.0322933010756969</v>
      </c>
      <c r="IH118" s="3">
        <v>0.00406460976228118</v>
      </c>
      <c r="II118" s="3">
        <v>0.00672649266198277</v>
      </c>
      <c r="IJ118" s="3">
        <v>0.0296764746308327</v>
      </c>
      <c r="IK118" s="3">
        <v>0.00809346046298742</v>
      </c>
      <c r="IL118" s="3">
        <v>0.00253241555765271</v>
      </c>
      <c r="IM118" s="3">
        <v>0.00349822593852878</v>
      </c>
      <c r="IN118" s="3">
        <v>0.289774566888809</v>
      </c>
    </row>
    <row r="119" spans="1:248">
      <c r="A119" s="3">
        <v>2020</v>
      </c>
      <c r="B119" s="3">
        <v>420000</v>
      </c>
      <c r="C119" s="3" t="s">
        <v>50</v>
      </c>
      <c r="D119" s="3">
        <v>32139</v>
      </c>
      <c r="E119" s="3">
        <v>3221.4</v>
      </c>
      <c r="F119" s="3">
        <v>32.5</v>
      </c>
      <c r="G119" s="3">
        <v>180.4</v>
      </c>
      <c r="H119" s="3">
        <v>817.6</v>
      </c>
      <c r="I119" s="3">
        <v>9.5966</v>
      </c>
      <c r="J119" s="3">
        <v>1927.76</v>
      </c>
      <c r="K119" s="3">
        <v>4205.17</v>
      </c>
      <c r="L119" s="3">
        <v>59</v>
      </c>
      <c r="M119" s="3">
        <v>11.1</v>
      </c>
      <c r="N119" s="3">
        <v>5078.7</v>
      </c>
      <c r="O119" s="3">
        <v>30</v>
      </c>
      <c r="P119" s="3">
        <v>4789.7</v>
      </c>
      <c r="Q119" s="3">
        <v>5681.1</v>
      </c>
      <c r="R119" s="3">
        <v>1174.34</v>
      </c>
      <c r="S119" s="3">
        <v>358.64</v>
      </c>
      <c r="T119" s="3">
        <v>70.98925</v>
      </c>
      <c r="U119" s="3">
        <v>2.59842419883043</v>
      </c>
      <c r="V119" s="3">
        <v>218641</v>
      </c>
      <c r="W119" s="3">
        <v>192168</v>
      </c>
      <c r="X119" s="3">
        <v>3048</v>
      </c>
      <c r="Y119" s="3">
        <v>110102</v>
      </c>
      <c r="Z119" s="3">
        <v>914.960021972656</v>
      </c>
      <c r="AA119" s="3">
        <v>125361</v>
      </c>
      <c r="AB119" s="3">
        <v>0.250904262065887</v>
      </c>
      <c r="AC119" s="3">
        <v>44.0999984741211</v>
      </c>
      <c r="AD119" s="3">
        <v>9892.2099609375</v>
      </c>
      <c r="AE119" s="3">
        <v>0.322630435228348</v>
      </c>
      <c r="AF119" s="3">
        <v>0.889999985694885</v>
      </c>
      <c r="AG119" s="3">
        <v>98.9391021728516</v>
      </c>
      <c r="AH119" s="3">
        <v>0.322389483451843</v>
      </c>
      <c r="AI119" s="3">
        <v>0.49889999628067</v>
      </c>
      <c r="AJ119" s="3">
        <v>882.491027832031</v>
      </c>
      <c r="AK119" s="3">
        <v>0.203971326351166</v>
      </c>
      <c r="AL119" s="3">
        <v>37.7855987548828</v>
      </c>
      <c r="AM119" s="3">
        <v>8748.8701171875</v>
      </c>
      <c r="AN119" s="3">
        <v>0.0895197838544846</v>
      </c>
      <c r="AO119" s="3">
        <v>0.0912000015377998</v>
      </c>
      <c r="AP119" s="3">
        <v>77.7463989257812</v>
      </c>
      <c r="AQ119" s="3">
        <v>0.122405201196671</v>
      </c>
      <c r="AR119" s="3">
        <v>0.874400019645691</v>
      </c>
      <c r="AS119" s="3">
        <v>22497.400390625</v>
      </c>
      <c r="AT119" s="3">
        <v>0.085652582347393</v>
      </c>
      <c r="AU119" s="3">
        <v>32.9500007629395</v>
      </c>
      <c r="AV119" s="3">
        <v>15025.2998046875</v>
      </c>
      <c r="AW119" s="3">
        <v>0.278289943933487</v>
      </c>
      <c r="AX119" s="3">
        <v>14.6999998092651</v>
      </c>
      <c r="AY119" s="3">
        <v>74</v>
      </c>
      <c r="AZ119" s="3">
        <v>0.747048914432526</v>
      </c>
      <c r="BA119" s="3">
        <v>1.50068998336792</v>
      </c>
      <c r="BB119" s="3">
        <v>24.7205009460449</v>
      </c>
      <c r="BC119" s="3">
        <v>0.41341033577919</v>
      </c>
      <c r="BD119" s="3">
        <v>31.4032001495361</v>
      </c>
      <c r="BE119" s="3">
        <v>47419.69921875</v>
      </c>
      <c r="BF119" s="3">
        <v>0.106509357690811</v>
      </c>
      <c r="BG119" s="3">
        <v>11.6269998550415</v>
      </c>
      <c r="BH119" s="3">
        <v>80.7443008422852</v>
      </c>
      <c r="BI119" s="3">
        <v>0.26582345366478</v>
      </c>
      <c r="BJ119" s="3">
        <v>162.350006103516</v>
      </c>
      <c r="BK119" s="3">
        <v>15097.2998046875</v>
      </c>
      <c r="BL119" s="3">
        <v>0.309833645820618</v>
      </c>
      <c r="BM119" s="3">
        <v>265.600006103516</v>
      </c>
      <c r="BN119" s="3">
        <v>16823.30078125</v>
      </c>
      <c r="BO119" s="3">
        <v>0.327068358659744</v>
      </c>
      <c r="BP119" s="3">
        <v>13.0600004196167</v>
      </c>
      <c r="BQ119" s="3">
        <v>1971.2099609375</v>
      </c>
      <c r="BR119" s="3">
        <v>0.593049585819244</v>
      </c>
      <c r="BS119" s="3">
        <v>115.099998474121</v>
      </c>
      <c r="BT119" s="3">
        <v>475.790008544922</v>
      </c>
      <c r="BU119" s="3">
        <v>0.675205826759338</v>
      </c>
      <c r="BV119" s="3">
        <v>0.000567900016903877</v>
      </c>
      <c r="BW119" s="3">
        <v>441.029693603516</v>
      </c>
      <c r="BX119" s="3">
        <v>0.16096143424511</v>
      </c>
      <c r="BY119" s="3">
        <v>0.849713563919067</v>
      </c>
      <c r="BZ119" s="3">
        <v>13.5064659118652</v>
      </c>
      <c r="CA119" s="3">
        <v>0.13816425204277</v>
      </c>
      <c r="CB119" s="3">
        <v>4818</v>
      </c>
      <c r="CC119" s="3">
        <v>343607</v>
      </c>
      <c r="CD119" s="3">
        <v>0.631139159202576</v>
      </c>
      <c r="CE119" s="3">
        <v>1126.40002441406</v>
      </c>
      <c r="CF119" s="3">
        <v>972492</v>
      </c>
      <c r="CG119" s="3">
        <v>0.196673214435577</v>
      </c>
      <c r="CH119" s="3">
        <v>2</v>
      </c>
      <c r="CI119" s="3">
        <v>32938</v>
      </c>
      <c r="CJ119" s="3">
        <v>0.0924823880195618</v>
      </c>
      <c r="CK119" s="3">
        <v>121</v>
      </c>
      <c r="CL119" s="3">
        <v>872209</v>
      </c>
      <c r="CM119" s="3">
        <v>0.126112267374992</v>
      </c>
      <c r="CN119" s="3">
        <v>79.9691619873047</v>
      </c>
      <c r="CO119" s="3">
        <v>0.00313751259818673</v>
      </c>
      <c r="CP119" s="3">
        <v>76.2816314697266</v>
      </c>
      <c r="CQ119" s="3">
        <v>0.00422946410253644</v>
      </c>
      <c r="CR119" s="3">
        <v>66.0717163085937</v>
      </c>
      <c r="CS119" s="3">
        <v>0.00487938709557056</v>
      </c>
      <c r="CT119" s="3">
        <v>37.7083778381348</v>
      </c>
      <c r="CU119" s="3">
        <v>0.00540917785838246</v>
      </c>
      <c r="CV119" s="3">
        <v>33.5131416320801</v>
      </c>
      <c r="CW119" s="3">
        <v>0.00267118448391557</v>
      </c>
      <c r="CX119" s="3">
        <v>49.6351470947266</v>
      </c>
      <c r="CY119" s="3">
        <v>0.00246609933674335</v>
      </c>
      <c r="CZ119" s="3">
        <v>28.1246356964111</v>
      </c>
      <c r="DA119" s="3">
        <v>0.00304546463303268</v>
      </c>
      <c r="DB119" s="3">
        <v>28.8902568817139</v>
      </c>
      <c r="DC119" s="3">
        <v>0.00963265728205442</v>
      </c>
      <c r="DD119" s="3">
        <v>182.064682006836</v>
      </c>
      <c r="DE119" s="3">
        <v>0.00410320609807968</v>
      </c>
      <c r="DF119" s="3">
        <v>98.4419174194336</v>
      </c>
      <c r="DG119" s="3">
        <v>0.00419953558593988</v>
      </c>
      <c r="DH119" s="3">
        <v>31.5911102294922</v>
      </c>
      <c r="DI119" s="3">
        <v>0.00337149784900248</v>
      </c>
      <c r="DJ119" s="3">
        <v>78.5260391235352</v>
      </c>
      <c r="DK119" s="3">
        <v>0.00338516314513981</v>
      </c>
      <c r="DL119" s="3">
        <v>75.6351165771484</v>
      </c>
      <c r="DM119" s="3">
        <v>0.00409642606973648</v>
      </c>
      <c r="DN119" s="3">
        <v>83.2870483398437</v>
      </c>
      <c r="DO119" s="3">
        <v>0.00392700126394629</v>
      </c>
      <c r="DP119" s="3">
        <v>96.9663314819336</v>
      </c>
      <c r="DQ119" s="3">
        <v>0.00611603632569313</v>
      </c>
      <c r="DR119" s="3">
        <v>138.236740112305</v>
      </c>
      <c r="DS119" s="3">
        <v>0.00488441670313478</v>
      </c>
      <c r="DT119" s="3">
        <v>23.5664253234863</v>
      </c>
      <c r="DU119" s="3">
        <v>0.00683011673390865</v>
      </c>
      <c r="DV119" s="3">
        <v>30.9902191162109</v>
      </c>
      <c r="DW119" s="3">
        <v>0.0044583179987967</v>
      </c>
      <c r="DX119" s="3">
        <v>110.150718688965</v>
      </c>
      <c r="DY119" s="3">
        <v>0.00572977773845196</v>
      </c>
      <c r="DZ119" s="3">
        <v>46.3793983459473</v>
      </c>
      <c r="EA119" s="3">
        <v>0.00424052961170673</v>
      </c>
      <c r="EB119" s="3">
        <v>26.3437881469727</v>
      </c>
      <c r="EC119" s="3">
        <v>0.00351059553213418</v>
      </c>
      <c r="ED119" s="3">
        <v>27.7252502441406</v>
      </c>
      <c r="EE119" s="3">
        <v>0.00454864325001836</v>
      </c>
      <c r="EF119" s="3">
        <v>10</v>
      </c>
      <c r="EG119" s="3">
        <v>0.00313751259818673</v>
      </c>
      <c r="EH119" s="3">
        <v>-5.54394102096558</v>
      </c>
      <c r="EI119" s="3">
        <v>-1.40770304203033</v>
      </c>
      <c r="EJ119" s="3">
        <v>0.00422946410253644</v>
      </c>
      <c r="EK119" s="3">
        <v>-5.44472980499268</v>
      </c>
      <c r="EL119" s="3">
        <v>-1.36461615562439</v>
      </c>
      <c r="EM119" s="3">
        <v>0.00487938709557056</v>
      </c>
      <c r="EN119" s="3">
        <v>-5.44894981384277</v>
      </c>
      <c r="EO119" s="3">
        <v>-1.36644887924194</v>
      </c>
      <c r="EP119" s="3">
        <v>0.00540917785838246</v>
      </c>
      <c r="EQ119" s="3">
        <v>-5.06397438049316</v>
      </c>
      <c r="ER119" s="3">
        <v>-1.19925618171692</v>
      </c>
      <c r="ES119" s="3">
        <v>0.00267118448391557</v>
      </c>
      <c r="ET119" s="3">
        <v>-5.01794862747192</v>
      </c>
      <c r="EU119" s="3">
        <v>-1.17926740646362</v>
      </c>
      <c r="EV119" s="3">
        <v>0.00246609933674335</v>
      </c>
      <c r="EW119" s="3">
        <v>-5.10524892807007</v>
      </c>
      <c r="EX119" s="3">
        <v>-1.21718144416809</v>
      </c>
      <c r="EY119" s="3">
        <v>0.00304546463303268</v>
      </c>
      <c r="EZ119" s="3">
        <v>-4.75096702575684</v>
      </c>
      <c r="FA119" s="3">
        <v>-1.06331872940063</v>
      </c>
      <c r="FB119" s="3">
        <v>0.00963265728205442</v>
      </c>
      <c r="FC119" s="3">
        <v>-5.11381387710571</v>
      </c>
      <c r="FD119" s="3">
        <v>-1.22090113162994</v>
      </c>
      <c r="FE119" s="3">
        <v>0.00410320609807968</v>
      </c>
      <c r="FF119" s="3">
        <v>-5.68336725234985</v>
      </c>
      <c r="FG119" s="3">
        <v>-1.46825504302979</v>
      </c>
      <c r="FH119" s="3">
        <v>0.00419953558593988</v>
      </c>
      <c r="FI119" s="3">
        <v>-5.60225105285645</v>
      </c>
      <c r="FJ119" s="3">
        <v>-1.43302667140961</v>
      </c>
      <c r="FK119" s="3">
        <v>0.00337149784900248</v>
      </c>
      <c r="FL119" s="3">
        <v>-5.01079130172729</v>
      </c>
      <c r="FM119" s="3">
        <v>-1.17615902423859</v>
      </c>
      <c r="FN119" s="3">
        <v>0.00338516314513981</v>
      </c>
      <c r="FO119" s="3">
        <v>-5.53533840179443</v>
      </c>
      <c r="FP119" s="3">
        <v>-1.40396690368652</v>
      </c>
      <c r="FQ119" s="3">
        <v>0.00409642606973648</v>
      </c>
      <c r="FR119" s="3">
        <v>-5.46639490127563</v>
      </c>
      <c r="FS119" s="3">
        <v>-1.37402510643005</v>
      </c>
      <c r="FT119" s="3">
        <v>0.00392700126394629</v>
      </c>
      <c r="FU119" s="3">
        <v>-5.47939729690552</v>
      </c>
      <c r="FV119" s="3">
        <v>-1.37967205047607</v>
      </c>
      <c r="FW119" s="3">
        <v>0.00611603632569313</v>
      </c>
      <c r="FX119" s="3">
        <v>-5.47812128067017</v>
      </c>
      <c r="FY119" s="3">
        <v>-1.37911784648895</v>
      </c>
      <c r="FZ119" s="3">
        <v>0.00488441670313478</v>
      </c>
      <c r="GA119" s="3">
        <v>-5.60225915908813</v>
      </c>
      <c r="GB119" s="3">
        <v>-1.43303024768829</v>
      </c>
      <c r="GC119" s="3">
        <v>0.00683011673390865</v>
      </c>
      <c r="GD119" s="3">
        <v>-4.76730346679687</v>
      </c>
      <c r="GE119" s="3">
        <v>-1.07041358947754</v>
      </c>
      <c r="GF119" s="3">
        <v>0.0044583179987967</v>
      </c>
      <c r="GG119" s="3">
        <v>-5.18837642669678</v>
      </c>
      <c r="GH119" s="3">
        <v>-1.25328326225281</v>
      </c>
      <c r="GI119" s="3">
        <v>0.00572977773845196</v>
      </c>
      <c r="GJ119" s="3">
        <v>-5.51959753036499</v>
      </c>
      <c r="GK119" s="3">
        <v>-1.39713072776794</v>
      </c>
      <c r="GL119" s="3">
        <v>0.00424052961170673</v>
      </c>
      <c r="GM119" s="3">
        <v>-5.18444585800171</v>
      </c>
      <c r="GN119" s="3">
        <v>-1.25157618522644</v>
      </c>
      <c r="GO119" s="3">
        <v>0.00351059553213418</v>
      </c>
      <c r="GP119" s="3">
        <v>-4.61992597579956</v>
      </c>
      <c r="GQ119" s="3">
        <v>-1.00640833377838</v>
      </c>
      <c r="GR119" s="3">
        <v>0.00454864325001836</v>
      </c>
      <c r="GS119" s="3">
        <v>-4.98711681365967</v>
      </c>
      <c r="GT119" s="3">
        <v>-1.16587734222412</v>
      </c>
      <c r="GU119" s="3">
        <v>-28.210636138916</v>
      </c>
      <c r="GV119" s="3">
        <v>0.0498997271060944</v>
      </c>
      <c r="GW119" s="3">
        <v>0.0483723990619183</v>
      </c>
      <c r="GX119" s="3">
        <v>0.0484373643994331</v>
      </c>
      <c r="GY119" s="3">
        <v>0.0425107814371586</v>
      </c>
      <c r="GZ119" s="3">
        <v>0.0418022274971008</v>
      </c>
      <c r="HA119" s="3">
        <v>0.043146189302206</v>
      </c>
      <c r="HB119" s="3">
        <v>0.0376921221613884</v>
      </c>
      <c r="HC119" s="3">
        <v>0.0432780422270298</v>
      </c>
      <c r="HD119" s="3">
        <v>0.052046149969101</v>
      </c>
      <c r="HE119" s="3">
        <v>0.0507973879575729</v>
      </c>
      <c r="HF119" s="3">
        <v>0.0416920408606529</v>
      </c>
      <c r="HG119" s="3">
        <v>0.0497672893106937</v>
      </c>
      <c r="HH119" s="3">
        <v>0.0487059243023396</v>
      </c>
      <c r="HI119" s="3">
        <v>0.0489060953259468</v>
      </c>
      <c r="HJ119" s="3">
        <v>0.0488864481449127</v>
      </c>
      <c r="HK119" s="3">
        <v>0.0507975146174431</v>
      </c>
      <c r="HL119" s="3">
        <v>0.0379436165094376</v>
      </c>
      <c r="HM119" s="3">
        <v>0.0444259122014046</v>
      </c>
      <c r="HN119" s="3">
        <v>0.0495249629020691</v>
      </c>
      <c r="HO119" s="3">
        <v>0.0443654023110867</v>
      </c>
      <c r="HP119" s="3">
        <v>0.0356747843325138</v>
      </c>
      <c r="HQ119" s="3">
        <v>0.0413275808095932</v>
      </c>
      <c r="HR119" s="3">
        <v>0.0125200543552637</v>
      </c>
      <c r="HS119" s="3">
        <v>0.015606408007443</v>
      </c>
      <c r="HT119" s="3">
        <v>0.0156156970188022</v>
      </c>
      <c r="HU119" s="3">
        <v>0.0086709801107645</v>
      </c>
      <c r="HV119" s="3">
        <v>0.00374212628230453</v>
      </c>
      <c r="HW119" s="3">
        <v>0.00528131797909737</v>
      </c>
      <c r="HX119" s="3">
        <v>0.00322842760942876</v>
      </c>
      <c r="HY119" s="3">
        <v>0.0120438439771533</v>
      </c>
      <c r="HZ119" s="3">
        <v>0.0388810187578201</v>
      </c>
      <c r="IA119" s="3">
        <v>0.0210001654922962</v>
      </c>
      <c r="IB119" s="3">
        <v>0.00444059260189533</v>
      </c>
      <c r="IC119" s="3">
        <v>0.0132293123751879</v>
      </c>
      <c r="ID119" s="3">
        <v>0.0150907337665558</v>
      </c>
      <c r="IE119" s="3">
        <v>0.0159956365823746</v>
      </c>
      <c r="IF119" s="3">
        <v>0.0289920885115862</v>
      </c>
      <c r="IG119" s="3">
        <v>0.0342987775802612</v>
      </c>
      <c r="IH119" s="3">
        <v>0.00610745884478092</v>
      </c>
      <c r="II119" s="3">
        <v>0.00613807281479239</v>
      </c>
      <c r="IJ119" s="3">
        <v>0.0312571451067924</v>
      </c>
      <c r="IK119" s="3">
        <v>0.00872548669576645</v>
      </c>
      <c r="IL119" s="3">
        <v>0.00329928915016353</v>
      </c>
      <c r="IM119" s="3">
        <v>0.00521191488951445</v>
      </c>
      <c r="IN119" s="3">
        <v>0.309376537799835</v>
      </c>
    </row>
    <row r="120" spans="1:248">
      <c r="A120" s="3">
        <v>2021</v>
      </c>
      <c r="B120" s="3">
        <v>420000</v>
      </c>
      <c r="C120" s="3" t="s">
        <v>50</v>
      </c>
      <c r="D120" s="3">
        <v>34050.9</v>
      </c>
      <c r="E120" s="3">
        <v>3667.77</v>
      </c>
      <c r="F120" s="3">
        <v>35.323</v>
      </c>
      <c r="G120" s="3">
        <v>85.9294</v>
      </c>
      <c r="H120" s="3">
        <v>812.038</v>
      </c>
      <c r="I120" s="3">
        <v>11.9068</v>
      </c>
      <c r="J120" s="3">
        <v>2132.62</v>
      </c>
      <c r="K120" s="3">
        <v>528.89</v>
      </c>
      <c r="L120" s="3">
        <v>57.7</v>
      </c>
      <c r="M120" s="3">
        <v>10.8</v>
      </c>
      <c r="N120" s="3">
        <v>6126.92</v>
      </c>
      <c r="O120" s="3">
        <v>32.6556</v>
      </c>
      <c r="P120" s="3">
        <v>5041.08</v>
      </c>
      <c r="Q120" s="3">
        <v>5871.05</v>
      </c>
      <c r="R120" s="3">
        <v>1245.85</v>
      </c>
      <c r="S120" s="3">
        <v>373.69</v>
      </c>
      <c r="T120" s="3">
        <v>74.40508</v>
      </c>
      <c r="U120" s="3">
        <v>2.68172544583548</v>
      </c>
      <c r="V120" s="3">
        <v>220745</v>
      </c>
      <c r="W120" s="3">
        <v>230668</v>
      </c>
      <c r="X120" s="3">
        <v>5013</v>
      </c>
      <c r="Y120" s="3">
        <v>155169</v>
      </c>
      <c r="Z120" s="3">
        <v>914.960021972656</v>
      </c>
      <c r="AA120" s="3">
        <v>125361</v>
      </c>
      <c r="AB120" s="3">
        <v>0.266267538070679</v>
      </c>
      <c r="AC120" s="3">
        <v>44.0999984741211</v>
      </c>
      <c r="AD120" s="3">
        <v>9892.2099609375</v>
      </c>
      <c r="AE120" s="3">
        <v>0.367955893278122</v>
      </c>
      <c r="AF120" s="3">
        <v>0.889999985694885</v>
      </c>
      <c r="AG120" s="3">
        <v>98.9391021728516</v>
      </c>
      <c r="AH120" s="3">
        <v>0.351181179285049</v>
      </c>
      <c r="AI120" s="3">
        <v>0.49889999628067</v>
      </c>
      <c r="AJ120" s="3">
        <v>882.491027832031</v>
      </c>
      <c r="AK120" s="3">
        <v>0.0968608409166336</v>
      </c>
      <c r="AL120" s="3">
        <v>37.7855987548828</v>
      </c>
      <c r="AM120" s="3">
        <v>8748.8701171875</v>
      </c>
      <c r="AN120" s="3">
        <v>0.0888812839984894</v>
      </c>
      <c r="AO120" s="3">
        <v>0.0912000015377998</v>
      </c>
      <c r="AP120" s="3">
        <v>77.7463989257812</v>
      </c>
      <c r="AQ120" s="3">
        <v>0.15215465426445</v>
      </c>
      <c r="AR120" s="3">
        <v>0.874400019645691</v>
      </c>
      <c r="AS120" s="3">
        <v>22497.400390625</v>
      </c>
      <c r="AT120" s="3">
        <v>0.0947588831186295</v>
      </c>
      <c r="AU120" s="3">
        <v>32.9500007629395</v>
      </c>
      <c r="AV120" s="3">
        <v>15025.2998046875</v>
      </c>
      <c r="AW120" s="3">
        <v>0.0330795384943485</v>
      </c>
      <c r="AX120" s="3">
        <v>14.6999998092651</v>
      </c>
      <c r="AY120" s="3">
        <v>74</v>
      </c>
      <c r="AZ120" s="3">
        <v>0.725126504898071</v>
      </c>
      <c r="BA120" s="3">
        <v>1.50068998336792</v>
      </c>
      <c r="BB120" s="3">
        <v>24.7205009460449</v>
      </c>
      <c r="BC120" s="3">
        <v>0.400490343570709</v>
      </c>
      <c r="BD120" s="3">
        <v>31.4032001495361</v>
      </c>
      <c r="BE120" s="3">
        <v>47419.69921875</v>
      </c>
      <c r="BF120" s="3">
        <v>0.1286291629076</v>
      </c>
      <c r="BG120" s="3">
        <v>11.6269998550415</v>
      </c>
      <c r="BH120" s="3">
        <v>80.7443008422852</v>
      </c>
      <c r="BI120" s="3">
        <v>0.304245114326477</v>
      </c>
      <c r="BJ120" s="3">
        <v>162.350006103516</v>
      </c>
      <c r="BK120" s="3">
        <v>15097.2998046875</v>
      </c>
      <c r="BL120" s="3">
        <v>0.326665312051773</v>
      </c>
      <c r="BM120" s="3">
        <v>265.600006103516</v>
      </c>
      <c r="BN120" s="3">
        <v>16823.30078125</v>
      </c>
      <c r="BO120" s="3">
        <v>0.338540375232697</v>
      </c>
      <c r="BP120" s="3">
        <v>13.0600004196167</v>
      </c>
      <c r="BQ120" s="3">
        <v>1971.2099609375</v>
      </c>
      <c r="BR120" s="3">
        <v>0.629568755626678</v>
      </c>
      <c r="BS120" s="3">
        <v>115.099998474121</v>
      </c>
      <c r="BT120" s="3">
        <v>475.790008544922</v>
      </c>
      <c r="BU120" s="3">
        <v>0.716931402683258</v>
      </c>
      <c r="BV120" s="3">
        <v>0.000567900016903877</v>
      </c>
      <c r="BW120" s="3">
        <v>441.029693603516</v>
      </c>
      <c r="BX120" s="3">
        <v>0.168706566095352</v>
      </c>
      <c r="BY120" s="3">
        <v>0.849713563919067</v>
      </c>
      <c r="BZ120" s="3">
        <v>13.5064659118652</v>
      </c>
      <c r="CA120" s="3">
        <v>0.14474581182003</v>
      </c>
      <c r="CB120" s="3">
        <v>4818</v>
      </c>
      <c r="CC120" s="3">
        <v>343607</v>
      </c>
      <c r="CD120" s="3">
        <v>0.637349486351013</v>
      </c>
      <c r="CE120" s="3">
        <v>1126.40002441406</v>
      </c>
      <c r="CF120" s="3">
        <v>972492</v>
      </c>
      <c r="CG120" s="3">
        <v>0.236308142542839</v>
      </c>
      <c r="CH120" s="3">
        <v>2</v>
      </c>
      <c r="CI120" s="3">
        <v>32938</v>
      </c>
      <c r="CJ120" s="3">
        <v>0.152143552899361</v>
      </c>
      <c r="CK120" s="3">
        <v>121</v>
      </c>
      <c r="CL120" s="3">
        <v>872209</v>
      </c>
      <c r="CM120" s="3">
        <v>0.177789390087128</v>
      </c>
      <c r="CN120" s="3">
        <v>79.9691619873047</v>
      </c>
      <c r="CO120" s="3">
        <v>0.00332962768152356</v>
      </c>
      <c r="CP120" s="3">
        <v>76.2816314697266</v>
      </c>
      <c r="CQ120" s="3">
        <v>0.00482365023344755</v>
      </c>
      <c r="CR120" s="3">
        <v>66.0717163085937</v>
      </c>
      <c r="CS120" s="3">
        <v>0.00531515153124928</v>
      </c>
      <c r="CT120" s="3">
        <v>37.7083778381348</v>
      </c>
      <c r="CU120" s="3">
        <v>0.00256868219003081</v>
      </c>
      <c r="CV120" s="3">
        <v>33.5131416320801</v>
      </c>
      <c r="CW120" s="3">
        <v>0.00265213218517601</v>
      </c>
      <c r="CX120" s="3">
        <v>49.6351470947266</v>
      </c>
      <c r="CY120" s="3">
        <v>0.00306546199135482</v>
      </c>
      <c r="CZ120" s="3">
        <v>28.1246356964111</v>
      </c>
      <c r="DA120" s="3">
        <v>0.00336924847215414</v>
      </c>
      <c r="DB120" s="3">
        <v>28.8902568817139</v>
      </c>
      <c r="DC120" s="3">
        <v>0.00114500673953444</v>
      </c>
      <c r="DD120" s="3">
        <v>182.064682006836</v>
      </c>
      <c r="DE120" s="3">
        <v>0.00398279586806893</v>
      </c>
      <c r="DF120" s="3">
        <v>98.4419174194336</v>
      </c>
      <c r="DG120" s="3">
        <v>0.00406829081475735</v>
      </c>
      <c r="DH120" s="3">
        <v>31.5911102294922</v>
      </c>
      <c r="DI120" s="3">
        <v>0.00407168874517083</v>
      </c>
      <c r="DJ120" s="3">
        <v>78.5260391235352</v>
      </c>
      <c r="DK120" s="3">
        <v>0.00387444882653654</v>
      </c>
      <c r="DL120" s="3">
        <v>75.6351165771484</v>
      </c>
      <c r="DM120" s="3">
        <v>0.0043189637362957</v>
      </c>
      <c r="DN120" s="3">
        <v>83.2870483398437</v>
      </c>
      <c r="DO120" s="3">
        <v>0.00406474201008677</v>
      </c>
      <c r="DP120" s="3">
        <v>96.9663314819336</v>
      </c>
      <c r="DQ120" s="3">
        <v>0.00649265293031931</v>
      </c>
      <c r="DR120" s="3">
        <v>138.236740112305</v>
      </c>
      <c r="DS120" s="3">
        <v>0.00518625788390636</v>
      </c>
      <c r="DT120" s="3">
        <v>23.5664253234863</v>
      </c>
      <c r="DU120" s="3">
        <v>0.0071587678976357</v>
      </c>
      <c r="DV120" s="3">
        <v>30.9902191162109</v>
      </c>
      <c r="DW120" s="3">
        <v>0.004670693539083</v>
      </c>
      <c r="DX120" s="3">
        <v>110.150718688965</v>
      </c>
      <c r="DY120" s="3">
        <v>0.00578615814447403</v>
      </c>
      <c r="DZ120" s="3">
        <v>46.3793983459473</v>
      </c>
      <c r="EA120" s="3">
        <v>0.00509511027485132</v>
      </c>
      <c r="EB120" s="3">
        <v>26.3437881469727</v>
      </c>
      <c r="EC120" s="3">
        <v>0.0057753105647862</v>
      </c>
      <c r="ED120" s="3">
        <v>27.7252502441406</v>
      </c>
      <c r="EE120" s="3">
        <v>0.00641254428774118</v>
      </c>
      <c r="EF120" s="3">
        <v>10</v>
      </c>
      <c r="EG120" s="3">
        <v>0.00332962768152356</v>
      </c>
      <c r="EH120" s="3">
        <v>-5.54394102096558</v>
      </c>
      <c r="EI120" s="3">
        <v>-1.40770304203033</v>
      </c>
      <c r="EJ120" s="3">
        <v>0.00482365023344755</v>
      </c>
      <c r="EK120" s="3">
        <v>-5.44472980499268</v>
      </c>
      <c r="EL120" s="3">
        <v>-1.36461615562439</v>
      </c>
      <c r="EM120" s="3">
        <v>0.00531515153124928</v>
      </c>
      <c r="EN120" s="3">
        <v>-5.44894981384277</v>
      </c>
      <c r="EO120" s="3">
        <v>-1.36644887924194</v>
      </c>
      <c r="EP120" s="3">
        <v>0.00256868219003081</v>
      </c>
      <c r="EQ120" s="3">
        <v>-5.06397438049316</v>
      </c>
      <c r="ER120" s="3">
        <v>-1.19925618171692</v>
      </c>
      <c r="ES120" s="3">
        <v>0.00265213218517601</v>
      </c>
      <c r="ET120" s="3">
        <v>-5.01794862747192</v>
      </c>
      <c r="EU120" s="3">
        <v>-1.17926740646362</v>
      </c>
      <c r="EV120" s="3">
        <v>0.00306546199135482</v>
      </c>
      <c r="EW120" s="3">
        <v>-5.10524892807007</v>
      </c>
      <c r="EX120" s="3">
        <v>-1.21718144416809</v>
      </c>
      <c r="EY120" s="3">
        <v>0.00336924847215414</v>
      </c>
      <c r="EZ120" s="3">
        <v>-4.75096702575684</v>
      </c>
      <c r="FA120" s="3">
        <v>-1.06331872940063</v>
      </c>
      <c r="FB120" s="3">
        <v>0.00114500685594976</v>
      </c>
      <c r="FC120" s="3">
        <v>-5.11381387710571</v>
      </c>
      <c r="FD120" s="3">
        <v>-1.22090113162994</v>
      </c>
      <c r="FE120" s="3">
        <v>0.00398279586806893</v>
      </c>
      <c r="FF120" s="3">
        <v>-5.68336725234985</v>
      </c>
      <c r="FG120" s="3">
        <v>-1.46825504302979</v>
      </c>
      <c r="FH120" s="3">
        <v>0.00406829081475735</v>
      </c>
      <c r="FI120" s="3">
        <v>-5.60225105285645</v>
      </c>
      <c r="FJ120" s="3">
        <v>-1.43302667140961</v>
      </c>
      <c r="FK120" s="3">
        <v>0.00407168874517083</v>
      </c>
      <c r="FL120" s="3">
        <v>-5.01079130172729</v>
      </c>
      <c r="FM120" s="3">
        <v>-1.17615902423859</v>
      </c>
      <c r="FN120" s="3">
        <v>0.00387444882653654</v>
      </c>
      <c r="FO120" s="3">
        <v>-5.53533840179443</v>
      </c>
      <c r="FP120" s="3">
        <v>-1.40396690368652</v>
      </c>
      <c r="FQ120" s="3">
        <v>0.0043189637362957</v>
      </c>
      <c r="FR120" s="3">
        <v>-5.46639490127563</v>
      </c>
      <c r="FS120" s="3">
        <v>-1.37402510643005</v>
      </c>
      <c r="FT120" s="3">
        <v>0.00406474201008677</v>
      </c>
      <c r="FU120" s="3">
        <v>-5.47939729690552</v>
      </c>
      <c r="FV120" s="3">
        <v>-1.37967205047607</v>
      </c>
      <c r="FW120" s="3">
        <v>0.00649265293031931</v>
      </c>
      <c r="FX120" s="3">
        <v>-5.47812128067017</v>
      </c>
      <c r="FY120" s="3">
        <v>-1.37911784648895</v>
      </c>
      <c r="FZ120" s="3">
        <v>0.00518625788390636</v>
      </c>
      <c r="GA120" s="3">
        <v>-5.60225915908813</v>
      </c>
      <c r="GB120" s="3">
        <v>-1.43303024768829</v>
      </c>
      <c r="GC120" s="3">
        <v>0.0071587678976357</v>
      </c>
      <c r="GD120" s="3">
        <v>-4.76730346679687</v>
      </c>
      <c r="GE120" s="3">
        <v>-1.07041358947754</v>
      </c>
      <c r="GF120" s="3">
        <v>0.004670693539083</v>
      </c>
      <c r="GG120" s="3">
        <v>-5.18837642669678</v>
      </c>
      <c r="GH120" s="3">
        <v>-1.25328326225281</v>
      </c>
      <c r="GI120" s="3">
        <v>0.00578615814447403</v>
      </c>
      <c r="GJ120" s="3">
        <v>-5.51959753036499</v>
      </c>
      <c r="GK120" s="3">
        <v>-1.39713072776794</v>
      </c>
      <c r="GL120" s="3">
        <v>0.00509511027485132</v>
      </c>
      <c r="GM120" s="3">
        <v>-5.18444585800171</v>
      </c>
      <c r="GN120" s="3">
        <v>-1.25157618522644</v>
      </c>
      <c r="GO120" s="3">
        <v>0.0057753105647862</v>
      </c>
      <c r="GP120" s="3">
        <v>-4.61992597579956</v>
      </c>
      <c r="GQ120" s="3">
        <v>-1.00640833377838</v>
      </c>
      <c r="GR120" s="3">
        <v>0.00641254428774118</v>
      </c>
      <c r="GS120" s="3">
        <v>-4.98711681365967</v>
      </c>
      <c r="GT120" s="3">
        <v>-1.16587734222412</v>
      </c>
      <c r="GU120" s="3">
        <v>-28.210636138916</v>
      </c>
      <c r="GV120" s="3">
        <v>0.0498997271060944</v>
      </c>
      <c r="GW120" s="3">
        <v>0.0483723990619183</v>
      </c>
      <c r="GX120" s="3">
        <v>0.0484373643994331</v>
      </c>
      <c r="GY120" s="3">
        <v>0.0425107814371586</v>
      </c>
      <c r="GZ120" s="3">
        <v>0.0418022274971008</v>
      </c>
      <c r="HA120" s="3">
        <v>0.043146189302206</v>
      </c>
      <c r="HB120" s="3">
        <v>0.0376921221613884</v>
      </c>
      <c r="HC120" s="3">
        <v>0.0432780422270298</v>
      </c>
      <c r="HD120" s="3">
        <v>0.052046149969101</v>
      </c>
      <c r="HE120" s="3">
        <v>0.0507973879575729</v>
      </c>
      <c r="HF120" s="3">
        <v>0.0416920408606529</v>
      </c>
      <c r="HG120" s="3">
        <v>0.0497672893106937</v>
      </c>
      <c r="HH120" s="3">
        <v>0.0487059243023396</v>
      </c>
      <c r="HI120" s="3">
        <v>0.0489060953259468</v>
      </c>
      <c r="HJ120" s="3">
        <v>0.0488864481449127</v>
      </c>
      <c r="HK120" s="3">
        <v>0.0507975146174431</v>
      </c>
      <c r="HL120" s="3">
        <v>0.0379436165094376</v>
      </c>
      <c r="HM120" s="3">
        <v>0.0444259122014046</v>
      </c>
      <c r="HN120" s="3">
        <v>0.0495249629020691</v>
      </c>
      <c r="HO120" s="3">
        <v>0.0443654023110867</v>
      </c>
      <c r="HP120" s="3">
        <v>0.0356747843325138</v>
      </c>
      <c r="HQ120" s="3">
        <v>0.0413275808095932</v>
      </c>
      <c r="HR120" s="3">
        <v>0.0132866771891713</v>
      </c>
      <c r="HS120" s="3">
        <v>0.0177989099174738</v>
      </c>
      <c r="HT120" s="3">
        <v>0.0170102901756763</v>
      </c>
      <c r="HU120" s="3">
        <v>0.00411762995645404</v>
      </c>
      <c r="HV120" s="3">
        <v>0.00371543574146926</v>
      </c>
      <c r="HW120" s="3">
        <v>0.0065648932941258</v>
      </c>
      <c r="HX120" s="3">
        <v>0.00357166328467429</v>
      </c>
      <c r="HY120" s="3">
        <v>0.00143161765299737</v>
      </c>
      <c r="HZ120" s="3">
        <v>0.0377400442957878</v>
      </c>
      <c r="IA120" s="3">
        <v>0.0203438624739647</v>
      </c>
      <c r="IB120" s="3">
        <v>0.00536281242966652</v>
      </c>
      <c r="IC120" s="3">
        <v>0.0151414545252919</v>
      </c>
      <c r="ID120" s="3">
        <v>0.0159105360507965</v>
      </c>
      <c r="IE120" s="3">
        <v>0.0165566876530647</v>
      </c>
      <c r="IF120" s="3">
        <v>0.0307773798704147</v>
      </c>
      <c r="IG120" s="3">
        <v>0.0364183336496353</v>
      </c>
      <c r="IH120" s="3">
        <v>0.00640133721753955</v>
      </c>
      <c r="II120" s="3">
        <v>0.00643046479672194</v>
      </c>
      <c r="IJ120" s="3">
        <v>0.0315647087991238</v>
      </c>
      <c r="IK120" s="3">
        <v>0.010483905673027</v>
      </c>
      <c r="IL120" s="3">
        <v>0.00542768836021423</v>
      </c>
      <c r="IM120" s="3">
        <v>0.00734760519117117</v>
      </c>
      <c r="IN120" s="3">
        <v>0.313403934240341</v>
      </c>
    </row>
    <row r="121" spans="1:248">
      <c r="A121" s="3">
        <v>2022</v>
      </c>
      <c r="B121" s="3">
        <v>420000</v>
      </c>
      <c r="C121" s="3" t="s">
        <v>50</v>
      </c>
      <c r="D121" s="3">
        <v>35680.5</v>
      </c>
      <c r="E121" s="3">
        <v>4066.24</v>
      </c>
      <c r="F121" s="3">
        <v>38.2128</v>
      </c>
      <c r="G121" s="3">
        <v>67.0339</v>
      </c>
      <c r="H121" s="3">
        <v>823.746</v>
      </c>
      <c r="I121" s="3">
        <v>11.352</v>
      </c>
      <c r="J121" s="3">
        <v>2558.7</v>
      </c>
      <c r="K121" s="3">
        <v>568.081</v>
      </c>
      <c r="L121" s="3">
        <v>51.1</v>
      </c>
      <c r="M121" s="3">
        <v>9.49947</v>
      </c>
      <c r="N121" s="3">
        <v>8356.72</v>
      </c>
      <c r="O121" s="3">
        <v>32.9857</v>
      </c>
      <c r="P121" s="3">
        <v>5195.23</v>
      </c>
      <c r="Q121" s="3">
        <v>6055.91</v>
      </c>
      <c r="R121" s="3">
        <v>1260.93</v>
      </c>
      <c r="S121" s="3">
        <v>388.8</v>
      </c>
      <c r="T121" s="3">
        <v>90.51575</v>
      </c>
      <c r="U121" s="3">
        <v>2.60896816688393</v>
      </c>
      <c r="V121" s="3">
        <v>249208</v>
      </c>
      <c r="W121" s="3">
        <v>261382</v>
      </c>
      <c r="X121" s="3">
        <v>5763</v>
      </c>
      <c r="Y121" s="3">
        <v>160849</v>
      </c>
      <c r="Z121" s="3">
        <v>914.960021972656</v>
      </c>
      <c r="AA121" s="3">
        <v>125361</v>
      </c>
      <c r="AB121" s="3">
        <v>0.279362350702286</v>
      </c>
      <c r="AC121" s="3">
        <v>44.0999984741211</v>
      </c>
      <c r="AD121" s="3">
        <v>9892.2099609375</v>
      </c>
      <c r="AE121" s="3">
        <v>0.408417463302612</v>
      </c>
      <c r="AF121" s="3">
        <v>0.889999985694885</v>
      </c>
      <c r="AG121" s="3">
        <v>98.9391021728516</v>
      </c>
      <c r="AH121" s="3">
        <v>0.380654186010361</v>
      </c>
      <c r="AI121" s="3">
        <v>0.49889999628067</v>
      </c>
      <c r="AJ121" s="3">
        <v>882.491027832031</v>
      </c>
      <c r="AK121" s="3">
        <v>0.0754371806979179</v>
      </c>
      <c r="AL121" s="3">
        <v>37.7855987548828</v>
      </c>
      <c r="AM121" s="3">
        <v>8748.8701171875</v>
      </c>
      <c r="AN121" s="3">
        <v>0.0902253240346909</v>
      </c>
      <c r="AO121" s="3">
        <v>0.0912000015377998</v>
      </c>
      <c r="AP121" s="3">
        <v>77.7463989257812</v>
      </c>
      <c r="AQ121" s="3">
        <v>0.145010247826576</v>
      </c>
      <c r="AR121" s="3">
        <v>0.874400019645691</v>
      </c>
      <c r="AS121" s="3">
        <v>22497.400390625</v>
      </c>
      <c r="AT121" s="3">
        <v>0.113698691129684</v>
      </c>
      <c r="AU121" s="3">
        <v>32.9500007629395</v>
      </c>
      <c r="AV121" s="3">
        <v>15025.2998046875</v>
      </c>
      <c r="AW121" s="3">
        <v>0.0356936044991016</v>
      </c>
      <c r="AX121" s="3">
        <v>14.6999998092651</v>
      </c>
      <c r="AY121" s="3">
        <v>74</v>
      </c>
      <c r="AZ121" s="3">
        <v>0.613828003406525</v>
      </c>
      <c r="BA121" s="3">
        <v>1.50068998336792</v>
      </c>
      <c r="BB121" s="3">
        <v>24.7205009460449</v>
      </c>
      <c r="BC121" s="3">
        <v>0.344480842351913</v>
      </c>
      <c r="BD121" s="3">
        <v>31.4032001495361</v>
      </c>
      <c r="BE121" s="3">
        <v>47419.69921875</v>
      </c>
      <c r="BF121" s="3">
        <v>0.175682976841927</v>
      </c>
      <c r="BG121" s="3">
        <v>11.6269998550415</v>
      </c>
      <c r="BH121" s="3">
        <v>80.7443008422852</v>
      </c>
      <c r="BI121" s="3">
        <v>0.309021025896072</v>
      </c>
      <c r="BJ121" s="3">
        <v>162.350006103516</v>
      </c>
      <c r="BK121" s="3">
        <v>15097.2998046875</v>
      </c>
      <c r="BL121" s="3">
        <v>0.336986750364304</v>
      </c>
      <c r="BM121" s="3">
        <v>265.600006103516</v>
      </c>
      <c r="BN121" s="3">
        <v>16823.30078125</v>
      </c>
      <c r="BO121" s="3">
        <v>0.349704951047897</v>
      </c>
      <c r="BP121" s="3">
        <v>13.0600004196167</v>
      </c>
      <c r="BQ121" s="3">
        <v>1971.2099609375</v>
      </c>
      <c r="BR121" s="3">
        <v>0.637269914150238</v>
      </c>
      <c r="BS121" s="3">
        <v>115.099998474121</v>
      </c>
      <c r="BT121" s="3">
        <v>475.790008544922</v>
      </c>
      <c r="BU121" s="3">
        <v>0.758823335170746</v>
      </c>
      <c r="BV121" s="3">
        <v>0.000567900016903877</v>
      </c>
      <c r="BW121" s="3">
        <v>441.029693603516</v>
      </c>
      <c r="BX121" s="3">
        <v>0.205236285924911</v>
      </c>
      <c r="BY121" s="3">
        <v>0.849713563919067</v>
      </c>
      <c r="BZ121" s="3">
        <v>13.5064659118652</v>
      </c>
      <c r="CA121" s="3">
        <v>0.138997316360474</v>
      </c>
      <c r="CB121" s="3">
        <v>4818</v>
      </c>
      <c r="CC121" s="3">
        <v>343607</v>
      </c>
      <c r="CD121" s="3">
        <v>0.721363425254822</v>
      </c>
      <c r="CE121" s="3">
        <v>1126.40002441406</v>
      </c>
      <c r="CF121" s="3">
        <v>972492</v>
      </c>
      <c r="CG121" s="3">
        <v>0.267927557229996</v>
      </c>
      <c r="CH121" s="3">
        <v>2</v>
      </c>
      <c r="CI121" s="3">
        <v>32938</v>
      </c>
      <c r="CJ121" s="3">
        <v>0.174914985895157</v>
      </c>
      <c r="CK121" s="3">
        <v>121</v>
      </c>
      <c r="CL121" s="3">
        <v>872209</v>
      </c>
      <c r="CM121" s="3">
        <v>0.184302508831024</v>
      </c>
      <c r="CN121" s="3">
        <v>79.9691619873047</v>
      </c>
      <c r="CO121" s="3">
        <v>0.00349337607622147</v>
      </c>
      <c r="CP121" s="3">
        <v>76.2816314697266</v>
      </c>
      <c r="CQ121" s="3">
        <v>0.00535407336428761</v>
      </c>
      <c r="CR121" s="3">
        <v>66.0717163085937</v>
      </c>
      <c r="CS121" s="3">
        <v>0.00576122757047415</v>
      </c>
      <c r="CT121" s="3">
        <v>37.7083778381348</v>
      </c>
      <c r="CU121" s="3">
        <v>0.00200054165907204</v>
      </c>
      <c r="CV121" s="3">
        <v>33.5131416320801</v>
      </c>
      <c r="CW121" s="3">
        <v>0.00269223703071475</v>
      </c>
      <c r="CX121" s="3">
        <v>49.6351470947266</v>
      </c>
      <c r="CY121" s="3">
        <v>0.00292152352631092</v>
      </c>
      <c r="CZ121" s="3">
        <v>28.1246356964111</v>
      </c>
      <c r="DA121" s="3">
        <v>0.00404267245903611</v>
      </c>
      <c r="DB121" s="3">
        <v>28.8902568817139</v>
      </c>
      <c r="DC121" s="3">
        <v>0.0012354893842712</v>
      </c>
      <c r="DD121" s="3">
        <v>182.064682006836</v>
      </c>
      <c r="DE121" s="3">
        <v>0.00337148318067193</v>
      </c>
      <c r="DF121" s="3">
        <v>98.4419174194336</v>
      </c>
      <c r="DG121" s="3">
        <v>0.00349933095276356</v>
      </c>
      <c r="DH121" s="3">
        <v>31.5911102294922</v>
      </c>
      <c r="DI121" s="3">
        <v>0.00556115247309208</v>
      </c>
      <c r="DJ121" s="3">
        <v>78.5260391235352</v>
      </c>
      <c r="DK121" s="3">
        <v>0.00393526814877987</v>
      </c>
      <c r="DL121" s="3">
        <v>75.6351165771484</v>
      </c>
      <c r="DM121" s="3">
        <v>0.00445542717352509</v>
      </c>
      <c r="DN121" s="3">
        <v>83.2870483398437</v>
      </c>
      <c r="DO121" s="3">
        <v>0.00419879145920277</v>
      </c>
      <c r="DP121" s="3">
        <v>96.9663314819336</v>
      </c>
      <c r="DQ121" s="3">
        <v>0.00657207425683737</v>
      </c>
      <c r="DR121" s="3">
        <v>138.236740112305</v>
      </c>
      <c r="DS121" s="3">
        <v>0.00548930279910564</v>
      </c>
      <c r="DT121" s="3">
        <v>23.5664253234863</v>
      </c>
      <c r="DU121" s="3">
        <v>0.00870884209871292</v>
      </c>
      <c r="DV121" s="3">
        <v>30.9902191162109</v>
      </c>
      <c r="DW121" s="3">
        <v>0.0044851996935904</v>
      </c>
      <c r="DX121" s="3">
        <v>110.150718688965</v>
      </c>
      <c r="DY121" s="3">
        <v>0.00654887640848756</v>
      </c>
      <c r="DZ121" s="3">
        <v>46.3793983459473</v>
      </c>
      <c r="EA121" s="3">
        <v>0.0057768658734858</v>
      </c>
      <c r="EB121" s="3">
        <v>26.3437881469727</v>
      </c>
      <c r="EC121" s="3">
        <v>0.00663970503956079</v>
      </c>
      <c r="ED121" s="3">
        <v>27.7252502441406</v>
      </c>
      <c r="EE121" s="3">
        <v>0.00664746062830091</v>
      </c>
      <c r="EF121" s="3">
        <v>10</v>
      </c>
      <c r="EG121" s="3">
        <v>0.00349337607622147</v>
      </c>
      <c r="EH121" s="3">
        <v>-5.54394102096558</v>
      </c>
      <c r="EI121" s="3">
        <v>-1.40770304203033</v>
      </c>
      <c r="EJ121" s="3">
        <v>0.00535407336428761</v>
      </c>
      <c r="EK121" s="3">
        <v>-5.44472980499268</v>
      </c>
      <c r="EL121" s="3">
        <v>-1.36461615562439</v>
      </c>
      <c r="EM121" s="3">
        <v>0.00576122757047415</v>
      </c>
      <c r="EN121" s="3">
        <v>-5.44894981384277</v>
      </c>
      <c r="EO121" s="3">
        <v>-1.36644887924194</v>
      </c>
      <c r="EP121" s="3">
        <v>0.00200054165907204</v>
      </c>
      <c r="EQ121" s="3">
        <v>-5.06397438049316</v>
      </c>
      <c r="ER121" s="3">
        <v>-1.19925618171692</v>
      </c>
      <c r="ES121" s="3">
        <v>0.00269223703071475</v>
      </c>
      <c r="ET121" s="3">
        <v>-5.01794862747192</v>
      </c>
      <c r="EU121" s="3">
        <v>-1.17926740646362</v>
      </c>
      <c r="EV121" s="3">
        <v>0.00292152352631092</v>
      </c>
      <c r="EW121" s="3">
        <v>-5.10524892807007</v>
      </c>
      <c r="EX121" s="3">
        <v>-1.21718144416809</v>
      </c>
      <c r="EY121" s="3">
        <v>0.00404267245903611</v>
      </c>
      <c r="EZ121" s="3">
        <v>-4.75096702575684</v>
      </c>
      <c r="FA121" s="3">
        <v>-1.06331872940063</v>
      </c>
      <c r="FB121" s="3">
        <v>0.00123548950068653</v>
      </c>
      <c r="FC121" s="3">
        <v>-5.11381387710571</v>
      </c>
      <c r="FD121" s="3">
        <v>-1.22090113162994</v>
      </c>
      <c r="FE121" s="3">
        <v>0.00337148318067193</v>
      </c>
      <c r="FF121" s="3">
        <v>-5.68336725234985</v>
      </c>
      <c r="FG121" s="3">
        <v>-1.46825504302979</v>
      </c>
      <c r="FH121" s="3">
        <v>0.00349933095276356</v>
      </c>
      <c r="FI121" s="3">
        <v>-5.60225105285645</v>
      </c>
      <c r="FJ121" s="3">
        <v>-1.43302667140961</v>
      </c>
      <c r="FK121" s="3">
        <v>0.00556115247309208</v>
      </c>
      <c r="FL121" s="3">
        <v>-5.01079130172729</v>
      </c>
      <c r="FM121" s="3">
        <v>-1.17615902423859</v>
      </c>
      <c r="FN121" s="3">
        <v>0.00393526814877987</v>
      </c>
      <c r="FO121" s="3">
        <v>-5.53533840179443</v>
      </c>
      <c r="FP121" s="3">
        <v>-1.40396690368652</v>
      </c>
      <c r="FQ121" s="3">
        <v>0.00445542717352509</v>
      </c>
      <c r="FR121" s="3">
        <v>-5.46639490127563</v>
      </c>
      <c r="FS121" s="3">
        <v>-1.37402510643005</v>
      </c>
      <c r="FT121" s="3">
        <v>0.00419879145920277</v>
      </c>
      <c r="FU121" s="3">
        <v>-5.47939729690552</v>
      </c>
      <c r="FV121" s="3">
        <v>-1.37967205047607</v>
      </c>
      <c r="FW121" s="3">
        <v>0.00657207425683737</v>
      </c>
      <c r="FX121" s="3">
        <v>-5.47812128067017</v>
      </c>
      <c r="FY121" s="3">
        <v>-1.37911784648895</v>
      </c>
      <c r="FZ121" s="3">
        <v>0.00548930279910564</v>
      </c>
      <c r="GA121" s="3">
        <v>-5.60225915908813</v>
      </c>
      <c r="GB121" s="3">
        <v>-1.43303024768829</v>
      </c>
      <c r="GC121" s="3">
        <v>0.00870884209871292</v>
      </c>
      <c r="GD121" s="3">
        <v>-4.76730346679687</v>
      </c>
      <c r="GE121" s="3">
        <v>-1.07041358947754</v>
      </c>
      <c r="GF121" s="3">
        <v>0.0044851996935904</v>
      </c>
      <c r="GG121" s="3">
        <v>-5.18837642669678</v>
      </c>
      <c r="GH121" s="3">
        <v>-1.25328326225281</v>
      </c>
      <c r="GI121" s="3">
        <v>0.00654887640848756</v>
      </c>
      <c r="GJ121" s="3">
        <v>-5.51959753036499</v>
      </c>
      <c r="GK121" s="3">
        <v>-1.39713072776794</v>
      </c>
      <c r="GL121" s="3">
        <v>0.0057768658734858</v>
      </c>
      <c r="GM121" s="3">
        <v>-5.18444585800171</v>
      </c>
      <c r="GN121" s="3">
        <v>-1.25157618522644</v>
      </c>
      <c r="GO121" s="3">
        <v>0.00663970503956079</v>
      </c>
      <c r="GP121" s="3">
        <v>-4.61992597579956</v>
      </c>
      <c r="GQ121" s="3">
        <v>-1.00640833377838</v>
      </c>
      <c r="GR121" s="3">
        <v>0.00664746062830091</v>
      </c>
      <c r="GS121" s="3">
        <v>-4.98711681365967</v>
      </c>
      <c r="GT121" s="3">
        <v>-1.16587734222412</v>
      </c>
      <c r="GU121" s="3">
        <v>-28.210636138916</v>
      </c>
      <c r="GV121" s="3">
        <v>0.0498997271060944</v>
      </c>
      <c r="GW121" s="3">
        <v>0.0483723990619183</v>
      </c>
      <c r="GX121" s="3">
        <v>0.0484373643994331</v>
      </c>
      <c r="GY121" s="3">
        <v>0.0425107814371586</v>
      </c>
      <c r="GZ121" s="3">
        <v>0.0418022274971008</v>
      </c>
      <c r="HA121" s="3">
        <v>0.043146189302206</v>
      </c>
      <c r="HB121" s="3">
        <v>0.0376921221613884</v>
      </c>
      <c r="HC121" s="3">
        <v>0.0432780422270298</v>
      </c>
      <c r="HD121" s="3">
        <v>0.052046149969101</v>
      </c>
      <c r="HE121" s="3">
        <v>0.0507973879575729</v>
      </c>
      <c r="HF121" s="3">
        <v>0.0416920408606529</v>
      </c>
      <c r="HG121" s="3">
        <v>0.0497672893106937</v>
      </c>
      <c r="HH121" s="3">
        <v>0.0487059243023396</v>
      </c>
      <c r="HI121" s="3">
        <v>0.0489060953259468</v>
      </c>
      <c r="HJ121" s="3">
        <v>0.0488864481449127</v>
      </c>
      <c r="HK121" s="3">
        <v>0.0507975146174431</v>
      </c>
      <c r="HL121" s="3">
        <v>0.0379436165094376</v>
      </c>
      <c r="HM121" s="3">
        <v>0.0444259122014046</v>
      </c>
      <c r="HN121" s="3">
        <v>0.0495249629020691</v>
      </c>
      <c r="HO121" s="3">
        <v>0.0443654023110867</v>
      </c>
      <c r="HP121" s="3">
        <v>0.0356747843325138</v>
      </c>
      <c r="HQ121" s="3">
        <v>0.0413275808095932</v>
      </c>
      <c r="HR121" s="3">
        <v>0.013940105214715</v>
      </c>
      <c r="HS121" s="3">
        <v>0.0197561327368021</v>
      </c>
      <c r="HT121" s="3">
        <v>0.018437884747982</v>
      </c>
      <c r="HU121" s="3">
        <v>0.0032068935688585</v>
      </c>
      <c r="HV121" s="3">
        <v>0.00377161940559745</v>
      </c>
      <c r="HW121" s="3">
        <v>0.00625663949176669</v>
      </c>
      <c r="HX121" s="3">
        <v>0.00428554508835077</v>
      </c>
      <c r="HY121" s="3">
        <v>0.00154474936425686</v>
      </c>
      <c r="HZ121" s="3">
        <v>0.031947385519743</v>
      </c>
      <c r="IA121" s="3">
        <v>0.0174987278878689</v>
      </c>
      <c r="IB121" s="3">
        <v>0.0073245819658041</v>
      </c>
      <c r="IC121" s="3">
        <v>0.0153791392222047</v>
      </c>
      <c r="ID121" s="3">
        <v>0.0164132509380579</v>
      </c>
      <c r="IE121" s="3">
        <v>0.0171027034521103</v>
      </c>
      <c r="IF121" s="3">
        <v>0.0311538632959127</v>
      </c>
      <c r="IG121" s="3">
        <v>0.0385463386774063</v>
      </c>
      <c r="IH121" s="3">
        <v>0.00778740691021085</v>
      </c>
      <c r="II121" s="3">
        <v>0.00617508264258504</v>
      </c>
      <c r="IJ121" s="3">
        <v>0.0357254967093468</v>
      </c>
      <c r="IK121" s="3">
        <v>0.0118867140263319</v>
      </c>
      <c r="IL121" s="3">
        <v>0.00624005449935794</v>
      </c>
      <c r="IM121" s="3">
        <v>0.00761677697300911</v>
      </c>
      <c r="IN121" s="3">
        <v>0.321997106075287</v>
      </c>
    </row>
    <row r="122" spans="1:248">
      <c r="A122" s="3">
        <v>2013</v>
      </c>
      <c r="B122" s="3">
        <v>430000</v>
      </c>
      <c r="C122" s="3" t="s">
        <v>51</v>
      </c>
      <c r="D122" s="3">
        <v>38411</v>
      </c>
      <c r="E122" s="3">
        <v>1219.6</v>
      </c>
      <c r="F122" s="3">
        <v>9.0778</v>
      </c>
      <c r="G122" s="3">
        <v>17.9771</v>
      </c>
      <c r="H122" s="3">
        <v>780.493</v>
      </c>
      <c r="I122" s="3">
        <v>4.9592</v>
      </c>
      <c r="J122" s="3">
        <v>255.658</v>
      </c>
      <c r="K122" s="3">
        <v>535.016</v>
      </c>
      <c r="L122" s="3">
        <v>51.5011</v>
      </c>
      <c r="M122" s="3">
        <v>4.01339</v>
      </c>
      <c r="N122" s="3">
        <v>1364.91</v>
      </c>
      <c r="O122" s="3">
        <v>15.808</v>
      </c>
      <c r="P122" s="3">
        <v>2806.22000000009</v>
      </c>
      <c r="Q122" s="3">
        <v>4570</v>
      </c>
      <c r="R122" s="3">
        <v>679.49</v>
      </c>
      <c r="S122" s="3">
        <v>147.71</v>
      </c>
      <c r="T122" s="3">
        <v>3.233008</v>
      </c>
      <c r="U122" s="3">
        <v>1.2178218974993</v>
      </c>
      <c r="V122" s="3">
        <v>142030</v>
      </c>
      <c r="W122" s="3">
        <v>103414</v>
      </c>
      <c r="X122" s="3">
        <v>1445</v>
      </c>
      <c r="Y122" s="3">
        <v>24392</v>
      </c>
      <c r="Z122" s="3">
        <v>914.960021972656</v>
      </c>
      <c r="AA122" s="3">
        <v>125361</v>
      </c>
      <c r="AB122" s="3">
        <v>0.301303595304489</v>
      </c>
      <c r="AC122" s="3">
        <v>44.0999984741211</v>
      </c>
      <c r="AD122" s="3">
        <v>9892.2099609375</v>
      </c>
      <c r="AE122" s="3">
        <v>0.119363002479076</v>
      </c>
      <c r="AF122" s="3">
        <v>0.889999985694885</v>
      </c>
      <c r="AG122" s="3">
        <v>98.9391021728516</v>
      </c>
      <c r="AH122" s="3">
        <v>0.0835071355104446</v>
      </c>
      <c r="AI122" s="3">
        <v>0.49889999628067</v>
      </c>
      <c r="AJ122" s="3">
        <v>882.491027832031</v>
      </c>
      <c r="AK122" s="3">
        <v>0.019816730171442</v>
      </c>
      <c r="AL122" s="3">
        <v>37.7855987548828</v>
      </c>
      <c r="AM122" s="3">
        <v>8748.8701171875</v>
      </c>
      <c r="AN122" s="3">
        <v>0.0852600410580635</v>
      </c>
      <c r="AO122" s="3">
        <v>0.0912000015377998</v>
      </c>
      <c r="AP122" s="3">
        <v>77.7463989257812</v>
      </c>
      <c r="AQ122" s="3">
        <v>0.0626873672008514</v>
      </c>
      <c r="AR122" s="3">
        <v>0.874400019645691</v>
      </c>
      <c r="AS122" s="3">
        <v>22497.400390625</v>
      </c>
      <c r="AT122" s="3">
        <v>0.0113254645839334</v>
      </c>
      <c r="AU122" s="3">
        <v>32.9500007629395</v>
      </c>
      <c r="AV122" s="3">
        <v>15025.2998046875</v>
      </c>
      <c r="AW122" s="3">
        <v>0.0334881469607353</v>
      </c>
      <c r="AX122" s="3">
        <v>14.6999998092651</v>
      </c>
      <c r="AY122" s="3">
        <v>74</v>
      </c>
      <c r="AZ122" s="3">
        <v>0.620591878890991</v>
      </c>
      <c r="BA122" s="3">
        <v>1.50068998336792</v>
      </c>
      <c r="BB122" s="3">
        <v>24.7205009460449</v>
      </c>
      <c r="BC122" s="3">
        <v>0.108213625848293</v>
      </c>
      <c r="BD122" s="3">
        <v>31.4032001495361</v>
      </c>
      <c r="BE122" s="3">
        <v>47419.69921875</v>
      </c>
      <c r="BF122" s="3">
        <v>0.028140002861619</v>
      </c>
      <c r="BG122" s="3">
        <v>11.6269998550415</v>
      </c>
      <c r="BH122" s="3">
        <v>80.7443008422852</v>
      </c>
      <c r="BI122" s="3">
        <v>0.0604913681745529</v>
      </c>
      <c r="BJ122" s="3">
        <v>162.350006103516</v>
      </c>
      <c r="BK122" s="3">
        <v>15097.2998046875</v>
      </c>
      <c r="BL122" s="3">
        <v>0.177025705575943</v>
      </c>
      <c r="BM122" s="3">
        <v>265.600006103516</v>
      </c>
      <c r="BN122" s="3">
        <v>16823.30078125</v>
      </c>
      <c r="BO122" s="3">
        <v>0.259963631629944</v>
      </c>
      <c r="BP122" s="3">
        <v>13.0600004196167</v>
      </c>
      <c r="BQ122" s="3">
        <v>1971.2099609375</v>
      </c>
      <c r="BR122" s="3">
        <v>0.340336561203003</v>
      </c>
      <c r="BS122" s="3">
        <v>115.099998474121</v>
      </c>
      <c r="BT122" s="3">
        <v>475.790008544922</v>
      </c>
      <c r="BU122" s="3">
        <v>0.0904100462794304</v>
      </c>
      <c r="BV122" s="3">
        <v>0.000567900016903877</v>
      </c>
      <c r="BW122" s="3">
        <v>441.029693603516</v>
      </c>
      <c r="BX122" s="3">
        <v>0.00732931215316057</v>
      </c>
      <c r="BY122" s="3">
        <v>0.849713563919067</v>
      </c>
      <c r="BZ122" s="3">
        <v>13.5064659118652</v>
      </c>
      <c r="CA122" s="3">
        <v>0.0290839485824108</v>
      </c>
      <c r="CB122" s="3">
        <v>4818</v>
      </c>
      <c r="CC122" s="3">
        <v>343607</v>
      </c>
      <c r="CD122" s="3">
        <v>0.405007243156433</v>
      </c>
      <c r="CE122" s="3">
        <v>1126.40002441406</v>
      </c>
      <c r="CF122" s="3">
        <v>972492</v>
      </c>
      <c r="CG122" s="3">
        <v>0.105302885174751</v>
      </c>
      <c r="CH122" s="3">
        <v>2</v>
      </c>
      <c r="CI122" s="3">
        <v>32938</v>
      </c>
      <c r="CJ122" s="3">
        <v>0.0438122414052486</v>
      </c>
      <c r="CK122" s="3">
        <v>121</v>
      </c>
      <c r="CL122" s="3">
        <v>872209</v>
      </c>
      <c r="CM122" s="3">
        <v>0.0278309062123299</v>
      </c>
      <c r="CN122" s="3">
        <v>79.9691619873047</v>
      </c>
      <c r="CO122" s="3">
        <v>0.00376774719916284</v>
      </c>
      <c r="CP122" s="3">
        <v>76.2816314697266</v>
      </c>
      <c r="CQ122" s="3">
        <v>0.00156476732809097</v>
      </c>
      <c r="CR122" s="3">
        <v>66.0717163085937</v>
      </c>
      <c r="CS122" s="3">
        <v>0.00126388622447848</v>
      </c>
      <c r="CT122" s="3">
        <v>37.7083778381348</v>
      </c>
      <c r="CU122" s="3">
        <v>0.00052552594570443</v>
      </c>
      <c r="CV122" s="3">
        <v>33.5131416320801</v>
      </c>
      <c r="CW122" s="3">
        <v>0.00254407781176269</v>
      </c>
      <c r="CX122" s="3">
        <v>49.6351470947266</v>
      </c>
      <c r="CY122" s="3">
        <v>0.00126296328380704</v>
      </c>
      <c r="CZ122" s="3">
        <v>28.1246356964111</v>
      </c>
      <c r="DA122" s="3">
        <v>0.00040268839802593</v>
      </c>
      <c r="DB122" s="3">
        <v>28.8902568817139</v>
      </c>
      <c r="DC122" s="3">
        <v>0.00115915015339851</v>
      </c>
      <c r="DD122" s="3">
        <v>182.064682006836</v>
      </c>
      <c r="DE122" s="3">
        <v>0.00340863410383463</v>
      </c>
      <c r="DF122" s="3">
        <v>98.4419174194336</v>
      </c>
      <c r="DG122" s="3">
        <v>0.00109926366712898</v>
      </c>
      <c r="DH122" s="3">
        <v>31.5911102294922</v>
      </c>
      <c r="DI122" s="3">
        <v>0.000890757015440613</v>
      </c>
      <c r="DJ122" s="3">
        <v>78.5260391235352</v>
      </c>
      <c r="DK122" s="3">
        <v>0.000770335143897682</v>
      </c>
      <c r="DL122" s="3">
        <v>75.6351165771484</v>
      </c>
      <c r="DM122" s="3">
        <v>0.00234052259474993</v>
      </c>
      <c r="DN122" s="3">
        <v>83.2870483398437</v>
      </c>
      <c r="DO122" s="3">
        <v>0.00312129710800946</v>
      </c>
      <c r="DP122" s="3">
        <v>96.9663314819336</v>
      </c>
      <c r="DQ122" s="3">
        <v>0.0035098425578326</v>
      </c>
      <c r="DR122" s="3">
        <v>138.236740112305</v>
      </c>
      <c r="DS122" s="3">
        <v>0.000654023257084191</v>
      </c>
      <c r="DT122" s="3">
        <v>23.5664253234863</v>
      </c>
      <c r="DU122" s="3">
        <v>0.000311006529955193</v>
      </c>
      <c r="DV122" s="3">
        <v>30.9902191162109</v>
      </c>
      <c r="DW122" s="3">
        <v>0.000938487995881587</v>
      </c>
      <c r="DX122" s="3">
        <v>110.150718688965</v>
      </c>
      <c r="DY122" s="3">
        <v>0.00367684615775943</v>
      </c>
      <c r="DZ122" s="3">
        <v>46.3793983459473</v>
      </c>
      <c r="EA122" s="3">
        <v>0.00227046688087285</v>
      </c>
      <c r="EB122" s="3">
        <v>26.3437881469727</v>
      </c>
      <c r="EC122" s="3">
        <v>0.00166309566702694</v>
      </c>
      <c r="ED122" s="3">
        <v>27.7252502441406</v>
      </c>
      <c r="EE122" s="3">
        <v>0.00100381078664213</v>
      </c>
      <c r="EF122" s="3">
        <v>10</v>
      </c>
      <c r="EG122" s="3">
        <v>0.00376774719916284</v>
      </c>
      <c r="EH122" s="3">
        <v>-5.54394102096558</v>
      </c>
      <c r="EI122" s="3">
        <v>-1.40770304203033</v>
      </c>
      <c r="EJ122" s="3">
        <v>0.00156476744450629</v>
      </c>
      <c r="EK122" s="3">
        <v>-5.44472980499268</v>
      </c>
      <c r="EL122" s="3">
        <v>-1.36461615562439</v>
      </c>
      <c r="EM122" s="3">
        <v>0.00126388634089381</v>
      </c>
      <c r="EN122" s="3">
        <v>-5.44894981384277</v>
      </c>
      <c r="EO122" s="3">
        <v>-1.36644887924194</v>
      </c>
      <c r="EP122" s="3">
        <v>0.000525526062119752</v>
      </c>
      <c r="EQ122" s="3">
        <v>-5.06397438049316</v>
      </c>
      <c r="ER122" s="3">
        <v>-1.19925618171692</v>
      </c>
      <c r="ES122" s="3">
        <v>0.00254407781176269</v>
      </c>
      <c r="ET122" s="3">
        <v>-5.01794862747192</v>
      </c>
      <c r="EU122" s="3">
        <v>-1.17926740646362</v>
      </c>
      <c r="EV122" s="3">
        <v>0.00126296340022236</v>
      </c>
      <c r="EW122" s="3">
        <v>-5.10524892807007</v>
      </c>
      <c r="EX122" s="3">
        <v>-1.21718144416809</v>
      </c>
      <c r="EY122" s="3">
        <v>0.000402688485337421</v>
      </c>
      <c r="EZ122" s="3">
        <v>-4.75096702575684</v>
      </c>
      <c r="FA122" s="3">
        <v>-1.06331872940063</v>
      </c>
      <c r="FB122" s="3">
        <v>0.00115915026981384</v>
      </c>
      <c r="FC122" s="3">
        <v>-5.11381387710571</v>
      </c>
      <c r="FD122" s="3">
        <v>-1.22090113162994</v>
      </c>
      <c r="FE122" s="3">
        <v>0.00340863410383463</v>
      </c>
      <c r="FF122" s="3">
        <v>-5.68336725234985</v>
      </c>
      <c r="FG122" s="3">
        <v>-1.46825504302979</v>
      </c>
      <c r="FH122" s="3">
        <v>0.0010992637835443</v>
      </c>
      <c r="FI122" s="3">
        <v>-5.60225105285645</v>
      </c>
      <c r="FJ122" s="3">
        <v>-1.43302667140961</v>
      </c>
      <c r="FK122" s="3">
        <v>0.000890757131855935</v>
      </c>
      <c r="FL122" s="3">
        <v>-5.01079130172729</v>
      </c>
      <c r="FM122" s="3">
        <v>-1.17615902423859</v>
      </c>
      <c r="FN122" s="3">
        <v>0.000770335260313004</v>
      </c>
      <c r="FO122" s="3">
        <v>-5.53533840179443</v>
      </c>
      <c r="FP122" s="3">
        <v>-1.40396690368652</v>
      </c>
      <c r="FQ122" s="3">
        <v>0.00234052259474993</v>
      </c>
      <c r="FR122" s="3">
        <v>-5.46639490127563</v>
      </c>
      <c r="FS122" s="3">
        <v>-1.37402510643005</v>
      </c>
      <c r="FT122" s="3">
        <v>0.00312129710800946</v>
      </c>
      <c r="FU122" s="3">
        <v>-5.47939729690552</v>
      </c>
      <c r="FV122" s="3">
        <v>-1.37967205047607</v>
      </c>
      <c r="FW122" s="3">
        <v>0.0035098425578326</v>
      </c>
      <c r="FX122" s="3">
        <v>-5.47812128067017</v>
      </c>
      <c r="FY122" s="3">
        <v>-1.37911784648895</v>
      </c>
      <c r="FZ122" s="3">
        <v>0.000654023373499513</v>
      </c>
      <c r="GA122" s="3">
        <v>-5.60225915908813</v>
      </c>
      <c r="GB122" s="3">
        <v>-1.43303024768829</v>
      </c>
      <c r="GC122" s="3">
        <v>0.000311006617266685</v>
      </c>
      <c r="GD122" s="3">
        <v>-4.76730346679687</v>
      </c>
      <c r="GE122" s="3">
        <v>-1.07041358947754</v>
      </c>
      <c r="GF122" s="3">
        <v>0.000938488112296909</v>
      </c>
      <c r="GG122" s="3">
        <v>-5.18837642669678</v>
      </c>
      <c r="GH122" s="3">
        <v>-1.25328326225281</v>
      </c>
      <c r="GI122" s="3">
        <v>0.00367684615775943</v>
      </c>
      <c r="GJ122" s="3">
        <v>-5.51959753036499</v>
      </c>
      <c r="GK122" s="3">
        <v>-1.39713072776794</v>
      </c>
      <c r="GL122" s="3">
        <v>0.00227046688087285</v>
      </c>
      <c r="GM122" s="3">
        <v>-5.18444585800171</v>
      </c>
      <c r="GN122" s="3">
        <v>-1.25157618522644</v>
      </c>
      <c r="GO122" s="3">
        <v>0.00166309578344226</v>
      </c>
      <c r="GP122" s="3">
        <v>-4.61992597579956</v>
      </c>
      <c r="GQ122" s="3">
        <v>-1.00640833377838</v>
      </c>
      <c r="GR122" s="3">
        <v>0.00100381090305746</v>
      </c>
      <c r="GS122" s="3">
        <v>-4.98711681365967</v>
      </c>
      <c r="GT122" s="3">
        <v>-1.16587734222412</v>
      </c>
      <c r="GU122" s="3">
        <v>-28.210636138916</v>
      </c>
      <c r="GV122" s="3">
        <v>0.0498997271060944</v>
      </c>
      <c r="GW122" s="3">
        <v>0.0483723990619183</v>
      </c>
      <c r="GX122" s="3">
        <v>0.0484373643994331</v>
      </c>
      <c r="GY122" s="3">
        <v>0.0425107814371586</v>
      </c>
      <c r="GZ122" s="3">
        <v>0.0418022274971008</v>
      </c>
      <c r="HA122" s="3">
        <v>0.043146189302206</v>
      </c>
      <c r="HB122" s="3">
        <v>0.0376921221613884</v>
      </c>
      <c r="HC122" s="3">
        <v>0.0432780422270298</v>
      </c>
      <c r="HD122" s="3">
        <v>0.052046149969101</v>
      </c>
      <c r="HE122" s="3">
        <v>0.0507973879575729</v>
      </c>
      <c r="HF122" s="3">
        <v>0.0416920408606529</v>
      </c>
      <c r="HG122" s="3">
        <v>0.0497672893106937</v>
      </c>
      <c r="HH122" s="3">
        <v>0.0487059243023396</v>
      </c>
      <c r="HI122" s="3">
        <v>0.0489060953259468</v>
      </c>
      <c r="HJ122" s="3">
        <v>0.0488864481449127</v>
      </c>
      <c r="HK122" s="3">
        <v>0.0507975146174431</v>
      </c>
      <c r="HL122" s="3">
        <v>0.0379436165094376</v>
      </c>
      <c r="HM122" s="3">
        <v>0.0444259122014046</v>
      </c>
      <c r="HN122" s="3">
        <v>0.0495249629020691</v>
      </c>
      <c r="HO122" s="3">
        <v>0.0443654023110867</v>
      </c>
      <c r="HP122" s="3">
        <v>0.0356747843325138</v>
      </c>
      <c r="HQ122" s="3">
        <v>0.0413275808095932</v>
      </c>
      <c r="HR122" s="3">
        <v>0.0150349671021104</v>
      </c>
      <c r="HS122" s="3">
        <v>0.00577387493103743</v>
      </c>
      <c r="HT122" s="3">
        <v>0.00404486572369933</v>
      </c>
      <c r="HU122" s="3">
        <v>0.000842424691654742</v>
      </c>
      <c r="HV122" s="3">
        <v>0.00356405973434448</v>
      </c>
      <c r="HW122" s="3">
        <v>0.00270472094416618</v>
      </c>
      <c r="HX122" s="3">
        <v>0.000426880782470107</v>
      </c>
      <c r="HY122" s="3">
        <v>0.00144930148962885</v>
      </c>
      <c r="HZ122" s="3">
        <v>0.032299418002367</v>
      </c>
      <c r="IA122" s="3">
        <v>0.00549696944653988</v>
      </c>
      <c r="IB122" s="3">
        <v>0.0011732141720131</v>
      </c>
      <c r="IC122" s="3">
        <v>0.00301049137488008</v>
      </c>
      <c r="ID122" s="3">
        <v>0.00862220022827387</v>
      </c>
      <c r="IE122" s="3">
        <v>0.0127138057723641</v>
      </c>
      <c r="IF122" s="3">
        <v>0.0166378449648619</v>
      </c>
      <c r="IG122" s="3">
        <v>0.00459260586649179</v>
      </c>
      <c r="IH122" s="3">
        <v>0.000278100604191422</v>
      </c>
      <c r="II122" s="3">
        <v>0.00129208096768707</v>
      </c>
      <c r="IJ122" s="3">
        <v>0.0200579687952995</v>
      </c>
      <c r="IK122" s="3">
        <v>0.00467180507257581</v>
      </c>
      <c r="IL122" s="3">
        <v>0.00156299222726375</v>
      </c>
      <c r="IM122" s="3">
        <v>0.00115018407814205</v>
      </c>
      <c r="IN122" s="3">
        <v>0.14740078151226</v>
      </c>
    </row>
    <row r="123" spans="1:248">
      <c r="A123" s="3">
        <v>2014</v>
      </c>
      <c r="B123" s="3">
        <v>430000</v>
      </c>
      <c r="C123" s="3" t="s">
        <v>51</v>
      </c>
      <c r="D123" s="3">
        <v>38778.1</v>
      </c>
      <c r="E123" s="3">
        <v>1498.31</v>
      </c>
      <c r="F123" s="3">
        <v>13.3</v>
      </c>
      <c r="G123" s="3">
        <v>32.5229</v>
      </c>
      <c r="H123" s="3">
        <v>796.772</v>
      </c>
      <c r="I123" s="3">
        <v>4.8834</v>
      </c>
      <c r="J123" s="3">
        <v>301.737</v>
      </c>
      <c r="K123" s="3">
        <v>663.67</v>
      </c>
      <c r="L123" s="3">
        <v>56.8</v>
      </c>
      <c r="M123" s="3">
        <v>6.22273</v>
      </c>
      <c r="N123" s="3">
        <v>1918.85</v>
      </c>
      <c r="O123" s="3">
        <v>17.2574</v>
      </c>
      <c r="P123" s="3">
        <v>3222.64</v>
      </c>
      <c r="Q123" s="3">
        <v>4726.09</v>
      </c>
      <c r="R123" s="3">
        <v>768.261</v>
      </c>
      <c r="S123" s="3">
        <v>167.27</v>
      </c>
      <c r="T123" s="3">
        <v>3.823053</v>
      </c>
      <c r="U123" s="3">
        <v>1.27502073911531</v>
      </c>
      <c r="V123" s="3">
        <v>151349</v>
      </c>
      <c r="W123" s="3">
        <v>107432</v>
      </c>
      <c r="X123" s="3">
        <v>1632</v>
      </c>
      <c r="Y123" s="3">
        <v>26637</v>
      </c>
      <c r="Z123" s="3">
        <v>914.960021972656</v>
      </c>
      <c r="AA123" s="3">
        <v>125361</v>
      </c>
      <c r="AB123" s="3">
        <v>0.304253488779068</v>
      </c>
      <c r="AC123" s="3">
        <v>44.0999984741211</v>
      </c>
      <c r="AD123" s="3">
        <v>9892.2099609375</v>
      </c>
      <c r="AE123" s="3">
        <v>0.147663861513138</v>
      </c>
      <c r="AF123" s="3">
        <v>0.889999985694885</v>
      </c>
      <c r="AG123" s="3">
        <v>98.9391021728516</v>
      </c>
      <c r="AH123" s="3">
        <v>0.126569241285324</v>
      </c>
      <c r="AI123" s="3">
        <v>0.49889999628067</v>
      </c>
      <c r="AJ123" s="3">
        <v>882.491027832031</v>
      </c>
      <c r="AK123" s="3">
        <v>0.0363087132573128</v>
      </c>
      <c r="AL123" s="3">
        <v>37.7855987548828</v>
      </c>
      <c r="AM123" s="3">
        <v>8748.8701171875</v>
      </c>
      <c r="AN123" s="3">
        <v>0.0871288105845451</v>
      </c>
      <c r="AO123" s="3">
        <v>0.0912000015377998</v>
      </c>
      <c r="AP123" s="3">
        <v>77.7463989257812</v>
      </c>
      <c r="AQ123" s="3">
        <v>0.0617112591862679</v>
      </c>
      <c r="AR123" s="3">
        <v>0.874400019645691</v>
      </c>
      <c r="AS123" s="3">
        <v>22497.400390625</v>
      </c>
      <c r="AT123" s="3">
        <v>0.0133737362921238</v>
      </c>
      <c r="AU123" s="3">
        <v>32.9500007629395</v>
      </c>
      <c r="AV123" s="3">
        <v>15025.2998046875</v>
      </c>
      <c r="AW123" s="3">
        <v>0.0420694574713707</v>
      </c>
      <c r="AX123" s="3">
        <v>14.6999998092651</v>
      </c>
      <c r="AY123" s="3">
        <v>74</v>
      </c>
      <c r="AZ123" s="3">
        <v>0.709949433803558</v>
      </c>
      <c r="BA123" s="3">
        <v>1.50068998336792</v>
      </c>
      <c r="BB123" s="3">
        <v>24.7205009460449</v>
      </c>
      <c r="BC123" s="3">
        <v>0.203362554311752</v>
      </c>
      <c r="BD123" s="3">
        <v>31.4032001495361</v>
      </c>
      <c r="BE123" s="3">
        <v>47419.69921875</v>
      </c>
      <c r="BF123" s="3">
        <v>0.0398293882608414</v>
      </c>
      <c r="BG123" s="3">
        <v>11.6269998550415</v>
      </c>
      <c r="BH123" s="3">
        <v>80.7443008422852</v>
      </c>
      <c r="BI123" s="3">
        <v>0.0814615190029144</v>
      </c>
      <c r="BJ123" s="3">
        <v>162.350006103516</v>
      </c>
      <c r="BK123" s="3">
        <v>15097.2998046875</v>
      </c>
      <c r="BL123" s="3">
        <v>0.204907953739166</v>
      </c>
      <c r="BM123" s="3">
        <v>265.600006103516</v>
      </c>
      <c r="BN123" s="3">
        <v>16823.30078125</v>
      </c>
      <c r="BO123" s="3">
        <v>0.269390672445297</v>
      </c>
      <c r="BP123" s="3">
        <v>13.0600004196167</v>
      </c>
      <c r="BQ123" s="3">
        <v>1971.2099609375</v>
      </c>
      <c r="BR123" s="3">
        <v>0.38567066192627</v>
      </c>
      <c r="BS123" s="3">
        <v>115.099998474121</v>
      </c>
      <c r="BT123" s="3">
        <v>475.790008544922</v>
      </c>
      <c r="BU123" s="3">
        <v>0.144639447331429</v>
      </c>
      <c r="BV123" s="3">
        <v>0.000567900016903877</v>
      </c>
      <c r="BW123" s="3">
        <v>441.029693603516</v>
      </c>
      <c r="BX123" s="3">
        <v>0.00866719428449869</v>
      </c>
      <c r="BY123" s="3">
        <v>0.849713563919067</v>
      </c>
      <c r="BZ123" s="3">
        <v>13.5064659118652</v>
      </c>
      <c r="CA123" s="3">
        <v>0.0336031839251518</v>
      </c>
      <c r="CB123" s="3">
        <v>4818</v>
      </c>
      <c r="CC123" s="3">
        <v>343607</v>
      </c>
      <c r="CD123" s="3">
        <v>0.432514041662216</v>
      </c>
      <c r="CE123" s="3">
        <v>1126.40002441406</v>
      </c>
      <c r="CF123" s="3">
        <v>972492</v>
      </c>
      <c r="CG123" s="3">
        <v>0.109439328312874</v>
      </c>
      <c r="CH123" s="3">
        <v>2</v>
      </c>
      <c r="CI123" s="3">
        <v>32938</v>
      </c>
      <c r="CJ123" s="3">
        <v>0.0494899190962315</v>
      </c>
      <c r="CK123" s="3">
        <v>121</v>
      </c>
      <c r="CL123" s="3">
        <v>872209</v>
      </c>
      <c r="CM123" s="3">
        <v>0.0304051879793406</v>
      </c>
      <c r="CN123" s="3">
        <v>79.9691619873047</v>
      </c>
      <c r="CO123" s="3">
        <v>0.00380463525652885</v>
      </c>
      <c r="CP123" s="3">
        <v>76.2816314697266</v>
      </c>
      <c r="CQ123" s="3">
        <v>0.0019357722485438</v>
      </c>
      <c r="CR123" s="3">
        <v>66.0717163085937</v>
      </c>
      <c r="CS123" s="3">
        <v>0.00191563426051289</v>
      </c>
      <c r="CT123" s="3">
        <v>37.7083778381348</v>
      </c>
      <c r="CU123" s="3">
        <v>0.000962881895247847</v>
      </c>
      <c r="CV123" s="3">
        <v>33.5131416320801</v>
      </c>
      <c r="CW123" s="3">
        <v>0.00259984005242586</v>
      </c>
      <c r="CX123" s="3">
        <v>49.6351470947266</v>
      </c>
      <c r="CY123" s="3">
        <v>0.00124329759273678</v>
      </c>
      <c r="CZ123" s="3">
        <v>28.1246356964111</v>
      </c>
      <c r="DA123" s="3">
        <v>0.000475516775622964</v>
      </c>
      <c r="DB123" s="3">
        <v>28.8902568817139</v>
      </c>
      <c r="DC123" s="3">
        <v>0.0014561815187335</v>
      </c>
      <c r="DD123" s="3">
        <v>182.064682006836</v>
      </c>
      <c r="DE123" s="3">
        <v>0.00389943527989089</v>
      </c>
      <c r="DF123" s="3">
        <v>98.4419174194336</v>
      </c>
      <c r="DG123" s="3">
        <v>0.00206581270322204</v>
      </c>
      <c r="DH123" s="3">
        <v>31.5911102294922</v>
      </c>
      <c r="DI123" s="3">
        <v>0.00126077840104699</v>
      </c>
      <c r="DJ123" s="3">
        <v>78.5260391235352</v>
      </c>
      <c r="DK123" s="3">
        <v>0.00103738228790462</v>
      </c>
      <c r="DL123" s="3">
        <v>75.6351165771484</v>
      </c>
      <c r="DM123" s="3">
        <v>0.00270916428416967</v>
      </c>
      <c r="DN123" s="3">
        <v>83.2870483398437</v>
      </c>
      <c r="DO123" s="3">
        <v>0.00323448446579278</v>
      </c>
      <c r="DP123" s="3">
        <v>96.9663314819336</v>
      </c>
      <c r="DQ123" s="3">
        <v>0.00397736672312021</v>
      </c>
      <c r="DR123" s="3">
        <v>138.236740112305</v>
      </c>
      <c r="DS123" s="3">
        <v>0.00104631693102419</v>
      </c>
      <c r="DT123" s="3">
        <v>23.5664253234863</v>
      </c>
      <c r="DU123" s="3">
        <v>0.00036777721834369</v>
      </c>
      <c r="DV123" s="3">
        <v>30.9902191162109</v>
      </c>
      <c r="DW123" s="3">
        <v>0.00108431582339108</v>
      </c>
      <c r="DX123" s="3">
        <v>110.150718688965</v>
      </c>
      <c r="DY123" s="3">
        <v>0.00392656587064266</v>
      </c>
      <c r="DZ123" s="3">
        <v>46.3793983459473</v>
      </c>
      <c r="EA123" s="3">
        <v>0.00235965382307768</v>
      </c>
      <c r="EB123" s="3">
        <v>26.3437881469727</v>
      </c>
      <c r="EC123" s="3">
        <v>0.00187861814629287</v>
      </c>
      <c r="ED123" s="3">
        <v>27.7252502441406</v>
      </c>
      <c r="EE123" s="3">
        <v>0.00109666050411761</v>
      </c>
      <c r="EF123" s="3">
        <v>10</v>
      </c>
      <c r="EG123" s="3">
        <v>0.00380463525652885</v>
      </c>
      <c r="EH123" s="3">
        <v>-5.54394102096558</v>
      </c>
      <c r="EI123" s="3">
        <v>-1.40770304203033</v>
      </c>
      <c r="EJ123" s="3">
        <v>0.00193577236495912</v>
      </c>
      <c r="EK123" s="3">
        <v>-5.44472980499268</v>
      </c>
      <c r="EL123" s="3">
        <v>-1.36461615562439</v>
      </c>
      <c r="EM123" s="3">
        <v>0.00191563437692821</v>
      </c>
      <c r="EN123" s="3">
        <v>-5.44894981384277</v>
      </c>
      <c r="EO123" s="3">
        <v>-1.36644887924194</v>
      </c>
      <c r="EP123" s="3">
        <v>0.000962882011663169</v>
      </c>
      <c r="EQ123" s="3">
        <v>-5.06397438049316</v>
      </c>
      <c r="ER123" s="3">
        <v>-1.19925618171692</v>
      </c>
      <c r="ES123" s="3">
        <v>0.00259984005242586</v>
      </c>
      <c r="ET123" s="3">
        <v>-5.01794862747192</v>
      </c>
      <c r="EU123" s="3">
        <v>-1.17926740646362</v>
      </c>
      <c r="EV123" s="3">
        <v>0.0012432977091521</v>
      </c>
      <c r="EW123" s="3">
        <v>-5.10524892807007</v>
      </c>
      <c r="EX123" s="3">
        <v>-1.21718144416809</v>
      </c>
      <c r="EY123" s="3">
        <v>0.000475516862934455</v>
      </c>
      <c r="EZ123" s="3">
        <v>-4.75096702575684</v>
      </c>
      <c r="FA123" s="3">
        <v>-1.06331872940063</v>
      </c>
      <c r="FB123" s="3">
        <v>0.00145618163514882</v>
      </c>
      <c r="FC123" s="3">
        <v>-5.11381387710571</v>
      </c>
      <c r="FD123" s="3">
        <v>-1.22090113162994</v>
      </c>
      <c r="FE123" s="3">
        <v>0.00389943527989089</v>
      </c>
      <c r="FF123" s="3">
        <v>-5.68336725234985</v>
      </c>
      <c r="FG123" s="3">
        <v>-1.46825504302979</v>
      </c>
      <c r="FH123" s="3">
        <v>0.00206581270322204</v>
      </c>
      <c r="FI123" s="3">
        <v>-5.60225105285645</v>
      </c>
      <c r="FJ123" s="3">
        <v>-1.43302667140961</v>
      </c>
      <c r="FK123" s="3">
        <v>0.00126077851746231</v>
      </c>
      <c r="FL123" s="3">
        <v>-5.01079130172729</v>
      </c>
      <c r="FM123" s="3">
        <v>-1.17615902423859</v>
      </c>
      <c r="FN123" s="3">
        <v>0.00103738240431994</v>
      </c>
      <c r="FO123" s="3">
        <v>-5.53533840179443</v>
      </c>
      <c r="FP123" s="3">
        <v>-1.40396690368652</v>
      </c>
      <c r="FQ123" s="3">
        <v>0.00270916428416967</v>
      </c>
      <c r="FR123" s="3">
        <v>-5.46639490127563</v>
      </c>
      <c r="FS123" s="3">
        <v>-1.37402510643005</v>
      </c>
      <c r="FT123" s="3">
        <v>0.00323448446579278</v>
      </c>
      <c r="FU123" s="3">
        <v>-5.47939729690552</v>
      </c>
      <c r="FV123" s="3">
        <v>-1.37967205047607</v>
      </c>
      <c r="FW123" s="3">
        <v>0.00397736672312021</v>
      </c>
      <c r="FX123" s="3">
        <v>-5.47812128067017</v>
      </c>
      <c r="FY123" s="3">
        <v>-1.37911784648895</v>
      </c>
      <c r="FZ123" s="3">
        <v>0.00104631704743952</v>
      </c>
      <c r="GA123" s="3">
        <v>-5.60225915908813</v>
      </c>
      <c r="GB123" s="3">
        <v>-1.43303024768829</v>
      </c>
      <c r="GC123" s="3">
        <v>0.000367777305655181</v>
      </c>
      <c r="GD123" s="3">
        <v>-4.76730346679687</v>
      </c>
      <c r="GE123" s="3">
        <v>-1.07041358947754</v>
      </c>
      <c r="GF123" s="3">
        <v>0.0010843159398064</v>
      </c>
      <c r="GG123" s="3">
        <v>-5.18837642669678</v>
      </c>
      <c r="GH123" s="3">
        <v>-1.25328326225281</v>
      </c>
      <c r="GI123" s="3">
        <v>0.00392656587064266</v>
      </c>
      <c r="GJ123" s="3">
        <v>-5.51959753036499</v>
      </c>
      <c r="GK123" s="3">
        <v>-1.39713072776794</v>
      </c>
      <c r="GL123" s="3">
        <v>0.00235965382307768</v>
      </c>
      <c r="GM123" s="3">
        <v>-5.18444585800171</v>
      </c>
      <c r="GN123" s="3">
        <v>-1.25157618522644</v>
      </c>
      <c r="GO123" s="3">
        <v>0.00187861826270819</v>
      </c>
      <c r="GP123" s="3">
        <v>-4.61992597579956</v>
      </c>
      <c r="GQ123" s="3">
        <v>-1.00640833377838</v>
      </c>
      <c r="GR123" s="3">
        <v>0.00109666062053293</v>
      </c>
      <c r="GS123" s="3">
        <v>-4.98711681365967</v>
      </c>
      <c r="GT123" s="3">
        <v>-1.16587734222412</v>
      </c>
      <c r="GU123" s="3">
        <v>-28.210636138916</v>
      </c>
      <c r="GV123" s="3">
        <v>0.0498997271060944</v>
      </c>
      <c r="GW123" s="3">
        <v>0.0483723990619183</v>
      </c>
      <c r="GX123" s="3">
        <v>0.0484373643994331</v>
      </c>
      <c r="GY123" s="3">
        <v>0.0425107814371586</v>
      </c>
      <c r="GZ123" s="3">
        <v>0.0418022274971008</v>
      </c>
      <c r="HA123" s="3">
        <v>0.043146189302206</v>
      </c>
      <c r="HB123" s="3">
        <v>0.0376921221613884</v>
      </c>
      <c r="HC123" s="3">
        <v>0.0432780422270298</v>
      </c>
      <c r="HD123" s="3">
        <v>0.052046149969101</v>
      </c>
      <c r="HE123" s="3">
        <v>0.0507973879575729</v>
      </c>
      <c r="HF123" s="3">
        <v>0.0416920408606529</v>
      </c>
      <c r="HG123" s="3">
        <v>0.0497672893106937</v>
      </c>
      <c r="HH123" s="3">
        <v>0.0487059243023396</v>
      </c>
      <c r="HI123" s="3">
        <v>0.0489060953259468</v>
      </c>
      <c r="HJ123" s="3">
        <v>0.0488864481449127</v>
      </c>
      <c r="HK123" s="3">
        <v>0.0507975146174431</v>
      </c>
      <c r="HL123" s="3">
        <v>0.0379436165094376</v>
      </c>
      <c r="HM123" s="3">
        <v>0.0444259122014046</v>
      </c>
      <c r="HN123" s="3">
        <v>0.0495249629020691</v>
      </c>
      <c r="HO123" s="3">
        <v>0.0443654023110867</v>
      </c>
      <c r="HP123" s="3">
        <v>0.0356747843325138</v>
      </c>
      <c r="HQ123" s="3">
        <v>0.0413275808095932</v>
      </c>
      <c r="HR123" s="3">
        <v>0.0151821663603187</v>
      </c>
      <c r="HS123" s="3">
        <v>0.00714285532012582</v>
      </c>
      <c r="HT123" s="3">
        <v>0.00613068044185638</v>
      </c>
      <c r="HU123" s="3">
        <v>0.00154351175297052</v>
      </c>
      <c r="HV123" s="3">
        <v>0.0036421783734113</v>
      </c>
      <c r="HW123" s="3">
        <v>0.0026626056060195</v>
      </c>
      <c r="HX123" s="3">
        <v>0.000504084513522685</v>
      </c>
      <c r="HY123" s="3">
        <v>0.00182068371213973</v>
      </c>
      <c r="HZ123" s="3">
        <v>0.0369501337409019</v>
      </c>
      <c r="IA123" s="3">
        <v>0.0103302868083119</v>
      </c>
      <c r="IB123" s="3">
        <v>0.00166056852322072</v>
      </c>
      <c r="IC123" s="3">
        <v>0.00405411887913942</v>
      </c>
      <c r="ID123" s="3">
        <v>0.00998023152351379</v>
      </c>
      <c r="IE123" s="3">
        <v>0.0131748458370566</v>
      </c>
      <c r="IF123" s="3">
        <v>0.0188540685921907</v>
      </c>
      <c r="IG123" s="3">
        <v>0.00734732439741492</v>
      </c>
      <c r="IH123" s="3">
        <v>0.000328864698531106</v>
      </c>
      <c r="II123" s="3">
        <v>0.00149285211227834</v>
      </c>
      <c r="IJ123" s="3">
        <v>0.0214202422648668</v>
      </c>
      <c r="IK123" s="3">
        <v>0.00485531985759735</v>
      </c>
      <c r="IL123" s="3">
        <v>0.00176554219797254</v>
      </c>
      <c r="IM123" s="3">
        <v>0.00125657289754599</v>
      </c>
      <c r="IN123" s="3">
        <v>0.172099739313126</v>
      </c>
    </row>
    <row r="124" spans="1:248">
      <c r="A124" s="3">
        <v>2015</v>
      </c>
      <c r="B124" s="3">
        <v>430000</v>
      </c>
      <c r="C124" s="3" t="s">
        <v>51</v>
      </c>
      <c r="D124" s="3">
        <v>40875</v>
      </c>
      <c r="E124" s="3">
        <v>1931.75</v>
      </c>
      <c r="F124" s="3">
        <v>17.6709</v>
      </c>
      <c r="G124" s="3">
        <v>58.6</v>
      </c>
      <c r="H124" s="3">
        <v>797.629</v>
      </c>
      <c r="I124" s="3">
        <v>5.9</v>
      </c>
      <c r="J124" s="3">
        <v>349.219</v>
      </c>
      <c r="K124" s="3">
        <v>802.51</v>
      </c>
      <c r="L124" s="3">
        <v>58</v>
      </c>
      <c r="M124" s="3">
        <v>8.1</v>
      </c>
      <c r="N124" s="3">
        <v>2221.42</v>
      </c>
      <c r="O124" s="3">
        <v>18</v>
      </c>
      <c r="P124" s="3">
        <v>3639.06</v>
      </c>
      <c r="Q124" s="3">
        <v>4692.02</v>
      </c>
      <c r="R124" s="3">
        <v>1013.08</v>
      </c>
      <c r="S124" s="3">
        <v>206.38</v>
      </c>
      <c r="T124" s="3">
        <v>6.540232</v>
      </c>
      <c r="U124" s="3">
        <v>1.25025684414093</v>
      </c>
      <c r="V124" s="3">
        <v>154185</v>
      </c>
      <c r="W124" s="3">
        <v>114869</v>
      </c>
      <c r="X124" s="3">
        <v>1765</v>
      </c>
      <c r="Y124" s="3">
        <v>34075</v>
      </c>
      <c r="Z124" s="3">
        <v>914.960021972656</v>
      </c>
      <c r="AA124" s="3">
        <v>125361</v>
      </c>
      <c r="AB124" s="3">
        <v>0.32110333442688</v>
      </c>
      <c r="AC124" s="3">
        <v>44.0999984741211</v>
      </c>
      <c r="AD124" s="3">
        <v>9892.2099609375</v>
      </c>
      <c r="AE124" s="3">
        <v>0.191676378250122</v>
      </c>
      <c r="AF124" s="3">
        <v>0.889999985694885</v>
      </c>
      <c r="AG124" s="3">
        <v>98.9391021728516</v>
      </c>
      <c r="AH124" s="3">
        <v>0.171147927641869</v>
      </c>
      <c r="AI124" s="3">
        <v>0.49889999628067</v>
      </c>
      <c r="AJ124" s="3">
        <v>882.491027832031</v>
      </c>
      <c r="AK124" s="3">
        <v>0.0658748522400856</v>
      </c>
      <c r="AL124" s="3">
        <v>37.7855987548828</v>
      </c>
      <c r="AM124" s="3">
        <v>8748.8701171875</v>
      </c>
      <c r="AN124" s="3">
        <v>0.0872271880507469</v>
      </c>
      <c r="AO124" s="3">
        <v>0.0912000015377998</v>
      </c>
      <c r="AP124" s="3">
        <v>77.7463989257812</v>
      </c>
      <c r="AQ124" s="3">
        <v>0.0748024582862854</v>
      </c>
      <c r="AR124" s="3">
        <v>0.874400019645691</v>
      </c>
      <c r="AS124" s="3">
        <v>22497.400390625</v>
      </c>
      <c r="AT124" s="3">
        <v>0.0154843730852008</v>
      </c>
      <c r="AU124" s="3">
        <v>32.9500007629395</v>
      </c>
      <c r="AV124" s="3">
        <v>15025.2998046875</v>
      </c>
      <c r="AW124" s="3">
        <v>0.051330178976059</v>
      </c>
      <c r="AX124" s="3">
        <v>14.6999998092651</v>
      </c>
      <c r="AY124" s="3">
        <v>74</v>
      </c>
      <c r="AZ124" s="3">
        <v>0.730185508728027</v>
      </c>
      <c r="BA124" s="3">
        <v>1.50068998336792</v>
      </c>
      <c r="BB124" s="3">
        <v>24.7205009460449</v>
      </c>
      <c r="BC124" s="3">
        <v>0.284210324287415</v>
      </c>
      <c r="BD124" s="3">
        <v>31.4032001495361</v>
      </c>
      <c r="BE124" s="3">
        <v>47419.69921875</v>
      </c>
      <c r="BF124" s="3">
        <v>0.046214297413826</v>
      </c>
      <c r="BG124" s="3">
        <v>11.6269998550415</v>
      </c>
      <c r="BH124" s="3">
        <v>80.7443008422852</v>
      </c>
      <c r="BI124" s="3">
        <v>0.0922055691480637</v>
      </c>
      <c r="BJ124" s="3">
        <v>162.350006103516</v>
      </c>
      <c r="BK124" s="3">
        <v>15097.2998046875</v>
      </c>
      <c r="BL124" s="3">
        <v>0.23279020190239</v>
      </c>
      <c r="BM124" s="3">
        <v>265.600006103516</v>
      </c>
      <c r="BN124" s="3">
        <v>16823.30078125</v>
      </c>
      <c r="BO124" s="3">
        <v>0.267333000898361</v>
      </c>
      <c r="BP124" s="3">
        <v>13.0600004196167</v>
      </c>
      <c r="BQ124" s="3">
        <v>1971.2099609375</v>
      </c>
      <c r="BR124" s="3">
        <v>0.510696351528168</v>
      </c>
      <c r="BS124" s="3">
        <v>115.099998474121</v>
      </c>
      <c r="BT124" s="3">
        <v>475.790008544922</v>
      </c>
      <c r="BU124" s="3">
        <v>0.253070503473282</v>
      </c>
      <c r="BV124" s="3">
        <v>0.000567900016903877</v>
      </c>
      <c r="BW124" s="3">
        <v>441.029693603516</v>
      </c>
      <c r="BX124" s="3">
        <v>0.014828191138804</v>
      </c>
      <c r="BY124" s="3">
        <v>0.849713563919067</v>
      </c>
      <c r="BZ124" s="3">
        <v>13.5064659118652</v>
      </c>
      <c r="CA124" s="3">
        <v>0.0316466093063354</v>
      </c>
      <c r="CB124" s="3">
        <v>4818</v>
      </c>
      <c r="CC124" s="3">
        <v>343607</v>
      </c>
      <c r="CD124" s="3">
        <v>0.440885037183762</v>
      </c>
      <c r="CE124" s="3">
        <v>1126.40002441406</v>
      </c>
      <c r="CF124" s="3">
        <v>972492</v>
      </c>
      <c r="CG124" s="3">
        <v>0.117095559835434</v>
      </c>
      <c r="CH124" s="3">
        <v>2</v>
      </c>
      <c r="CI124" s="3">
        <v>32938</v>
      </c>
      <c r="CJ124" s="3">
        <v>0.0535280555486679</v>
      </c>
      <c r="CK124" s="3">
        <v>121</v>
      </c>
      <c r="CL124" s="3">
        <v>872209</v>
      </c>
      <c r="CM124" s="3">
        <v>0.0389341451227665</v>
      </c>
      <c r="CN124" s="3">
        <v>79.9691619873047</v>
      </c>
      <c r="CO124" s="3">
        <v>0.00401533953845501</v>
      </c>
      <c r="CP124" s="3">
        <v>76.2816314697266</v>
      </c>
      <c r="CQ124" s="3">
        <v>0.00251274625770748</v>
      </c>
      <c r="CR124" s="3">
        <v>66.0717163085937</v>
      </c>
      <c r="CS124" s="3">
        <v>0.00259033567272127</v>
      </c>
      <c r="CT124" s="3">
        <v>37.7083778381348</v>
      </c>
      <c r="CU124" s="3">
        <v>0.00174695532768965</v>
      </c>
      <c r="CV124" s="3">
        <v>33.5131416320801</v>
      </c>
      <c r="CW124" s="3">
        <v>0.00260277558118105</v>
      </c>
      <c r="CX124" s="3">
        <v>49.6351470947266</v>
      </c>
      <c r="CY124" s="3">
        <v>0.00150704616680741</v>
      </c>
      <c r="CZ124" s="3">
        <v>28.1246356964111</v>
      </c>
      <c r="DA124" s="3">
        <v>0.000550562632270157</v>
      </c>
      <c r="DB124" s="3">
        <v>28.8902568817139</v>
      </c>
      <c r="DC124" s="3">
        <v>0.0017767297104001</v>
      </c>
      <c r="DD124" s="3">
        <v>182.064682006836</v>
      </c>
      <c r="DE124" s="3">
        <v>0.00401058280840516</v>
      </c>
      <c r="DF124" s="3">
        <v>98.4419174194336</v>
      </c>
      <c r="DG124" s="3">
        <v>0.00288708647713065</v>
      </c>
      <c r="DH124" s="3">
        <v>31.5911102294922</v>
      </c>
      <c r="DI124" s="3">
        <v>0.00146288925316185</v>
      </c>
      <c r="DJ124" s="3">
        <v>78.5260391235352</v>
      </c>
      <c r="DK124" s="3">
        <v>0.00117420370224863</v>
      </c>
      <c r="DL124" s="3">
        <v>75.6351165771484</v>
      </c>
      <c r="DM124" s="3">
        <v>0.00307780574075878</v>
      </c>
      <c r="DN124" s="3">
        <v>83.2870483398437</v>
      </c>
      <c r="DO124" s="3">
        <v>0.00320977880619466</v>
      </c>
      <c r="DP124" s="3">
        <v>96.9663314819336</v>
      </c>
      <c r="DQ124" s="3">
        <v>0.00526673905551434</v>
      </c>
      <c r="DR124" s="3">
        <v>138.236740112305</v>
      </c>
      <c r="DS124" s="3">
        <v>0.00183070369530469</v>
      </c>
      <c r="DT124" s="3">
        <v>23.5664253234863</v>
      </c>
      <c r="DU124" s="3">
        <v>0.000629208341706544</v>
      </c>
      <c r="DV124" s="3">
        <v>30.9902191162109</v>
      </c>
      <c r="DW124" s="3">
        <v>0.00102118053473532</v>
      </c>
      <c r="DX124" s="3">
        <v>110.150718688965</v>
      </c>
      <c r="DY124" s="3">
        <v>0.00400256179273129</v>
      </c>
      <c r="DZ124" s="3">
        <v>46.3793983459473</v>
      </c>
      <c r="EA124" s="3">
        <v>0.00252473214641213</v>
      </c>
      <c r="EB124" s="3">
        <v>26.3437881469727</v>
      </c>
      <c r="EC124" s="3">
        <v>0.00203190417960286</v>
      </c>
      <c r="ED124" s="3">
        <v>27.7252502441406</v>
      </c>
      <c r="EE124" s="3">
        <v>0.00140428473241627</v>
      </c>
      <c r="EF124" s="3">
        <v>10</v>
      </c>
      <c r="EG124" s="3">
        <v>0.00401533953845501</v>
      </c>
      <c r="EH124" s="3">
        <v>-5.54394102096558</v>
      </c>
      <c r="EI124" s="3">
        <v>-1.40770304203033</v>
      </c>
      <c r="EJ124" s="3">
        <v>0.00251274625770748</v>
      </c>
      <c r="EK124" s="3">
        <v>-5.44472980499268</v>
      </c>
      <c r="EL124" s="3">
        <v>-1.36461615562439</v>
      </c>
      <c r="EM124" s="3">
        <v>0.00259033567272127</v>
      </c>
      <c r="EN124" s="3">
        <v>-5.44894981384277</v>
      </c>
      <c r="EO124" s="3">
        <v>-1.36644887924194</v>
      </c>
      <c r="EP124" s="3">
        <v>0.00174695544410497</v>
      </c>
      <c r="EQ124" s="3">
        <v>-5.06397438049316</v>
      </c>
      <c r="ER124" s="3">
        <v>-1.19925618171692</v>
      </c>
      <c r="ES124" s="3">
        <v>0.00260277558118105</v>
      </c>
      <c r="ET124" s="3">
        <v>-5.01794862747192</v>
      </c>
      <c r="EU124" s="3">
        <v>-1.17926740646362</v>
      </c>
      <c r="EV124" s="3">
        <v>0.00150704628322273</v>
      </c>
      <c r="EW124" s="3">
        <v>-5.10524892807007</v>
      </c>
      <c r="EX124" s="3">
        <v>-1.21718144416809</v>
      </c>
      <c r="EY124" s="3">
        <v>0.000550562748685479</v>
      </c>
      <c r="EZ124" s="3">
        <v>-4.75096702575684</v>
      </c>
      <c r="FA124" s="3">
        <v>-1.06331872940063</v>
      </c>
      <c r="FB124" s="3">
        <v>0.00177672982681543</v>
      </c>
      <c r="FC124" s="3">
        <v>-5.11381387710571</v>
      </c>
      <c r="FD124" s="3">
        <v>-1.22090113162994</v>
      </c>
      <c r="FE124" s="3">
        <v>0.00401058280840516</v>
      </c>
      <c r="FF124" s="3">
        <v>-5.68336725234985</v>
      </c>
      <c r="FG124" s="3">
        <v>-1.46825504302979</v>
      </c>
      <c r="FH124" s="3">
        <v>0.00288708647713065</v>
      </c>
      <c r="FI124" s="3">
        <v>-5.60225105285645</v>
      </c>
      <c r="FJ124" s="3">
        <v>-1.43302667140961</v>
      </c>
      <c r="FK124" s="3">
        <v>0.00146288936957717</v>
      </c>
      <c r="FL124" s="3">
        <v>-5.01079130172729</v>
      </c>
      <c r="FM124" s="3">
        <v>-1.17615902423859</v>
      </c>
      <c r="FN124" s="3">
        <v>0.00117420381866395</v>
      </c>
      <c r="FO124" s="3">
        <v>-5.53533840179443</v>
      </c>
      <c r="FP124" s="3">
        <v>-1.40396690368652</v>
      </c>
      <c r="FQ124" s="3">
        <v>0.00307780574075878</v>
      </c>
      <c r="FR124" s="3">
        <v>-5.46639490127563</v>
      </c>
      <c r="FS124" s="3">
        <v>-1.37402510643005</v>
      </c>
      <c r="FT124" s="3">
        <v>0.00320977880619466</v>
      </c>
      <c r="FU124" s="3">
        <v>-5.47939729690552</v>
      </c>
      <c r="FV124" s="3">
        <v>-1.37967205047607</v>
      </c>
      <c r="FW124" s="3">
        <v>0.00526673905551434</v>
      </c>
      <c r="FX124" s="3">
        <v>-5.47812128067017</v>
      </c>
      <c r="FY124" s="3">
        <v>-1.37911784648895</v>
      </c>
      <c r="FZ124" s="3">
        <v>0.00183070381172001</v>
      </c>
      <c r="GA124" s="3">
        <v>-5.60225915908813</v>
      </c>
      <c r="GB124" s="3">
        <v>-1.43303024768829</v>
      </c>
      <c r="GC124" s="3">
        <v>0.000629208458121866</v>
      </c>
      <c r="GD124" s="3">
        <v>-4.76730346679687</v>
      </c>
      <c r="GE124" s="3">
        <v>-1.07041358947754</v>
      </c>
      <c r="GF124" s="3">
        <v>0.00102118065115064</v>
      </c>
      <c r="GG124" s="3">
        <v>-5.18837642669678</v>
      </c>
      <c r="GH124" s="3">
        <v>-1.25328326225281</v>
      </c>
      <c r="GI124" s="3">
        <v>0.00400256179273129</v>
      </c>
      <c r="GJ124" s="3">
        <v>-5.51959753036499</v>
      </c>
      <c r="GK124" s="3">
        <v>-1.39713072776794</v>
      </c>
      <c r="GL124" s="3">
        <v>0.00252473214641213</v>
      </c>
      <c r="GM124" s="3">
        <v>-5.18444585800171</v>
      </c>
      <c r="GN124" s="3">
        <v>-1.25157618522644</v>
      </c>
      <c r="GO124" s="3">
        <v>0.00203190417960286</v>
      </c>
      <c r="GP124" s="3">
        <v>-4.61992597579956</v>
      </c>
      <c r="GQ124" s="3">
        <v>-1.00640833377838</v>
      </c>
      <c r="GR124" s="3">
        <v>0.00140428484883159</v>
      </c>
      <c r="GS124" s="3">
        <v>-4.98711681365967</v>
      </c>
      <c r="GT124" s="3">
        <v>-1.16587734222412</v>
      </c>
      <c r="GU124" s="3">
        <v>-28.210636138916</v>
      </c>
      <c r="GV124" s="3">
        <v>0.0498997271060944</v>
      </c>
      <c r="GW124" s="3">
        <v>0.0483723990619183</v>
      </c>
      <c r="GX124" s="3">
        <v>0.0484373643994331</v>
      </c>
      <c r="GY124" s="3">
        <v>0.0425107814371586</v>
      </c>
      <c r="GZ124" s="3">
        <v>0.0418022274971008</v>
      </c>
      <c r="HA124" s="3">
        <v>0.043146189302206</v>
      </c>
      <c r="HB124" s="3">
        <v>0.0376921221613884</v>
      </c>
      <c r="HC124" s="3">
        <v>0.0432780422270298</v>
      </c>
      <c r="HD124" s="3">
        <v>0.052046149969101</v>
      </c>
      <c r="HE124" s="3">
        <v>0.0507973879575729</v>
      </c>
      <c r="HF124" s="3">
        <v>0.0416920408606529</v>
      </c>
      <c r="HG124" s="3">
        <v>0.0497672893106937</v>
      </c>
      <c r="HH124" s="3">
        <v>0.0487059243023396</v>
      </c>
      <c r="HI124" s="3">
        <v>0.0489060953259468</v>
      </c>
      <c r="HJ124" s="3">
        <v>0.0488864481449127</v>
      </c>
      <c r="HK124" s="3">
        <v>0.0507975146174431</v>
      </c>
      <c r="HL124" s="3">
        <v>0.0379436165094376</v>
      </c>
      <c r="HM124" s="3">
        <v>0.0444259122014046</v>
      </c>
      <c r="HN124" s="3">
        <v>0.0495249629020691</v>
      </c>
      <c r="HO124" s="3">
        <v>0.0443654023110867</v>
      </c>
      <c r="HP124" s="3">
        <v>0.0356747843325138</v>
      </c>
      <c r="HQ124" s="3">
        <v>0.0413275808095932</v>
      </c>
      <c r="HR124" s="3">
        <v>0.0160229690372944</v>
      </c>
      <c r="HS124" s="3">
        <v>0.00927184615284204</v>
      </c>
      <c r="HT124" s="3">
        <v>0.0082899546250701</v>
      </c>
      <c r="HU124" s="3">
        <v>0.00280039152130485</v>
      </c>
      <c r="HV124" s="3">
        <v>0.00364629086107016</v>
      </c>
      <c r="HW124" s="3">
        <v>0.0032274411059916</v>
      </c>
      <c r="HX124" s="3">
        <v>0.000583638902753592</v>
      </c>
      <c r="HY124" s="3">
        <v>0.00222146976739168</v>
      </c>
      <c r="HZ124" s="3">
        <v>0.0380033440887928</v>
      </c>
      <c r="IA124" s="3">
        <v>0.014437141828239</v>
      </c>
      <c r="IB124" s="3">
        <v>0.00192676833830774</v>
      </c>
      <c r="IC124" s="3">
        <v>0.00458882143720984</v>
      </c>
      <c r="ID124" s="3">
        <v>0.0113382618874311</v>
      </c>
      <c r="IE124" s="3">
        <v>0.0130742136389017</v>
      </c>
      <c r="IF124" s="3">
        <v>0.0249661300331354</v>
      </c>
      <c r="IG124" s="3">
        <v>0.0128553528338671</v>
      </c>
      <c r="IH124" s="3">
        <v>0.000562635192181915</v>
      </c>
      <c r="II124" s="3">
        <v>0.00140592944808304</v>
      </c>
      <c r="IJ124" s="3">
        <v>0.0218348149210215</v>
      </c>
      <c r="IK124" s="3">
        <v>0.00519499182701111</v>
      </c>
      <c r="IL124" s="3">
        <v>0.00190960185136646</v>
      </c>
      <c r="IM124" s="3">
        <v>0.00160905404482037</v>
      </c>
      <c r="IN124" s="3">
        <v>0.19977106153965</v>
      </c>
    </row>
    <row r="125" spans="1:248">
      <c r="A125" s="3">
        <v>2016</v>
      </c>
      <c r="B125" s="3">
        <v>430000</v>
      </c>
      <c r="C125" s="3" t="s">
        <v>51</v>
      </c>
      <c r="D125" s="3">
        <v>41526</v>
      </c>
      <c r="E125" s="3">
        <v>2395.26</v>
      </c>
      <c r="F125" s="3">
        <v>20.1467</v>
      </c>
      <c r="G125" s="3">
        <v>137.193</v>
      </c>
      <c r="H125" s="3">
        <v>798.486</v>
      </c>
      <c r="I125" s="3">
        <v>7.278</v>
      </c>
      <c r="J125" s="3">
        <v>396.011</v>
      </c>
      <c r="K125" s="3">
        <v>555.75</v>
      </c>
      <c r="L125" s="3">
        <v>56.8</v>
      </c>
      <c r="M125" s="3">
        <v>10.9</v>
      </c>
      <c r="N125" s="3">
        <v>2227.46</v>
      </c>
      <c r="O125" s="3">
        <v>18.6537</v>
      </c>
      <c r="P125" s="3">
        <v>4350.73</v>
      </c>
      <c r="Q125" s="3">
        <v>4993.63</v>
      </c>
      <c r="R125" s="3">
        <v>1090.3</v>
      </c>
      <c r="S125" s="3">
        <v>217.69</v>
      </c>
      <c r="T125" s="3">
        <v>10.78982</v>
      </c>
      <c r="U125" s="3">
        <v>1.30253497933699</v>
      </c>
      <c r="V125" s="3">
        <v>162337</v>
      </c>
      <c r="W125" s="3">
        <v>119345</v>
      </c>
      <c r="X125" s="3">
        <v>1874</v>
      </c>
      <c r="Y125" s="3">
        <v>34050</v>
      </c>
      <c r="Z125" s="3">
        <v>914.960021972656</v>
      </c>
      <c r="AA125" s="3">
        <v>125361</v>
      </c>
      <c r="AB125" s="3">
        <v>0.326334536075592</v>
      </c>
      <c r="AC125" s="3">
        <v>44.0999984741211</v>
      </c>
      <c r="AD125" s="3">
        <v>9892.2099609375</v>
      </c>
      <c r="AE125" s="3">
        <v>0.238742262125015</v>
      </c>
      <c r="AF125" s="3">
        <v>0.889999985694885</v>
      </c>
      <c r="AG125" s="3">
        <v>98.9391021728516</v>
      </c>
      <c r="AH125" s="3">
        <v>0.196398541331291</v>
      </c>
      <c r="AI125" s="3">
        <v>0.49889999628067</v>
      </c>
      <c r="AJ125" s="3">
        <v>882.491027832031</v>
      </c>
      <c r="AK125" s="3">
        <v>0.154983356595039</v>
      </c>
      <c r="AL125" s="3">
        <v>37.7855987548828</v>
      </c>
      <c r="AM125" s="3">
        <v>8748.8701171875</v>
      </c>
      <c r="AN125" s="3">
        <v>0.0873255655169487</v>
      </c>
      <c r="AO125" s="3">
        <v>0.0912000015377998</v>
      </c>
      <c r="AP125" s="3">
        <v>77.7463989257812</v>
      </c>
      <c r="AQ125" s="3">
        <v>0.0925475731492043</v>
      </c>
      <c r="AR125" s="3">
        <v>0.874400019645691</v>
      </c>
      <c r="AS125" s="3">
        <v>22497.400390625</v>
      </c>
      <c r="AT125" s="3">
        <v>0.0175643377006054</v>
      </c>
      <c r="AU125" s="3">
        <v>32.9500007629395</v>
      </c>
      <c r="AV125" s="3">
        <v>15025.2998046875</v>
      </c>
      <c r="AW125" s="3">
        <v>0.0348711162805557</v>
      </c>
      <c r="AX125" s="3">
        <v>14.6999998092651</v>
      </c>
      <c r="AY125" s="3">
        <v>74</v>
      </c>
      <c r="AZ125" s="3">
        <v>0.709949433803558</v>
      </c>
      <c r="BA125" s="3">
        <v>1.50068998336792</v>
      </c>
      <c r="BB125" s="3">
        <v>24.7205009460449</v>
      </c>
      <c r="BC125" s="3">
        <v>0.40479701757431</v>
      </c>
      <c r="BD125" s="3">
        <v>31.4032001495361</v>
      </c>
      <c r="BE125" s="3">
        <v>47419.69921875</v>
      </c>
      <c r="BF125" s="3">
        <v>0.0463417544960976</v>
      </c>
      <c r="BG125" s="3">
        <v>11.6269998550415</v>
      </c>
      <c r="BH125" s="3">
        <v>80.7443008422852</v>
      </c>
      <c r="BI125" s="3">
        <v>0.101663403213024</v>
      </c>
      <c r="BJ125" s="3">
        <v>162.350006103516</v>
      </c>
      <c r="BK125" s="3">
        <v>15097.2998046875</v>
      </c>
      <c r="BL125" s="3">
        <v>0.280441522598267</v>
      </c>
      <c r="BM125" s="3">
        <v>265.600006103516</v>
      </c>
      <c r="BN125" s="3">
        <v>16823.30078125</v>
      </c>
      <c r="BO125" s="3">
        <v>0.285548716783524</v>
      </c>
      <c r="BP125" s="3">
        <v>13.0600004196167</v>
      </c>
      <c r="BQ125" s="3">
        <v>1971.2099609375</v>
      </c>
      <c r="BR125" s="3">
        <v>0.550131499767303</v>
      </c>
      <c r="BS125" s="3">
        <v>115.099998474121</v>
      </c>
      <c r="BT125" s="3">
        <v>475.790008544922</v>
      </c>
      <c r="BU125" s="3">
        <v>0.28442707657814</v>
      </c>
      <c r="BV125" s="3">
        <v>0.000567900016903877</v>
      </c>
      <c r="BW125" s="3">
        <v>441.029693603516</v>
      </c>
      <c r="BX125" s="3">
        <v>0.0244638081640005</v>
      </c>
      <c r="BY125" s="3">
        <v>0.849713563919067</v>
      </c>
      <c r="BZ125" s="3">
        <v>13.5064659118652</v>
      </c>
      <c r="CA125" s="3">
        <v>0.0357770621776581</v>
      </c>
      <c r="CB125" s="3">
        <v>4818</v>
      </c>
      <c r="CC125" s="3">
        <v>343607</v>
      </c>
      <c r="CD125" s="3">
        <v>0.46494722366333</v>
      </c>
      <c r="CE125" s="3">
        <v>1126.40002441406</v>
      </c>
      <c r="CF125" s="3">
        <v>972492</v>
      </c>
      <c r="CG125" s="3">
        <v>0.121703505516052</v>
      </c>
      <c r="CH125" s="3">
        <v>2</v>
      </c>
      <c r="CI125" s="3">
        <v>32938</v>
      </c>
      <c r="CJ125" s="3">
        <v>0.0568375028669834</v>
      </c>
      <c r="CK125" s="3">
        <v>121</v>
      </c>
      <c r="CL125" s="3">
        <v>872209</v>
      </c>
      <c r="CM125" s="3">
        <v>0.0389054790139198</v>
      </c>
      <c r="CN125" s="3">
        <v>79.9691619873047</v>
      </c>
      <c r="CO125" s="3">
        <v>0.00408075470477343</v>
      </c>
      <c r="CP125" s="3">
        <v>76.2816314697266</v>
      </c>
      <c r="CQ125" s="3">
        <v>0.00312974769622087</v>
      </c>
      <c r="CR125" s="3">
        <v>66.0717163085937</v>
      </c>
      <c r="CS125" s="3">
        <v>0.00297250552102923</v>
      </c>
      <c r="CT125" s="3">
        <v>37.7083778381348</v>
      </c>
      <c r="CU125" s="3">
        <v>0.00411005085334182</v>
      </c>
      <c r="CV125" s="3">
        <v>33.5131416320801</v>
      </c>
      <c r="CW125" s="3">
        <v>0.00260571110993624</v>
      </c>
      <c r="CX125" s="3">
        <v>49.6351470947266</v>
      </c>
      <c r="CY125" s="3">
        <v>0.00186455727089196</v>
      </c>
      <c r="CZ125" s="3">
        <v>28.1246356964111</v>
      </c>
      <c r="DA125" s="3">
        <v>0.000624517851974815</v>
      </c>
      <c r="DB125" s="3">
        <v>28.8902568817139</v>
      </c>
      <c r="DC125" s="3">
        <v>0.00120701990090311</v>
      </c>
      <c r="DD125" s="3">
        <v>182.064682006836</v>
      </c>
      <c r="DE125" s="3">
        <v>0.00389943527989089</v>
      </c>
      <c r="DF125" s="3">
        <v>98.4419174194336</v>
      </c>
      <c r="DG125" s="3">
        <v>0.00411203922703862</v>
      </c>
      <c r="DH125" s="3">
        <v>31.5911102294922</v>
      </c>
      <c r="DI125" s="3">
        <v>0.0014669238589704</v>
      </c>
      <c r="DJ125" s="3">
        <v>78.5260391235352</v>
      </c>
      <c r="DK125" s="3">
        <v>0.00129464571364224</v>
      </c>
      <c r="DL125" s="3">
        <v>75.6351165771484</v>
      </c>
      <c r="DM125" s="3">
        <v>0.0037078217137605</v>
      </c>
      <c r="DN125" s="3">
        <v>83.2870483398437</v>
      </c>
      <c r="DO125" s="3">
        <v>0.00342848873697221</v>
      </c>
      <c r="DP125" s="3">
        <v>96.9663314819336</v>
      </c>
      <c r="DQ125" s="3">
        <v>0.00567342806607485</v>
      </c>
      <c r="DR125" s="3">
        <v>138.236740112305</v>
      </c>
      <c r="DS125" s="3">
        <v>0.00205753603950143</v>
      </c>
      <c r="DT125" s="3">
        <v>23.5664253234863</v>
      </c>
      <c r="DU125" s="3">
        <v>0.00103807891719043</v>
      </c>
      <c r="DV125" s="3">
        <v>30.9902191162109</v>
      </c>
      <c r="DW125" s="3">
        <v>0.00115446303971112</v>
      </c>
      <c r="DX125" s="3">
        <v>110.150718688965</v>
      </c>
      <c r="DY125" s="3">
        <v>0.00422100955620408</v>
      </c>
      <c r="DZ125" s="3">
        <v>46.3793983459473</v>
      </c>
      <c r="EA125" s="3">
        <v>0.00262408540584147</v>
      </c>
      <c r="EB125" s="3">
        <v>26.3437881469727</v>
      </c>
      <c r="EC125" s="3">
        <v>0.00215752958320081</v>
      </c>
      <c r="ED125" s="3">
        <v>27.7252502441406</v>
      </c>
      <c r="EE125" s="3">
        <v>0.00140325073152781</v>
      </c>
      <c r="EF125" s="3">
        <v>10</v>
      </c>
      <c r="EG125" s="3">
        <v>0.00408075470477343</v>
      </c>
      <c r="EH125" s="3">
        <v>-5.54394102096558</v>
      </c>
      <c r="EI125" s="3">
        <v>-1.40770304203033</v>
      </c>
      <c r="EJ125" s="3">
        <v>0.00312974769622087</v>
      </c>
      <c r="EK125" s="3">
        <v>-5.44472980499268</v>
      </c>
      <c r="EL125" s="3">
        <v>-1.36461615562439</v>
      </c>
      <c r="EM125" s="3">
        <v>0.00297250552102923</v>
      </c>
      <c r="EN125" s="3">
        <v>-5.44894981384277</v>
      </c>
      <c r="EO125" s="3">
        <v>-1.36644887924194</v>
      </c>
      <c r="EP125" s="3">
        <v>0.00411005085334182</v>
      </c>
      <c r="EQ125" s="3">
        <v>-5.06397438049316</v>
      </c>
      <c r="ER125" s="3">
        <v>-1.19925618171692</v>
      </c>
      <c r="ES125" s="3">
        <v>0.00260571110993624</v>
      </c>
      <c r="ET125" s="3">
        <v>-5.01794862747192</v>
      </c>
      <c r="EU125" s="3">
        <v>-1.17926740646362</v>
      </c>
      <c r="EV125" s="3">
        <v>0.00186455738730729</v>
      </c>
      <c r="EW125" s="3">
        <v>-5.10524892807007</v>
      </c>
      <c r="EX125" s="3">
        <v>-1.21718144416809</v>
      </c>
      <c r="EY125" s="3">
        <v>0.000624517968390137</v>
      </c>
      <c r="EZ125" s="3">
        <v>-4.75096702575684</v>
      </c>
      <c r="FA125" s="3">
        <v>-1.06331872940063</v>
      </c>
      <c r="FB125" s="3">
        <v>0.00120702001731843</v>
      </c>
      <c r="FC125" s="3">
        <v>-5.11381387710571</v>
      </c>
      <c r="FD125" s="3">
        <v>-1.22090113162994</v>
      </c>
      <c r="FE125" s="3">
        <v>0.00389943527989089</v>
      </c>
      <c r="FF125" s="3">
        <v>-5.68336725234985</v>
      </c>
      <c r="FG125" s="3">
        <v>-1.46825504302979</v>
      </c>
      <c r="FH125" s="3">
        <v>0.00411203922703862</v>
      </c>
      <c r="FI125" s="3">
        <v>-5.60225105285645</v>
      </c>
      <c r="FJ125" s="3">
        <v>-1.43302667140961</v>
      </c>
      <c r="FK125" s="3">
        <v>0.00146692397538573</v>
      </c>
      <c r="FL125" s="3">
        <v>-5.01079130172729</v>
      </c>
      <c r="FM125" s="3">
        <v>-1.17615902423859</v>
      </c>
      <c r="FN125" s="3">
        <v>0.00129464583005756</v>
      </c>
      <c r="FO125" s="3">
        <v>-5.53533840179443</v>
      </c>
      <c r="FP125" s="3">
        <v>-1.40396690368652</v>
      </c>
      <c r="FQ125" s="3">
        <v>0.0037078217137605</v>
      </c>
      <c r="FR125" s="3">
        <v>-5.46639490127563</v>
      </c>
      <c r="FS125" s="3">
        <v>-1.37402510643005</v>
      </c>
      <c r="FT125" s="3">
        <v>0.00342848873697221</v>
      </c>
      <c r="FU125" s="3">
        <v>-5.47939729690552</v>
      </c>
      <c r="FV125" s="3">
        <v>-1.37967205047607</v>
      </c>
      <c r="FW125" s="3">
        <v>0.00567342806607485</v>
      </c>
      <c r="FX125" s="3">
        <v>-5.47812128067017</v>
      </c>
      <c r="FY125" s="3">
        <v>-1.37911784648895</v>
      </c>
      <c r="FZ125" s="3">
        <v>0.00205753603950143</v>
      </c>
      <c r="GA125" s="3">
        <v>-5.60225915908813</v>
      </c>
      <c r="GB125" s="3">
        <v>-1.43303024768829</v>
      </c>
      <c r="GC125" s="3">
        <v>0.00103807903360575</v>
      </c>
      <c r="GD125" s="3">
        <v>-4.76730346679687</v>
      </c>
      <c r="GE125" s="3">
        <v>-1.07041358947754</v>
      </c>
      <c r="GF125" s="3">
        <v>0.00115446315612644</v>
      </c>
      <c r="GG125" s="3">
        <v>-5.18837642669678</v>
      </c>
      <c r="GH125" s="3">
        <v>-1.25328326225281</v>
      </c>
      <c r="GI125" s="3">
        <v>0.00422100955620408</v>
      </c>
      <c r="GJ125" s="3">
        <v>-5.51959753036499</v>
      </c>
      <c r="GK125" s="3">
        <v>-1.39713072776794</v>
      </c>
      <c r="GL125" s="3">
        <v>0.00262408540584147</v>
      </c>
      <c r="GM125" s="3">
        <v>-5.18444585800171</v>
      </c>
      <c r="GN125" s="3">
        <v>-1.25157618522644</v>
      </c>
      <c r="GO125" s="3">
        <v>0.00215752958320081</v>
      </c>
      <c r="GP125" s="3">
        <v>-4.61992597579956</v>
      </c>
      <c r="GQ125" s="3">
        <v>-1.00640833377838</v>
      </c>
      <c r="GR125" s="3">
        <v>0.00140325084794313</v>
      </c>
      <c r="GS125" s="3">
        <v>-4.98711681365967</v>
      </c>
      <c r="GT125" s="3">
        <v>-1.16587734222412</v>
      </c>
      <c r="GU125" s="3">
        <v>-28.210636138916</v>
      </c>
      <c r="GV125" s="3">
        <v>0.0498997271060944</v>
      </c>
      <c r="GW125" s="3">
        <v>0.0483723990619183</v>
      </c>
      <c r="GX125" s="3">
        <v>0.0484373643994331</v>
      </c>
      <c r="GY125" s="3">
        <v>0.0425107814371586</v>
      </c>
      <c r="GZ125" s="3">
        <v>0.0418022274971008</v>
      </c>
      <c r="HA125" s="3">
        <v>0.043146189302206</v>
      </c>
      <c r="HB125" s="3">
        <v>0.0376921221613884</v>
      </c>
      <c r="HC125" s="3">
        <v>0.0432780422270298</v>
      </c>
      <c r="HD125" s="3">
        <v>0.052046149969101</v>
      </c>
      <c r="HE125" s="3">
        <v>0.0507973879575729</v>
      </c>
      <c r="HF125" s="3">
        <v>0.0416920408606529</v>
      </c>
      <c r="HG125" s="3">
        <v>0.0497672893106937</v>
      </c>
      <c r="HH125" s="3">
        <v>0.0487059243023396</v>
      </c>
      <c r="HI125" s="3">
        <v>0.0489060953259468</v>
      </c>
      <c r="HJ125" s="3">
        <v>0.0488864481449127</v>
      </c>
      <c r="HK125" s="3">
        <v>0.0507975146174431</v>
      </c>
      <c r="HL125" s="3">
        <v>0.0379436165094376</v>
      </c>
      <c r="HM125" s="3">
        <v>0.0444259122014046</v>
      </c>
      <c r="HN125" s="3">
        <v>0.0495249629020691</v>
      </c>
      <c r="HO125" s="3">
        <v>0.0443654023110867</v>
      </c>
      <c r="HP125" s="3">
        <v>0.0356747843325138</v>
      </c>
      <c r="HQ125" s="3">
        <v>0.0413275808095932</v>
      </c>
      <c r="HR125" s="3">
        <v>0.0162840038537979</v>
      </c>
      <c r="HS125" s="3">
        <v>0.0115485358983278</v>
      </c>
      <c r="HT125" s="3">
        <v>0.00951302796602249</v>
      </c>
      <c r="HU125" s="3">
        <v>0.00658846367150545</v>
      </c>
      <c r="HV125" s="3">
        <v>0.00365040311589837</v>
      </c>
      <c r="HW125" s="3">
        <v>0.00399307534098625</v>
      </c>
      <c r="HX125" s="3">
        <v>0.000662037171423435</v>
      </c>
      <c r="HY125" s="3">
        <v>0.00150915363337845</v>
      </c>
      <c r="HZ125" s="3">
        <v>0.0369501337409019</v>
      </c>
      <c r="IA125" s="3">
        <v>0.020562632009387</v>
      </c>
      <c r="IB125" s="3">
        <v>0.00193208234850317</v>
      </c>
      <c r="IC125" s="3">
        <v>0.00505951186642051</v>
      </c>
      <c r="ID125" s="3">
        <v>0.0136591633781791</v>
      </c>
      <c r="IE125" s="3">
        <v>0.0139650730416179</v>
      </c>
      <c r="IF125" s="3">
        <v>0.0268939752131701</v>
      </c>
      <c r="IG125" s="3">
        <v>0.0144481882452965</v>
      </c>
      <c r="IH125" s="3">
        <v>0.000928245368413627</v>
      </c>
      <c r="II125" s="3">
        <v>0.00158942863345146</v>
      </c>
      <c r="IJ125" s="3">
        <v>0.0230264943093061</v>
      </c>
      <c r="IK125" s="3">
        <v>0.00539942504838109</v>
      </c>
      <c r="IL125" s="3">
        <v>0.00202766573056579</v>
      </c>
      <c r="IM125" s="3">
        <v>0.00160786928609014</v>
      </c>
      <c r="IN125" s="3">
        <v>0.221798583865166</v>
      </c>
    </row>
    <row r="126" spans="1:248">
      <c r="A126" s="3">
        <v>2017</v>
      </c>
      <c r="B126" s="3">
        <v>430000</v>
      </c>
      <c r="C126" s="3" t="s">
        <v>51</v>
      </c>
      <c r="D126" s="3">
        <v>49655</v>
      </c>
      <c r="E126" s="3">
        <v>2436.01</v>
      </c>
      <c r="F126" s="3">
        <v>22.301</v>
      </c>
      <c r="G126" s="3">
        <v>112.45</v>
      </c>
      <c r="H126" s="3">
        <v>799.343</v>
      </c>
      <c r="I126" s="3">
        <v>8.7629</v>
      </c>
      <c r="J126" s="3">
        <v>454.885</v>
      </c>
      <c r="K126" s="3">
        <v>929.107</v>
      </c>
      <c r="L126" s="3">
        <v>54</v>
      </c>
      <c r="M126" s="3">
        <v>9.1</v>
      </c>
      <c r="N126" s="3">
        <v>2682.65</v>
      </c>
      <c r="O126" s="3">
        <v>20.403</v>
      </c>
      <c r="P126" s="3">
        <v>4922.45</v>
      </c>
      <c r="Q126" s="3">
        <v>5683.42</v>
      </c>
      <c r="R126" s="3">
        <v>1038.15</v>
      </c>
      <c r="S126" s="3">
        <v>261.12</v>
      </c>
      <c r="T126" s="3">
        <v>32.42617</v>
      </c>
      <c r="U126" s="3">
        <v>1.2253223625485</v>
      </c>
      <c r="V126" s="3">
        <v>162286</v>
      </c>
      <c r="W126" s="3">
        <v>130829</v>
      </c>
      <c r="X126" s="3">
        <v>1983</v>
      </c>
      <c r="Y126" s="3">
        <v>37916</v>
      </c>
      <c r="Z126" s="3">
        <v>914.960021972656</v>
      </c>
      <c r="AA126" s="3">
        <v>125361</v>
      </c>
      <c r="AB126" s="3">
        <v>0.391656011343002</v>
      </c>
      <c r="AC126" s="3">
        <v>44.0999984741211</v>
      </c>
      <c r="AD126" s="3">
        <v>9892.2099609375</v>
      </c>
      <c r="AE126" s="3">
        <v>0.24288010597229</v>
      </c>
      <c r="AF126" s="3">
        <v>0.889999985694885</v>
      </c>
      <c r="AG126" s="3">
        <v>98.9391021728516</v>
      </c>
      <c r="AH126" s="3">
        <v>0.21837018430233</v>
      </c>
      <c r="AI126" s="3">
        <v>0.49889999628067</v>
      </c>
      <c r="AJ126" s="3">
        <v>882.491027832031</v>
      </c>
      <c r="AK126" s="3">
        <v>0.126929819583893</v>
      </c>
      <c r="AL126" s="3">
        <v>37.7855987548828</v>
      </c>
      <c r="AM126" s="3">
        <v>8748.8701171875</v>
      </c>
      <c r="AN126" s="3">
        <v>0.0874239504337311</v>
      </c>
      <c r="AO126" s="3">
        <v>0.0912000015377998</v>
      </c>
      <c r="AP126" s="3">
        <v>77.7463989257812</v>
      </c>
      <c r="AQ126" s="3">
        <v>0.111669279634953</v>
      </c>
      <c r="AR126" s="3">
        <v>0.874400019645691</v>
      </c>
      <c r="AS126" s="3">
        <v>22497.400390625</v>
      </c>
      <c r="AT126" s="3">
        <v>0.0201813653111458</v>
      </c>
      <c r="AU126" s="3">
        <v>32.9500007629395</v>
      </c>
      <c r="AV126" s="3">
        <v>15025.2998046875</v>
      </c>
      <c r="AW126" s="3">
        <v>0.059774287045002</v>
      </c>
      <c r="AX126" s="3">
        <v>14.6999998092651</v>
      </c>
      <c r="AY126" s="3">
        <v>74</v>
      </c>
      <c r="AZ126" s="3">
        <v>0.662731885910034</v>
      </c>
      <c r="BA126" s="3">
        <v>1.50068998336792</v>
      </c>
      <c r="BB126" s="3">
        <v>24.7205009460449</v>
      </c>
      <c r="BC126" s="3">
        <v>0.327277004718781</v>
      </c>
      <c r="BD126" s="3">
        <v>31.4032001495361</v>
      </c>
      <c r="BE126" s="3">
        <v>47419.69921875</v>
      </c>
      <c r="BF126" s="3">
        <v>0.0559472925961018</v>
      </c>
      <c r="BG126" s="3">
        <v>11.6269998550415</v>
      </c>
      <c r="BH126" s="3">
        <v>80.7443008422852</v>
      </c>
      <c r="BI126" s="3">
        <v>0.126972556114197</v>
      </c>
      <c r="BJ126" s="3">
        <v>162.350006103516</v>
      </c>
      <c r="BK126" s="3">
        <v>15097.2998046875</v>
      </c>
      <c r="BL126" s="3">
        <v>0.318722188472748</v>
      </c>
      <c r="BM126" s="3">
        <v>265.600006103516</v>
      </c>
      <c r="BN126" s="3">
        <v>16823.30078125</v>
      </c>
      <c r="BO126" s="3">
        <v>0.327208459377289</v>
      </c>
      <c r="BP126" s="3">
        <v>13.0600004196167</v>
      </c>
      <c r="BQ126" s="3">
        <v>1971.2099609375</v>
      </c>
      <c r="BR126" s="3">
        <v>0.523499250411987</v>
      </c>
      <c r="BS126" s="3">
        <v>115.099998474121</v>
      </c>
      <c r="BT126" s="3">
        <v>475.790008544922</v>
      </c>
      <c r="BU126" s="3">
        <v>0.404835164546967</v>
      </c>
      <c r="BV126" s="3">
        <v>0.000567900016903877</v>
      </c>
      <c r="BW126" s="3">
        <v>441.029693603516</v>
      </c>
      <c r="BX126" s="3">
        <v>0.0735225901007652</v>
      </c>
      <c r="BY126" s="3">
        <v>0.849713563919067</v>
      </c>
      <c r="BZ126" s="3">
        <v>13.5064659118652</v>
      </c>
      <c r="CA126" s="3">
        <v>0.0296765547245741</v>
      </c>
      <c r="CB126" s="3">
        <v>4818</v>
      </c>
      <c r="CC126" s="3">
        <v>343607</v>
      </c>
      <c r="CD126" s="3">
        <v>0.464796662330627</v>
      </c>
      <c r="CE126" s="3">
        <v>1126.40002441406</v>
      </c>
      <c r="CF126" s="3">
        <v>972492</v>
      </c>
      <c r="CG126" s="3">
        <v>0.133526042103767</v>
      </c>
      <c r="CH126" s="3">
        <v>2</v>
      </c>
      <c r="CI126" s="3">
        <v>32938</v>
      </c>
      <c r="CJ126" s="3">
        <v>0.0601469501852989</v>
      </c>
      <c r="CK126" s="3">
        <v>121</v>
      </c>
      <c r="CL126" s="3">
        <v>872209</v>
      </c>
      <c r="CM126" s="3">
        <v>0.0433385148644447</v>
      </c>
      <c r="CN126" s="3">
        <v>79.9691619873047</v>
      </c>
      <c r="CO126" s="3">
        <v>0.00489758793264627</v>
      </c>
      <c r="CP126" s="3">
        <v>76.2816314697266</v>
      </c>
      <c r="CQ126" s="3">
        <v>0.00318399211391807</v>
      </c>
      <c r="CR126" s="3">
        <v>66.0717163085937</v>
      </c>
      <c r="CS126" s="3">
        <v>0.00330504775047302</v>
      </c>
      <c r="CT126" s="3">
        <v>37.7083778381348</v>
      </c>
      <c r="CU126" s="3">
        <v>0.00336609059013426</v>
      </c>
      <c r="CV126" s="3">
        <v>33.5131416320801</v>
      </c>
      <c r="CW126" s="3">
        <v>0.00260864687152207</v>
      </c>
      <c r="CX126" s="3">
        <v>49.6351470947266</v>
      </c>
      <c r="CY126" s="3">
        <v>0.00224980246275663</v>
      </c>
      <c r="CZ126" s="3">
        <v>28.1246356964111</v>
      </c>
      <c r="DA126" s="3">
        <v>0.00071756896795705</v>
      </c>
      <c r="DB126" s="3">
        <v>28.8902568817139</v>
      </c>
      <c r="DC126" s="3">
        <v>0.00206901202909648</v>
      </c>
      <c r="DD126" s="3">
        <v>182.064682006836</v>
      </c>
      <c r="DE126" s="3">
        <v>0.00364009034819901</v>
      </c>
      <c r="DF126" s="3">
        <v>98.4419174194336</v>
      </c>
      <c r="DG126" s="3">
        <v>0.00332456966862082</v>
      </c>
      <c r="DH126" s="3">
        <v>31.5911102294922</v>
      </c>
      <c r="DI126" s="3">
        <v>0.00177098216954619</v>
      </c>
      <c r="DJ126" s="3">
        <v>78.5260391235352</v>
      </c>
      <c r="DK126" s="3">
        <v>0.0016169484006241</v>
      </c>
      <c r="DL126" s="3">
        <v>75.6351165771484</v>
      </c>
      <c r="DM126" s="3">
        <v>0.00421394454315305</v>
      </c>
      <c r="DN126" s="3">
        <v>83.2870483398437</v>
      </c>
      <c r="DO126" s="3">
        <v>0.00392868369817734</v>
      </c>
      <c r="DP126" s="3">
        <v>96.9663314819336</v>
      </c>
      <c r="DQ126" s="3">
        <v>0.00539877358824015</v>
      </c>
      <c r="DR126" s="3">
        <v>138.236740112305</v>
      </c>
      <c r="DS126" s="3">
        <v>0.00292856409214437</v>
      </c>
      <c r="DT126" s="3">
        <v>23.5664253234863</v>
      </c>
      <c r="DU126" s="3">
        <v>0.0031198023352772</v>
      </c>
      <c r="DV126" s="3">
        <v>30.9902191162109</v>
      </c>
      <c r="DW126" s="3">
        <v>0.00095761037664488</v>
      </c>
      <c r="DX126" s="3">
        <v>110.150718688965</v>
      </c>
      <c r="DY126" s="3">
        <v>0.00421964237466455</v>
      </c>
      <c r="DZ126" s="3">
        <v>46.3793983459473</v>
      </c>
      <c r="EA126" s="3">
        <v>0.0028789946809411</v>
      </c>
      <c r="EB126" s="3">
        <v>26.3437881469727</v>
      </c>
      <c r="EC126" s="3">
        <v>0.00228315498679876</v>
      </c>
      <c r="ED126" s="3">
        <v>27.7252502441406</v>
      </c>
      <c r="EE126" s="3">
        <v>0.00156314240302891</v>
      </c>
      <c r="EF126" s="3">
        <v>10</v>
      </c>
      <c r="EG126" s="3">
        <v>0.00489758793264627</v>
      </c>
      <c r="EH126" s="3">
        <v>-5.54394102096558</v>
      </c>
      <c r="EI126" s="3">
        <v>-1.40770304203033</v>
      </c>
      <c r="EJ126" s="3">
        <v>0.00318399211391807</v>
      </c>
      <c r="EK126" s="3">
        <v>-5.44472980499268</v>
      </c>
      <c r="EL126" s="3">
        <v>-1.36461615562439</v>
      </c>
      <c r="EM126" s="3">
        <v>0.00330504775047302</v>
      </c>
      <c r="EN126" s="3">
        <v>-5.44894981384277</v>
      </c>
      <c r="EO126" s="3">
        <v>-1.36644887924194</v>
      </c>
      <c r="EP126" s="3">
        <v>0.00336609059013426</v>
      </c>
      <c r="EQ126" s="3">
        <v>-5.06397438049316</v>
      </c>
      <c r="ER126" s="3">
        <v>-1.19925618171692</v>
      </c>
      <c r="ES126" s="3">
        <v>0.00260864687152207</v>
      </c>
      <c r="ET126" s="3">
        <v>-5.01794862747192</v>
      </c>
      <c r="EU126" s="3">
        <v>-1.17926740646362</v>
      </c>
      <c r="EV126" s="3">
        <v>0.00224980246275663</v>
      </c>
      <c r="EW126" s="3">
        <v>-5.10524892807007</v>
      </c>
      <c r="EX126" s="3">
        <v>-1.21718144416809</v>
      </c>
      <c r="EY126" s="3">
        <v>0.000717569084372371</v>
      </c>
      <c r="EZ126" s="3">
        <v>-4.75096702575684</v>
      </c>
      <c r="FA126" s="3">
        <v>-1.06331872940063</v>
      </c>
      <c r="FB126" s="3">
        <v>0.00206901202909648</v>
      </c>
      <c r="FC126" s="3">
        <v>-5.11381387710571</v>
      </c>
      <c r="FD126" s="3">
        <v>-1.22090113162994</v>
      </c>
      <c r="FE126" s="3">
        <v>0.00364009034819901</v>
      </c>
      <c r="FF126" s="3">
        <v>-5.68336725234985</v>
      </c>
      <c r="FG126" s="3">
        <v>-1.46825504302979</v>
      </c>
      <c r="FH126" s="3">
        <v>0.00332456966862082</v>
      </c>
      <c r="FI126" s="3">
        <v>-5.60225105285645</v>
      </c>
      <c r="FJ126" s="3">
        <v>-1.43302667140961</v>
      </c>
      <c r="FK126" s="3">
        <v>0.00177098228596151</v>
      </c>
      <c r="FL126" s="3">
        <v>-5.01079130172729</v>
      </c>
      <c r="FM126" s="3">
        <v>-1.17615902423859</v>
      </c>
      <c r="FN126" s="3">
        <v>0.00161694851703942</v>
      </c>
      <c r="FO126" s="3">
        <v>-5.53533840179443</v>
      </c>
      <c r="FP126" s="3">
        <v>-1.40396690368652</v>
      </c>
      <c r="FQ126" s="3">
        <v>0.00421394454315305</v>
      </c>
      <c r="FR126" s="3">
        <v>-5.46639490127563</v>
      </c>
      <c r="FS126" s="3">
        <v>-1.37402510643005</v>
      </c>
      <c r="FT126" s="3">
        <v>0.00392868369817734</v>
      </c>
      <c r="FU126" s="3">
        <v>-5.47939729690552</v>
      </c>
      <c r="FV126" s="3">
        <v>-1.37967205047607</v>
      </c>
      <c r="FW126" s="3">
        <v>0.00539877358824015</v>
      </c>
      <c r="FX126" s="3">
        <v>-5.47812128067017</v>
      </c>
      <c r="FY126" s="3">
        <v>-1.37911784648895</v>
      </c>
      <c r="FZ126" s="3">
        <v>0.00292856409214437</v>
      </c>
      <c r="GA126" s="3">
        <v>-5.60225915908813</v>
      </c>
      <c r="GB126" s="3">
        <v>-1.43303024768829</v>
      </c>
      <c r="GC126" s="3">
        <v>0.0031198023352772</v>
      </c>
      <c r="GD126" s="3">
        <v>-4.76730346679687</v>
      </c>
      <c r="GE126" s="3">
        <v>-1.07041358947754</v>
      </c>
      <c r="GF126" s="3">
        <v>0.000957610493060201</v>
      </c>
      <c r="GG126" s="3">
        <v>-5.18837642669678</v>
      </c>
      <c r="GH126" s="3">
        <v>-1.25328326225281</v>
      </c>
      <c r="GI126" s="3">
        <v>0.00421964237466455</v>
      </c>
      <c r="GJ126" s="3">
        <v>-5.51959753036499</v>
      </c>
      <c r="GK126" s="3">
        <v>-1.39713072776794</v>
      </c>
      <c r="GL126" s="3">
        <v>0.0028789946809411</v>
      </c>
      <c r="GM126" s="3">
        <v>-5.18444585800171</v>
      </c>
      <c r="GN126" s="3">
        <v>-1.25157618522644</v>
      </c>
      <c r="GO126" s="3">
        <v>0.00228315498679876</v>
      </c>
      <c r="GP126" s="3">
        <v>-4.61992597579956</v>
      </c>
      <c r="GQ126" s="3">
        <v>-1.00640833377838</v>
      </c>
      <c r="GR126" s="3">
        <v>0.00156314251944423</v>
      </c>
      <c r="GS126" s="3">
        <v>-4.98711681365967</v>
      </c>
      <c r="GT126" s="3">
        <v>-1.16587734222412</v>
      </c>
      <c r="GU126" s="3">
        <v>-28.210636138916</v>
      </c>
      <c r="GV126" s="3">
        <v>0.0498997271060944</v>
      </c>
      <c r="GW126" s="3">
        <v>0.0483723990619183</v>
      </c>
      <c r="GX126" s="3">
        <v>0.0484373643994331</v>
      </c>
      <c r="GY126" s="3">
        <v>0.0425107814371586</v>
      </c>
      <c r="GZ126" s="3">
        <v>0.0418022274971008</v>
      </c>
      <c r="HA126" s="3">
        <v>0.043146189302206</v>
      </c>
      <c r="HB126" s="3">
        <v>0.0376921221613884</v>
      </c>
      <c r="HC126" s="3">
        <v>0.0432780422270298</v>
      </c>
      <c r="HD126" s="3">
        <v>0.052046149969101</v>
      </c>
      <c r="HE126" s="3">
        <v>0.0507973879575729</v>
      </c>
      <c r="HF126" s="3">
        <v>0.0416920408606529</v>
      </c>
      <c r="HG126" s="3">
        <v>0.0497672893106937</v>
      </c>
      <c r="HH126" s="3">
        <v>0.0487059243023396</v>
      </c>
      <c r="HI126" s="3">
        <v>0.0489060953259468</v>
      </c>
      <c r="HJ126" s="3">
        <v>0.0488864481449127</v>
      </c>
      <c r="HK126" s="3">
        <v>0.0507975146174431</v>
      </c>
      <c r="HL126" s="3">
        <v>0.0379436165094376</v>
      </c>
      <c r="HM126" s="3">
        <v>0.0444259122014046</v>
      </c>
      <c r="HN126" s="3">
        <v>0.0495249629020691</v>
      </c>
      <c r="HO126" s="3">
        <v>0.0443654023110867</v>
      </c>
      <c r="HP126" s="3">
        <v>0.0356747843325138</v>
      </c>
      <c r="HQ126" s="3">
        <v>0.0413275808095932</v>
      </c>
      <c r="HR126" s="3">
        <v>0.0195435285568237</v>
      </c>
      <c r="HS126" s="3">
        <v>0.0117486929520965</v>
      </c>
      <c r="HT126" s="3">
        <v>0.0105772763490677</v>
      </c>
      <c r="HU126" s="3">
        <v>0.00539588602259755</v>
      </c>
      <c r="HV126" s="3">
        <v>0.00365451583638787</v>
      </c>
      <c r="HW126" s="3">
        <v>0.00481810374185443</v>
      </c>
      <c r="HX126" s="3">
        <v>0.000760678492952138</v>
      </c>
      <c r="HY126" s="3">
        <v>0.00258691422641277</v>
      </c>
      <c r="HZ126" s="3">
        <v>0.0344926416873932</v>
      </c>
      <c r="IA126" s="3">
        <v>0.0166248176246881</v>
      </c>
      <c r="IB126" s="3">
        <v>0.0023325567599386</v>
      </c>
      <c r="IC126" s="3">
        <v>0.00631908001378179</v>
      </c>
      <c r="ID126" s="3">
        <v>0.0155236590653658</v>
      </c>
      <c r="IE126" s="3">
        <v>0.0160024873912334</v>
      </c>
      <c r="IF126" s="3">
        <v>0.0255920197814703</v>
      </c>
      <c r="IG126" s="3">
        <v>0.0205646194517612</v>
      </c>
      <c r="IH126" s="3">
        <v>0.0027897129766643</v>
      </c>
      <c r="II126" s="3">
        <v>0.00131840805988759</v>
      </c>
      <c r="IJ126" s="3">
        <v>0.0230190381407738</v>
      </c>
      <c r="IK126" s="3">
        <v>0.00592393660917878</v>
      </c>
      <c r="IL126" s="3">
        <v>0.00214572949334979</v>
      </c>
      <c r="IM126" s="3">
        <v>0.0017910759197548</v>
      </c>
      <c r="IN126" s="3">
        <v>0.23352538049221</v>
      </c>
    </row>
    <row r="127" spans="1:248">
      <c r="A127" s="3">
        <v>2018</v>
      </c>
      <c r="B127" s="3">
        <v>430000</v>
      </c>
      <c r="C127" s="3" t="s">
        <v>51</v>
      </c>
      <c r="D127" s="3">
        <v>41796.6</v>
      </c>
      <c r="E127" s="3">
        <v>2821.1</v>
      </c>
      <c r="F127" s="3">
        <v>24.0158</v>
      </c>
      <c r="G127" s="3">
        <v>122.284</v>
      </c>
      <c r="H127" s="3">
        <v>799.862</v>
      </c>
      <c r="I127" s="3">
        <v>9.5295</v>
      </c>
      <c r="J127" s="3">
        <v>492.576</v>
      </c>
      <c r="K127" s="3">
        <v>2477.1</v>
      </c>
      <c r="L127" s="3">
        <v>51</v>
      </c>
      <c r="M127" s="3">
        <v>10.2776</v>
      </c>
      <c r="N127" s="3">
        <v>3127.54</v>
      </c>
      <c r="O127" s="3">
        <v>21.5274</v>
      </c>
      <c r="P127" s="3">
        <v>5226.59</v>
      </c>
      <c r="Q127" s="3">
        <v>6302.89</v>
      </c>
      <c r="R127" s="3">
        <v>874.84</v>
      </c>
      <c r="S127" s="3">
        <v>286.81</v>
      </c>
      <c r="T127" s="3">
        <v>22.71161</v>
      </c>
      <c r="U127" s="3">
        <v>1.24342590609457</v>
      </c>
      <c r="V127" s="3">
        <v>164199</v>
      </c>
      <c r="W127" s="3">
        <v>146948</v>
      </c>
      <c r="X127" s="3">
        <v>1765</v>
      </c>
      <c r="Y127" s="3">
        <v>48957</v>
      </c>
      <c r="Z127" s="3">
        <v>914.960021972656</v>
      </c>
      <c r="AA127" s="3">
        <v>125361</v>
      </c>
      <c r="AB127" s="3">
        <v>0.328508973121643</v>
      </c>
      <c r="AC127" s="3">
        <v>44.0999984741211</v>
      </c>
      <c r="AD127" s="3">
        <v>9892.2099609375</v>
      </c>
      <c r="AE127" s="3">
        <v>0.28198304772377</v>
      </c>
      <c r="AF127" s="3">
        <v>0.889999985694885</v>
      </c>
      <c r="AG127" s="3">
        <v>98.9391021728516</v>
      </c>
      <c r="AH127" s="3">
        <v>0.235859379172325</v>
      </c>
      <c r="AI127" s="3">
        <v>0.49889999628067</v>
      </c>
      <c r="AJ127" s="3">
        <v>882.491027832031</v>
      </c>
      <c r="AK127" s="3">
        <v>0.138079583644867</v>
      </c>
      <c r="AL127" s="3">
        <v>37.7855987548828</v>
      </c>
      <c r="AM127" s="3">
        <v>8748.8701171875</v>
      </c>
      <c r="AN127" s="3">
        <v>0.0874835252761841</v>
      </c>
      <c r="AO127" s="3">
        <v>0.0912000015377998</v>
      </c>
      <c r="AP127" s="3">
        <v>77.7463989257812</v>
      </c>
      <c r="AQ127" s="3">
        <v>0.121541120111942</v>
      </c>
      <c r="AR127" s="3">
        <v>0.874400019645691</v>
      </c>
      <c r="AS127" s="3">
        <v>22497.400390625</v>
      </c>
      <c r="AT127" s="3">
        <v>0.0218567792326212</v>
      </c>
      <c r="AU127" s="3">
        <v>32.9500007629395</v>
      </c>
      <c r="AV127" s="3">
        <v>15025.2998046875</v>
      </c>
      <c r="AW127" s="3">
        <v>0.163026481866837</v>
      </c>
      <c r="AX127" s="3">
        <v>14.6999998092651</v>
      </c>
      <c r="AY127" s="3">
        <v>74</v>
      </c>
      <c r="AZ127" s="3">
        <v>0.612141668796539</v>
      </c>
      <c r="BA127" s="3">
        <v>1.50068998336792</v>
      </c>
      <c r="BB127" s="3">
        <v>24.7205009460449</v>
      </c>
      <c r="BC127" s="3">
        <v>0.377992302179337</v>
      </c>
      <c r="BD127" s="3">
        <v>31.4032001495361</v>
      </c>
      <c r="BE127" s="3">
        <v>47419.69921875</v>
      </c>
      <c r="BF127" s="3">
        <v>0.0653354749083519</v>
      </c>
      <c r="BG127" s="3">
        <v>11.6269998550415</v>
      </c>
      <c r="BH127" s="3">
        <v>80.7443008422852</v>
      </c>
      <c r="BI127" s="3">
        <v>0.143240556120872</v>
      </c>
      <c r="BJ127" s="3">
        <v>162.350006103516</v>
      </c>
      <c r="BK127" s="3">
        <v>15097.2998046875</v>
      </c>
      <c r="BL127" s="3">
        <v>0.339086502790451</v>
      </c>
      <c r="BM127" s="3">
        <v>265.600006103516</v>
      </c>
      <c r="BN127" s="3">
        <v>16823.30078125</v>
      </c>
      <c r="BO127" s="3">
        <v>0.36462128162384</v>
      </c>
      <c r="BP127" s="3">
        <v>13.0600004196167</v>
      </c>
      <c r="BQ127" s="3">
        <v>1971.2099609375</v>
      </c>
      <c r="BR127" s="3">
        <v>0.440099090337753</v>
      </c>
      <c r="BS127" s="3">
        <v>115.099998474121</v>
      </c>
      <c r="BT127" s="3">
        <v>475.790008544922</v>
      </c>
      <c r="BU127" s="3">
        <v>0.476059764623642</v>
      </c>
      <c r="BV127" s="3">
        <v>0.000567900016903877</v>
      </c>
      <c r="BW127" s="3">
        <v>441.029693603516</v>
      </c>
      <c r="BX127" s="3">
        <v>0.0514955595135689</v>
      </c>
      <c r="BY127" s="3">
        <v>0.849713563919067</v>
      </c>
      <c r="BZ127" s="3">
        <v>13.5064659118652</v>
      </c>
      <c r="CA127" s="3">
        <v>0.0311069004237652</v>
      </c>
      <c r="CB127" s="3">
        <v>4818</v>
      </c>
      <c r="CC127" s="3">
        <v>343607</v>
      </c>
      <c r="CD127" s="3">
        <v>0.470443248748779</v>
      </c>
      <c r="CE127" s="3">
        <v>1126.40002441406</v>
      </c>
      <c r="CF127" s="3">
        <v>972492</v>
      </c>
      <c r="CG127" s="3">
        <v>0.150120198726654</v>
      </c>
      <c r="CH127" s="3">
        <v>2</v>
      </c>
      <c r="CI127" s="3">
        <v>32938</v>
      </c>
      <c r="CJ127" s="3">
        <v>0.0535280555486679</v>
      </c>
      <c r="CK127" s="3">
        <v>121</v>
      </c>
      <c r="CL127" s="3">
        <v>872209</v>
      </c>
      <c r="CM127" s="3">
        <v>0.0559989362955093</v>
      </c>
      <c r="CN127" s="3">
        <v>79.9691619873047</v>
      </c>
      <c r="CO127" s="3">
        <v>0.0041079455986619</v>
      </c>
      <c r="CP127" s="3">
        <v>76.2816314697266</v>
      </c>
      <c r="CQ127" s="3">
        <v>0.00369660486467183</v>
      </c>
      <c r="CR127" s="3">
        <v>66.0717163085937</v>
      </c>
      <c r="CS127" s="3">
        <v>0.00356974801979959</v>
      </c>
      <c r="CT127" s="3">
        <v>37.7083778381348</v>
      </c>
      <c r="CU127" s="3">
        <v>0.00366177479736507</v>
      </c>
      <c r="CV127" s="3">
        <v>33.5131416320801</v>
      </c>
      <c r="CW127" s="3">
        <v>0.00261042453348637</v>
      </c>
      <c r="CX127" s="3">
        <v>49.6351470947266</v>
      </c>
      <c r="CY127" s="3">
        <v>0.00244869058951735</v>
      </c>
      <c r="CZ127" s="3">
        <v>28.1246356964111</v>
      </c>
      <c r="DA127" s="3">
        <v>0.000777139968704432</v>
      </c>
      <c r="DB127" s="3">
        <v>28.8902568817139</v>
      </c>
      <c r="DC127" s="3">
        <v>0.00564295705407858</v>
      </c>
      <c r="DD127" s="3">
        <v>182.064682006836</v>
      </c>
      <c r="DE127" s="3">
        <v>0.00336222094483674</v>
      </c>
      <c r="DF127" s="3">
        <v>98.4419174194336</v>
      </c>
      <c r="DG127" s="3">
        <v>0.00383974937722087</v>
      </c>
      <c r="DH127" s="3">
        <v>31.5911102294922</v>
      </c>
      <c r="DI127" s="3">
        <v>0.00206816010177135</v>
      </c>
      <c r="DJ127" s="3">
        <v>78.5260391235352</v>
      </c>
      <c r="DK127" s="3">
        <v>0.00182411540299654</v>
      </c>
      <c r="DL127" s="3">
        <v>75.6351165771484</v>
      </c>
      <c r="DM127" s="3">
        <v>0.00448318896815181</v>
      </c>
      <c r="DN127" s="3">
        <v>83.2870483398437</v>
      </c>
      <c r="DO127" s="3">
        <v>0.00437788711860776</v>
      </c>
      <c r="DP127" s="3">
        <v>96.9663314819336</v>
      </c>
      <c r="DQ127" s="3">
        <v>0.00453867949545383</v>
      </c>
      <c r="DR127" s="3">
        <v>138.236740112305</v>
      </c>
      <c r="DS127" s="3">
        <v>0.00344380061142147</v>
      </c>
      <c r="DT127" s="3">
        <v>23.5664253234863</v>
      </c>
      <c r="DU127" s="3">
        <v>0.00218512397259474</v>
      </c>
      <c r="DV127" s="3">
        <v>30.9902191162109</v>
      </c>
      <c r="DW127" s="3">
        <v>0.00100376515183598</v>
      </c>
      <c r="DX127" s="3">
        <v>110.150718688965</v>
      </c>
      <c r="DY127" s="3">
        <v>0.0042709051631391</v>
      </c>
      <c r="DZ127" s="3">
        <v>46.3793983459473</v>
      </c>
      <c r="EA127" s="3">
        <v>0.00323678622953594</v>
      </c>
      <c r="EB127" s="3">
        <v>26.3437881469727</v>
      </c>
      <c r="EC127" s="3">
        <v>0.00203190417960286</v>
      </c>
      <c r="ED127" s="3">
        <v>27.7252502441406</v>
      </c>
      <c r="EE127" s="3">
        <v>0.00201978115364909</v>
      </c>
      <c r="EF127" s="3">
        <v>10</v>
      </c>
      <c r="EG127" s="3">
        <v>0.0041079455986619</v>
      </c>
      <c r="EH127" s="3">
        <v>-5.54394102096558</v>
      </c>
      <c r="EI127" s="3">
        <v>-1.40770304203033</v>
      </c>
      <c r="EJ127" s="3">
        <v>0.00369660486467183</v>
      </c>
      <c r="EK127" s="3">
        <v>-5.44472980499268</v>
      </c>
      <c r="EL127" s="3">
        <v>-1.36461615562439</v>
      </c>
      <c r="EM127" s="3">
        <v>0.00356974801979959</v>
      </c>
      <c r="EN127" s="3">
        <v>-5.44894981384277</v>
      </c>
      <c r="EO127" s="3">
        <v>-1.36644887924194</v>
      </c>
      <c r="EP127" s="3">
        <v>0.00366177479736507</v>
      </c>
      <c r="EQ127" s="3">
        <v>-5.06397438049316</v>
      </c>
      <c r="ER127" s="3">
        <v>-1.19925618171692</v>
      </c>
      <c r="ES127" s="3">
        <v>0.00261042453348637</v>
      </c>
      <c r="ET127" s="3">
        <v>-5.01794862747192</v>
      </c>
      <c r="EU127" s="3">
        <v>-1.17926740646362</v>
      </c>
      <c r="EV127" s="3">
        <v>0.00244869058951735</v>
      </c>
      <c r="EW127" s="3">
        <v>-5.10524892807007</v>
      </c>
      <c r="EX127" s="3">
        <v>-1.21718144416809</v>
      </c>
      <c r="EY127" s="3">
        <v>0.000777140085119754</v>
      </c>
      <c r="EZ127" s="3">
        <v>-4.75096702575684</v>
      </c>
      <c r="FA127" s="3">
        <v>-1.06331872940063</v>
      </c>
      <c r="FB127" s="3">
        <v>0.00564295705407858</v>
      </c>
      <c r="FC127" s="3">
        <v>-5.11381387710571</v>
      </c>
      <c r="FD127" s="3">
        <v>-1.22090113162994</v>
      </c>
      <c r="FE127" s="3">
        <v>0.00336222094483674</v>
      </c>
      <c r="FF127" s="3">
        <v>-5.68336725234985</v>
      </c>
      <c r="FG127" s="3">
        <v>-1.46825504302979</v>
      </c>
      <c r="FH127" s="3">
        <v>0.00383974937722087</v>
      </c>
      <c r="FI127" s="3">
        <v>-5.60225105285645</v>
      </c>
      <c r="FJ127" s="3">
        <v>-1.43302667140961</v>
      </c>
      <c r="FK127" s="3">
        <v>0.00206816010177135</v>
      </c>
      <c r="FL127" s="3">
        <v>-5.01079130172729</v>
      </c>
      <c r="FM127" s="3">
        <v>-1.17615902423859</v>
      </c>
      <c r="FN127" s="3">
        <v>0.00182411551941186</v>
      </c>
      <c r="FO127" s="3">
        <v>-5.53533840179443</v>
      </c>
      <c r="FP127" s="3">
        <v>-1.40396690368652</v>
      </c>
      <c r="FQ127" s="3">
        <v>0.00448318896815181</v>
      </c>
      <c r="FR127" s="3">
        <v>-5.46639490127563</v>
      </c>
      <c r="FS127" s="3">
        <v>-1.37402510643005</v>
      </c>
      <c r="FT127" s="3">
        <v>0.00437788711860776</v>
      </c>
      <c r="FU127" s="3">
        <v>-5.47939729690552</v>
      </c>
      <c r="FV127" s="3">
        <v>-1.37967205047607</v>
      </c>
      <c r="FW127" s="3">
        <v>0.00453867949545383</v>
      </c>
      <c r="FX127" s="3">
        <v>-5.47812128067017</v>
      </c>
      <c r="FY127" s="3">
        <v>-1.37911784648895</v>
      </c>
      <c r="FZ127" s="3">
        <v>0.00344380061142147</v>
      </c>
      <c r="GA127" s="3">
        <v>-5.60225915908813</v>
      </c>
      <c r="GB127" s="3">
        <v>-1.43303024768829</v>
      </c>
      <c r="GC127" s="3">
        <v>0.00218512397259474</v>
      </c>
      <c r="GD127" s="3">
        <v>-4.76730346679687</v>
      </c>
      <c r="GE127" s="3">
        <v>-1.07041358947754</v>
      </c>
      <c r="GF127" s="3">
        <v>0.0010037652682513</v>
      </c>
      <c r="GG127" s="3">
        <v>-5.18837642669678</v>
      </c>
      <c r="GH127" s="3">
        <v>-1.25328326225281</v>
      </c>
      <c r="GI127" s="3">
        <v>0.0042709051631391</v>
      </c>
      <c r="GJ127" s="3">
        <v>-5.51959753036499</v>
      </c>
      <c r="GK127" s="3">
        <v>-1.39713072776794</v>
      </c>
      <c r="GL127" s="3">
        <v>0.00323678622953594</v>
      </c>
      <c r="GM127" s="3">
        <v>-5.18444585800171</v>
      </c>
      <c r="GN127" s="3">
        <v>-1.25157618522644</v>
      </c>
      <c r="GO127" s="3">
        <v>0.00203190417960286</v>
      </c>
      <c r="GP127" s="3">
        <v>-4.61992597579956</v>
      </c>
      <c r="GQ127" s="3">
        <v>-1.00640833377838</v>
      </c>
      <c r="GR127" s="3">
        <v>0.00201978115364909</v>
      </c>
      <c r="GS127" s="3">
        <v>-4.98711681365967</v>
      </c>
      <c r="GT127" s="3">
        <v>-1.16587734222412</v>
      </c>
      <c r="GU127" s="3">
        <v>-28.210636138916</v>
      </c>
      <c r="GV127" s="3">
        <v>0.0498997271060944</v>
      </c>
      <c r="GW127" s="3">
        <v>0.0483723990619183</v>
      </c>
      <c r="GX127" s="3">
        <v>0.0484373643994331</v>
      </c>
      <c r="GY127" s="3">
        <v>0.0425107814371586</v>
      </c>
      <c r="GZ127" s="3">
        <v>0.0418022274971008</v>
      </c>
      <c r="HA127" s="3">
        <v>0.043146189302206</v>
      </c>
      <c r="HB127" s="3">
        <v>0.0376921221613884</v>
      </c>
      <c r="HC127" s="3">
        <v>0.0432780422270298</v>
      </c>
      <c r="HD127" s="3">
        <v>0.052046149969101</v>
      </c>
      <c r="HE127" s="3">
        <v>0.0507973879575729</v>
      </c>
      <c r="HF127" s="3">
        <v>0.0416920408606529</v>
      </c>
      <c r="HG127" s="3">
        <v>0.0497672893106937</v>
      </c>
      <c r="HH127" s="3">
        <v>0.0487059243023396</v>
      </c>
      <c r="HI127" s="3">
        <v>0.0489060953259468</v>
      </c>
      <c r="HJ127" s="3">
        <v>0.0488864481449127</v>
      </c>
      <c r="HK127" s="3">
        <v>0.0507975146174431</v>
      </c>
      <c r="HL127" s="3">
        <v>0.0379436165094376</v>
      </c>
      <c r="HM127" s="3">
        <v>0.0444259122014046</v>
      </c>
      <c r="HN127" s="3">
        <v>0.0495249629020691</v>
      </c>
      <c r="HO127" s="3">
        <v>0.0443654023110867</v>
      </c>
      <c r="HP127" s="3">
        <v>0.0356747843325138</v>
      </c>
      <c r="HQ127" s="3">
        <v>0.0413275808095932</v>
      </c>
      <c r="HR127" s="3">
        <v>0.0163925085216761</v>
      </c>
      <c r="HS127" s="3">
        <v>0.0136401960626245</v>
      </c>
      <c r="HT127" s="3">
        <v>0.0114244064316154</v>
      </c>
      <c r="HU127" s="3">
        <v>0.00586987100541592</v>
      </c>
      <c r="HV127" s="3">
        <v>0.00365700619295239</v>
      </c>
      <c r="HW127" s="3">
        <v>0.00524403620511293</v>
      </c>
      <c r="HX127" s="3">
        <v>0.000823828391730785</v>
      </c>
      <c r="HY127" s="3">
        <v>0.00705546699464321</v>
      </c>
      <c r="HZ127" s="3">
        <v>0.0318596176803112</v>
      </c>
      <c r="IA127" s="3">
        <v>0.0192010216414928</v>
      </c>
      <c r="IB127" s="3">
        <v>0.00272396928630769</v>
      </c>
      <c r="IC127" s="3">
        <v>0.0071286940947175</v>
      </c>
      <c r="ID127" s="3">
        <v>0.0165155213326216</v>
      </c>
      <c r="IE127" s="3">
        <v>0.0178322028368711</v>
      </c>
      <c r="IF127" s="3">
        <v>0.0215148814022541</v>
      </c>
      <c r="IG127" s="3">
        <v>0.024182653054595</v>
      </c>
      <c r="IH127" s="3">
        <v>0.00195392780005932</v>
      </c>
      <c r="II127" s="3">
        <v>0.00138195243198425</v>
      </c>
      <c r="IJ127" s="3">
        <v>0.0232986845076084</v>
      </c>
      <c r="IK127" s="3">
        <v>0.00666014291346073</v>
      </c>
      <c r="IL127" s="3">
        <v>0.00190960185136646</v>
      </c>
      <c r="IM127" s="3">
        <v>0.0023143005091697</v>
      </c>
      <c r="IN127" s="3">
        <v>0.242584496736526</v>
      </c>
    </row>
    <row r="128" spans="1:248">
      <c r="A128" s="3">
        <v>2019</v>
      </c>
      <c r="B128" s="3">
        <v>430000</v>
      </c>
      <c r="C128" s="3" t="s">
        <v>51</v>
      </c>
      <c r="D128" s="3">
        <v>43218.8</v>
      </c>
      <c r="E128" s="3">
        <v>2997.94</v>
      </c>
      <c r="F128" s="3">
        <v>32.72</v>
      </c>
      <c r="G128" s="3">
        <v>250.148</v>
      </c>
      <c r="H128" s="3">
        <v>800.26</v>
      </c>
      <c r="I128" s="3">
        <v>8.9723</v>
      </c>
      <c r="J128" s="3">
        <v>610.652</v>
      </c>
      <c r="K128" s="3">
        <v>4248.82</v>
      </c>
      <c r="L128" s="3">
        <v>46.9</v>
      </c>
      <c r="M128" s="3">
        <v>10</v>
      </c>
      <c r="N128" s="3">
        <v>3444.84</v>
      </c>
      <c r="O128" s="3">
        <v>23.3568</v>
      </c>
      <c r="P128" s="3">
        <v>5489.68</v>
      </c>
      <c r="Q128" s="3">
        <v>6648.08</v>
      </c>
      <c r="R128" s="3">
        <v>725.5</v>
      </c>
      <c r="S128" s="3">
        <v>310.85</v>
      </c>
      <c r="T128" s="3">
        <v>28.99722</v>
      </c>
      <c r="U128" s="3">
        <v>1.3643440473138</v>
      </c>
      <c r="V128" s="3">
        <v>166655</v>
      </c>
      <c r="W128" s="3">
        <v>157277</v>
      </c>
      <c r="X128" s="3">
        <v>2068</v>
      </c>
      <c r="Y128" s="3">
        <v>54685</v>
      </c>
      <c r="Z128" s="3">
        <v>914.960021972656</v>
      </c>
      <c r="AA128" s="3">
        <v>125361</v>
      </c>
      <c r="AB128" s="3">
        <v>0.339937210083008</v>
      </c>
      <c r="AC128" s="3">
        <v>44.0999984741211</v>
      </c>
      <c r="AD128" s="3">
        <v>9892.2099609375</v>
      </c>
      <c r="AE128" s="3">
        <v>0.299939781427383</v>
      </c>
      <c r="AF128" s="3">
        <v>0.889999985694885</v>
      </c>
      <c r="AG128" s="3">
        <v>98.9391021728516</v>
      </c>
      <c r="AH128" s="3">
        <v>0.32463327050209</v>
      </c>
      <c r="AI128" s="3">
        <v>0.49889999628067</v>
      </c>
      <c r="AJ128" s="3">
        <v>882.491027832031</v>
      </c>
      <c r="AK128" s="3">
        <v>0.283051401376724</v>
      </c>
      <c r="AL128" s="3">
        <v>37.7855987548828</v>
      </c>
      <c r="AM128" s="3">
        <v>8748.8701171875</v>
      </c>
      <c r="AN128" s="3">
        <v>0.087529219686985</v>
      </c>
      <c r="AO128" s="3">
        <v>0.0912000015377998</v>
      </c>
      <c r="AP128" s="3">
        <v>77.7463989257812</v>
      </c>
      <c r="AQ128" s="3">
        <v>0.114365816116333</v>
      </c>
      <c r="AR128" s="3">
        <v>0.874400019645691</v>
      </c>
      <c r="AS128" s="3">
        <v>22497.400390625</v>
      </c>
      <c r="AT128" s="3">
        <v>0.0271054115146399</v>
      </c>
      <c r="AU128" s="3">
        <v>32.9500007629395</v>
      </c>
      <c r="AV128" s="3">
        <v>15025.2998046875</v>
      </c>
      <c r="AW128" s="3">
        <v>0.281201422214508</v>
      </c>
      <c r="AX128" s="3">
        <v>14.6999998092651</v>
      </c>
      <c r="AY128" s="3">
        <v>74</v>
      </c>
      <c r="AZ128" s="3">
        <v>0.543001711368561</v>
      </c>
      <c r="BA128" s="3">
        <v>1.50068998336792</v>
      </c>
      <c r="BB128" s="3">
        <v>24.7205009460449</v>
      </c>
      <c r="BC128" s="3">
        <v>0.366037011146545</v>
      </c>
      <c r="BD128" s="3">
        <v>31.4032001495361</v>
      </c>
      <c r="BE128" s="3">
        <v>47419.69921875</v>
      </c>
      <c r="BF128" s="3">
        <v>0.0720312222838402</v>
      </c>
      <c r="BG128" s="3">
        <v>11.6269998550415</v>
      </c>
      <c r="BH128" s="3">
        <v>80.7443008422852</v>
      </c>
      <c r="BI128" s="3">
        <v>0.169708594679832</v>
      </c>
      <c r="BJ128" s="3">
        <v>162.350006103516</v>
      </c>
      <c r="BK128" s="3">
        <v>15097.2998046875</v>
      </c>
      <c r="BL128" s="3">
        <v>0.356702238321304</v>
      </c>
      <c r="BM128" s="3">
        <v>265.600006103516</v>
      </c>
      <c r="BN128" s="3">
        <v>16823.30078125</v>
      </c>
      <c r="BO128" s="3">
        <v>0.385468989610672</v>
      </c>
      <c r="BP128" s="3">
        <v>13.0600004196167</v>
      </c>
      <c r="BQ128" s="3">
        <v>1971.2099609375</v>
      </c>
      <c r="BR128" s="3">
        <v>0.363833218812943</v>
      </c>
      <c r="BS128" s="3">
        <v>115.099998474121</v>
      </c>
      <c r="BT128" s="3">
        <v>475.790008544922</v>
      </c>
      <c r="BU128" s="3">
        <v>0.542709767818451</v>
      </c>
      <c r="BV128" s="3">
        <v>0.000567900016903877</v>
      </c>
      <c r="BW128" s="3">
        <v>441.029693603516</v>
      </c>
      <c r="BX128" s="3">
        <v>0.0657477006316185</v>
      </c>
      <c r="BY128" s="3">
        <v>0.849713563919067</v>
      </c>
      <c r="BZ128" s="3">
        <v>13.5064659118652</v>
      </c>
      <c r="CA128" s="3">
        <v>0.0406605489552021</v>
      </c>
      <c r="CB128" s="3">
        <v>4818</v>
      </c>
      <c r="CC128" s="3">
        <v>343607</v>
      </c>
      <c r="CD128" s="3">
        <v>0.477692604064941</v>
      </c>
      <c r="CE128" s="3">
        <v>1126.40002441406</v>
      </c>
      <c r="CF128" s="3">
        <v>972492</v>
      </c>
      <c r="CG128" s="3">
        <v>0.160753682255745</v>
      </c>
      <c r="CH128" s="3">
        <v>2</v>
      </c>
      <c r="CI128" s="3">
        <v>32938</v>
      </c>
      <c r="CJ128" s="3">
        <v>0.0627277120947838</v>
      </c>
      <c r="CK128" s="3">
        <v>121</v>
      </c>
      <c r="CL128" s="3">
        <v>872209</v>
      </c>
      <c r="CM128" s="3">
        <v>0.0625670775771141</v>
      </c>
      <c r="CN128" s="3">
        <v>79.9691619873047</v>
      </c>
      <c r="CO128" s="3">
        <v>0.00425085378810763</v>
      </c>
      <c r="CP128" s="3">
        <v>76.2816314697266</v>
      </c>
      <c r="CQ128" s="3">
        <v>0.0039320052601397</v>
      </c>
      <c r="CR128" s="3">
        <v>66.0717163085937</v>
      </c>
      <c r="CS128" s="3">
        <v>0.00491334684193134</v>
      </c>
      <c r="CT128" s="3">
        <v>37.7083778381348</v>
      </c>
      <c r="CU128" s="3">
        <v>0.00750632677227259</v>
      </c>
      <c r="CV128" s="3">
        <v>33.5131416320801</v>
      </c>
      <c r="CW128" s="3">
        <v>0.0026117879897356</v>
      </c>
      <c r="CX128" s="3">
        <v>49.6351470947266</v>
      </c>
      <c r="CY128" s="3">
        <v>0.00230412976816297</v>
      </c>
      <c r="CZ128" s="3">
        <v>28.1246356964111</v>
      </c>
      <c r="DA128" s="3">
        <v>0.000963760423474014</v>
      </c>
      <c r="DB128" s="3">
        <v>28.8902568817139</v>
      </c>
      <c r="DC128" s="3">
        <v>0.00973343476653099</v>
      </c>
      <c r="DD128" s="3">
        <v>182.064682006836</v>
      </c>
      <c r="DE128" s="3">
        <v>0.00298246601596475</v>
      </c>
      <c r="DF128" s="3">
        <v>98.4419174194336</v>
      </c>
      <c r="DG128" s="3">
        <v>0.00371830444782972</v>
      </c>
      <c r="DH128" s="3">
        <v>31.5911102294922</v>
      </c>
      <c r="DI128" s="3">
        <v>0.00228011049330235</v>
      </c>
      <c r="DJ128" s="3">
        <v>78.5260391235352</v>
      </c>
      <c r="DK128" s="3">
        <v>0.00216117594391108</v>
      </c>
      <c r="DL128" s="3">
        <v>75.6351165771484</v>
      </c>
      <c r="DM128" s="3">
        <v>0.00471609272062778</v>
      </c>
      <c r="DN128" s="3">
        <v>83.2870483398437</v>
      </c>
      <c r="DO128" s="3">
        <v>0.00462819868698716</v>
      </c>
      <c r="DP128" s="3">
        <v>96.9663314819336</v>
      </c>
      <c r="DQ128" s="3">
        <v>0.00375216035172343</v>
      </c>
      <c r="DR128" s="3">
        <v>138.236740112305</v>
      </c>
      <c r="DS128" s="3">
        <v>0.00392594467848539</v>
      </c>
      <c r="DT128" s="3">
        <v>23.5664253234863</v>
      </c>
      <c r="DU128" s="3">
        <v>0.00278988853096962</v>
      </c>
      <c r="DV128" s="3">
        <v>30.9902191162109</v>
      </c>
      <c r="DW128" s="3">
        <v>0.00131204456556588</v>
      </c>
      <c r="DX128" s="3">
        <v>110.150718688965</v>
      </c>
      <c r="DY128" s="3">
        <v>0.00433671800419688</v>
      </c>
      <c r="DZ128" s="3">
        <v>46.3793983459473</v>
      </c>
      <c r="EA128" s="3">
        <v>0.00346605805680156</v>
      </c>
      <c r="EB128" s="3">
        <v>26.3437881469727</v>
      </c>
      <c r="EC128" s="3">
        <v>0.00238111964426935</v>
      </c>
      <c r="ED128" s="3">
        <v>27.7252502441406</v>
      </c>
      <c r="EE128" s="3">
        <v>0.00225668214261532</v>
      </c>
      <c r="EF128" s="3">
        <v>10</v>
      </c>
      <c r="EG128" s="3">
        <v>0.00425085378810763</v>
      </c>
      <c r="EH128" s="3">
        <v>-5.54394102096558</v>
      </c>
      <c r="EI128" s="3">
        <v>-1.40770304203033</v>
      </c>
      <c r="EJ128" s="3">
        <v>0.0039320052601397</v>
      </c>
      <c r="EK128" s="3">
        <v>-5.44472980499268</v>
      </c>
      <c r="EL128" s="3">
        <v>-1.36461615562439</v>
      </c>
      <c r="EM128" s="3">
        <v>0.00491334684193134</v>
      </c>
      <c r="EN128" s="3">
        <v>-5.44894981384277</v>
      </c>
      <c r="EO128" s="3">
        <v>-1.36644887924194</v>
      </c>
      <c r="EP128" s="3">
        <v>0.00750632677227259</v>
      </c>
      <c r="EQ128" s="3">
        <v>-5.06397438049316</v>
      </c>
      <c r="ER128" s="3">
        <v>-1.19925618171692</v>
      </c>
      <c r="ES128" s="3">
        <v>0.0026117879897356</v>
      </c>
      <c r="ET128" s="3">
        <v>-5.01794862747192</v>
      </c>
      <c r="EU128" s="3">
        <v>-1.17926740646362</v>
      </c>
      <c r="EV128" s="3">
        <v>0.00230412976816297</v>
      </c>
      <c r="EW128" s="3">
        <v>-5.10524892807007</v>
      </c>
      <c r="EX128" s="3">
        <v>-1.21718144416809</v>
      </c>
      <c r="EY128" s="3">
        <v>0.000963760539889336</v>
      </c>
      <c r="EZ128" s="3">
        <v>-4.75096702575684</v>
      </c>
      <c r="FA128" s="3">
        <v>-1.06331872940063</v>
      </c>
      <c r="FB128" s="3">
        <v>0.00973343476653099</v>
      </c>
      <c r="FC128" s="3">
        <v>-5.11381387710571</v>
      </c>
      <c r="FD128" s="3">
        <v>-1.22090113162994</v>
      </c>
      <c r="FE128" s="3">
        <v>0.00298246601596475</v>
      </c>
      <c r="FF128" s="3">
        <v>-5.68336725234985</v>
      </c>
      <c r="FG128" s="3">
        <v>-1.46825504302979</v>
      </c>
      <c r="FH128" s="3">
        <v>0.00371830444782972</v>
      </c>
      <c r="FI128" s="3">
        <v>-5.60225105285645</v>
      </c>
      <c r="FJ128" s="3">
        <v>-1.43302667140961</v>
      </c>
      <c r="FK128" s="3">
        <v>0.00228011049330235</v>
      </c>
      <c r="FL128" s="3">
        <v>-5.01079130172729</v>
      </c>
      <c r="FM128" s="3">
        <v>-1.17615902423859</v>
      </c>
      <c r="FN128" s="3">
        <v>0.00216117594391108</v>
      </c>
      <c r="FO128" s="3">
        <v>-5.53533840179443</v>
      </c>
      <c r="FP128" s="3">
        <v>-1.40396690368652</v>
      </c>
      <c r="FQ128" s="3">
        <v>0.00471609272062778</v>
      </c>
      <c r="FR128" s="3">
        <v>-5.46639490127563</v>
      </c>
      <c r="FS128" s="3">
        <v>-1.37402510643005</v>
      </c>
      <c r="FT128" s="3">
        <v>0.00462819868698716</v>
      </c>
      <c r="FU128" s="3">
        <v>-5.47939729690552</v>
      </c>
      <c r="FV128" s="3">
        <v>-1.37967205047607</v>
      </c>
      <c r="FW128" s="3">
        <v>0.00375216035172343</v>
      </c>
      <c r="FX128" s="3">
        <v>-5.47812128067017</v>
      </c>
      <c r="FY128" s="3">
        <v>-1.37911784648895</v>
      </c>
      <c r="FZ128" s="3">
        <v>0.00392594467848539</v>
      </c>
      <c r="GA128" s="3">
        <v>-5.60225915908813</v>
      </c>
      <c r="GB128" s="3">
        <v>-1.43303024768829</v>
      </c>
      <c r="GC128" s="3">
        <v>0.00278988853096962</v>
      </c>
      <c r="GD128" s="3">
        <v>-4.76730346679687</v>
      </c>
      <c r="GE128" s="3">
        <v>-1.07041358947754</v>
      </c>
      <c r="GF128" s="3">
        <v>0.00131204468198121</v>
      </c>
      <c r="GG128" s="3">
        <v>-5.18837642669678</v>
      </c>
      <c r="GH128" s="3">
        <v>-1.25328326225281</v>
      </c>
      <c r="GI128" s="3">
        <v>0.00433671800419688</v>
      </c>
      <c r="GJ128" s="3">
        <v>-5.51959753036499</v>
      </c>
      <c r="GK128" s="3">
        <v>-1.39713072776794</v>
      </c>
      <c r="GL128" s="3">
        <v>0.00346605805680156</v>
      </c>
      <c r="GM128" s="3">
        <v>-5.18444585800171</v>
      </c>
      <c r="GN128" s="3">
        <v>-1.25157618522644</v>
      </c>
      <c r="GO128" s="3">
        <v>0.00238111964426935</v>
      </c>
      <c r="GP128" s="3">
        <v>-4.61992597579956</v>
      </c>
      <c r="GQ128" s="3">
        <v>-1.00640833377838</v>
      </c>
      <c r="GR128" s="3">
        <v>0.00225668214261532</v>
      </c>
      <c r="GS128" s="3">
        <v>-4.98711681365967</v>
      </c>
      <c r="GT128" s="3">
        <v>-1.16587734222412</v>
      </c>
      <c r="GU128" s="3">
        <v>-28.210636138916</v>
      </c>
      <c r="GV128" s="3">
        <v>0.0498997271060944</v>
      </c>
      <c r="GW128" s="3">
        <v>0.0483723990619183</v>
      </c>
      <c r="GX128" s="3">
        <v>0.0484373643994331</v>
      </c>
      <c r="GY128" s="3">
        <v>0.0425107814371586</v>
      </c>
      <c r="GZ128" s="3">
        <v>0.0418022274971008</v>
      </c>
      <c r="HA128" s="3">
        <v>0.043146189302206</v>
      </c>
      <c r="HB128" s="3">
        <v>0.0376921221613884</v>
      </c>
      <c r="HC128" s="3">
        <v>0.0432780422270298</v>
      </c>
      <c r="HD128" s="3">
        <v>0.052046149969101</v>
      </c>
      <c r="HE128" s="3">
        <v>0.0507973879575729</v>
      </c>
      <c r="HF128" s="3">
        <v>0.0416920408606529</v>
      </c>
      <c r="HG128" s="3">
        <v>0.0497672893106937</v>
      </c>
      <c r="HH128" s="3">
        <v>0.0487059243023396</v>
      </c>
      <c r="HI128" s="3">
        <v>0.0489060953259468</v>
      </c>
      <c r="HJ128" s="3">
        <v>0.0488864481449127</v>
      </c>
      <c r="HK128" s="3">
        <v>0.0507975146174431</v>
      </c>
      <c r="HL128" s="3">
        <v>0.0379436165094376</v>
      </c>
      <c r="HM128" s="3">
        <v>0.0444259122014046</v>
      </c>
      <c r="HN128" s="3">
        <v>0.0495249629020691</v>
      </c>
      <c r="HO128" s="3">
        <v>0.0443654023110867</v>
      </c>
      <c r="HP128" s="3">
        <v>0.0356747843325138</v>
      </c>
      <c r="HQ128" s="3">
        <v>0.0413275808095932</v>
      </c>
      <c r="HR128" s="3">
        <v>0.0169627740979195</v>
      </c>
      <c r="HS128" s="3">
        <v>0.0145088071003556</v>
      </c>
      <c r="HT128" s="3">
        <v>0.0157243795692921</v>
      </c>
      <c r="HU128" s="3">
        <v>0.0120327360928059</v>
      </c>
      <c r="HV128" s="3">
        <v>0.00365891633555293</v>
      </c>
      <c r="HW128" s="3">
        <v>0.00493444921448827</v>
      </c>
      <c r="HX128" s="3">
        <v>0.00102166051510721</v>
      </c>
      <c r="HY128" s="3">
        <v>0.0121698472648859</v>
      </c>
      <c r="HZ128" s="3">
        <v>0.028261149302125</v>
      </c>
      <c r="IA128" s="3">
        <v>0.0185937248170376</v>
      </c>
      <c r="IB128" s="3">
        <v>0.00300312857143581</v>
      </c>
      <c r="IC128" s="3">
        <v>0.00844593718647957</v>
      </c>
      <c r="ID128" s="3">
        <v>0.0173735115677118</v>
      </c>
      <c r="IE128" s="3">
        <v>0.0188517831265926</v>
      </c>
      <c r="IF128" s="3">
        <v>0.0177865140140057</v>
      </c>
      <c r="IG128" s="3">
        <v>0.027568306773901</v>
      </c>
      <c r="IH128" s="3">
        <v>0.0024947056081146</v>
      </c>
      <c r="II128" s="3">
        <v>0.00180638197343796</v>
      </c>
      <c r="IJ128" s="3">
        <v>0.0236577093601227</v>
      </c>
      <c r="IK128" s="3">
        <v>0.00713190156966448</v>
      </c>
      <c r="IL128" s="3">
        <v>0.00223779771476984</v>
      </c>
      <c r="IM128" s="3">
        <v>0.00258574588224292</v>
      </c>
      <c r="IN128" s="3">
        <v>0.260811865329742</v>
      </c>
    </row>
    <row r="129" spans="1:248">
      <c r="A129" s="3">
        <v>2020</v>
      </c>
      <c r="B129" s="3">
        <v>430000</v>
      </c>
      <c r="C129" s="3" t="s">
        <v>51</v>
      </c>
      <c r="D129" s="3">
        <v>42650</v>
      </c>
      <c r="E129" s="3">
        <v>3242.4</v>
      </c>
      <c r="F129" s="3">
        <v>36.6</v>
      </c>
      <c r="G129" s="3">
        <v>184.8</v>
      </c>
      <c r="H129" s="3">
        <v>804</v>
      </c>
      <c r="I129" s="3">
        <v>8.4151</v>
      </c>
      <c r="J129" s="3">
        <v>941.87</v>
      </c>
      <c r="K129" s="3">
        <v>5671.25</v>
      </c>
      <c r="L129" s="3">
        <v>47</v>
      </c>
      <c r="M129" s="3">
        <v>10.9</v>
      </c>
      <c r="N129" s="3">
        <v>4185.8</v>
      </c>
      <c r="O129" s="3">
        <v>25</v>
      </c>
      <c r="P129" s="3">
        <v>5771.2</v>
      </c>
      <c r="Q129" s="3">
        <v>6719.4</v>
      </c>
      <c r="R129" s="3">
        <v>639.91</v>
      </c>
      <c r="S129" s="3">
        <v>332.03</v>
      </c>
      <c r="T129" s="3">
        <v>41.61943</v>
      </c>
      <c r="U129" s="3">
        <v>1.40890891718271</v>
      </c>
      <c r="V129" s="3">
        <v>175258</v>
      </c>
      <c r="W129" s="3">
        <v>177561</v>
      </c>
      <c r="X129" s="3">
        <v>1953</v>
      </c>
      <c r="Y129" s="3">
        <v>78723</v>
      </c>
      <c r="Z129" s="3">
        <v>914.960021972656</v>
      </c>
      <c r="AA129" s="3">
        <v>125361</v>
      </c>
      <c r="AB129" s="3">
        <v>0.335366547107697</v>
      </c>
      <c r="AC129" s="3">
        <v>44.0999984741211</v>
      </c>
      <c r="AD129" s="3">
        <v>9892.2099609375</v>
      </c>
      <c r="AE129" s="3">
        <v>0.32476282119751</v>
      </c>
      <c r="AF129" s="3">
        <v>0.889999985694885</v>
      </c>
      <c r="AG129" s="3">
        <v>98.9391021728516</v>
      </c>
      <c r="AH129" s="3">
        <v>0.36420527100563</v>
      </c>
      <c r="AI129" s="3">
        <v>0.49889999628067</v>
      </c>
      <c r="AJ129" s="3">
        <v>882.491027832031</v>
      </c>
      <c r="AK129" s="3">
        <v>0.208960026502609</v>
      </c>
      <c r="AL129" s="3">
        <v>37.7855987548828</v>
      </c>
      <c r="AM129" s="3">
        <v>8748.8701171875</v>
      </c>
      <c r="AN129" s="3">
        <v>0.0879585519433022</v>
      </c>
      <c r="AO129" s="3">
        <v>0.0912000015377998</v>
      </c>
      <c r="AP129" s="3">
        <v>77.7463989257812</v>
      </c>
      <c r="AQ129" s="3">
        <v>0.107190504670143</v>
      </c>
      <c r="AR129" s="3">
        <v>0.874400019645691</v>
      </c>
      <c r="AS129" s="3">
        <v>22497.400390625</v>
      </c>
      <c r="AT129" s="3">
        <v>0.0418284833431244</v>
      </c>
      <c r="AU129" s="3">
        <v>32.9500007629395</v>
      </c>
      <c r="AV129" s="3">
        <v>15025.2998046875</v>
      </c>
      <c r="AW129" s="3">
        <v>0.376078486442566</v>
      </c>
      <c r="AX129" s="3">
        <v>14.6999998092651</v>
      </c>
      <c r="AY129" s="3">
        <v>74</v>
      </c>
      <c r="AZ129" s="3">
        <v>0.544688045978546</v>
      </c>
      <c r="BA129" s="3">
        <v>1.50068998336792</v>
      </c>
      <c r="BB129" s="3">
        <v>24.7205009460449</v>
      </c>
      <c r="BC129" s="3">
        <v>0.40479701757431</v>
      </c>
      <c r="BD129" s="3">
        <v>31.4032001495361</v>
      </c>
      <c r="BE129" s="3">
        <v>47419.69921875</v>
      </c>
      <c r="BF129" s="3">
        <v>0.0876671522855759</v>
      </c>
      <c r="BG129" s="3">
        <v>11.6269998550415</v>
      </c>
      <c r="BH129" s="3">
        <v>80.7443008422852</v>
      </c>
      <c r="BI129" s="3">
        <v>0.193482667207718</v>
      </c>
      <c r="BJ129" s="3">
        <v>162.350006103516</v>
      </c>
      <c r="BK129" s="3">
        <v>15097.2998046875</v>
      </c>
      <c r="BL129" s="3">
        <v>0.375551968812943</v>
      </c>
      <c r="BM129" s="3">
        <v>265.600006103516</v>
      </c>
      <c r="BN129" s="3">
        <v>16823.30078125</v>
      </c>
      <c r="BO129" s="3">
        <v>0.389776349067688</v>
      </c>
      <c r="BP129" s="3">
        <v>13.0600004196167</v>
      </c>
      <c r="BQ129" s="3">
        <v>1971.2099609375</v>
      </c>
      <c r="BR129" s="3">
        <v>0.320123583078384</v>
      </c>
      <c r="BS129" s="3">
        <v>115.099998474121</v>
      </c>
      <c r="BT129" s="3">
        <v>475.790008544922</v>
      </c>
      <c r="BU129" s="3">
        <v>0.601430594921112</v>
      </c>
      <c r="BV129" s="3">
        <v>0.000567900016903877</v>
      </c>
      <c r="BW129" s="3">
        <v>441.029693603516</v>
      </c>
      <c r="BX129" s="3">
        <v>0.0943676009774208</v>
      </c>
      <c r="BY129" s="3">
        <v>0.849713563919067</v>
      </c>
      <c r="BZ129" s="3">
        <v>13.5064659118652</v>
      </c>
      <c r="CA129" s="3">
        <v>0.0441815815865993</v>
      </c>
      <c r="CB129" s="3">
        <v>4818</v>
      </c>
      <c r="CC129" s="3">
        <v>343607</v>
      </c>
      <c r="CD129" s="3">
        <v>0.503085970878601</v>
      </c>
      <c r="CE129" s="3">
        <v>1126.40002441406</v>
      </c>
      <c r="CF129" s="3">
        <v>972492</v>
      </c>
      <c r="CG129" s="3">
        <v>0.181635633111</v>
      </c>
      <c r="CH129" s="3">
        <v>2</v>
      </c>
      <c r="CI129" s="3">
        <v>32938</v>
      </c>
      <c r="CJ129" s="3">
        <v>0.0592360943555832</v>
      </c>
      <c r="CK129" s="3">
        <v>121</v>
      </c>
      <c r="CL129" s="3">
        <v>872209</v>
      </c>
      <c r="CM129" s="3">
        <v>0.0901308134198189</v>
      </c>
      <c r="CN129" s="3">
        <v>79.9691619873047</v>
      </c>
      <c r="CO129" s="3">
        <v>0.00419369852170348</v>
      </c>
      <c r="CP129" s="3">
        <v>76.2816314697266</v>
      </c>
      <c r="CQ129" s="3">
        <v>0.00425741821527481</v>
      </c>
      <c r="CR129" s="3">
        <v>66.0717163085937</v>
      </c>
      <c r="CS129" s="3">
        <v>0.00551227200776339</v>
      </c>
      <c r="CT129" s="3">
        <v>37.7083778381348</v>
      </c>
      <c r="CU129" s="3">
        <v>0.00554147502407432</v>
      </c>
      <c r="CV129" s="3">
        <v>33.5131416320801</v>
      </c>
      <c r="CW129" s="3">
        <v>0.00262459879741073</v>
      </c>
      <c r="CX129" s="3">
        <v>49.6351470947266</v>
      </c>
      <c r="CY129" s="3">
        <v>0.00215956848114729</v>
      </c>
      <c r="CZ129" s="3">
        <v>28.1246356964111</v>
      </c>
      <c r="DA129" s="3">
        <v>0.00148725428152829</v>
      </c>
      <c r="DB129" s="3">
        <v>28.8902568817139</v>
      </c>
      <c r="DC129" s="3">
        <v>0.0130174849182367</v>
      </c>
      <c r="DD129" s="3">
        <v>182.064682006836</v>
      </c>
      <c r="DE129" s="3">
        <v>0.00299172825179994</v>
      </c>
      <c r="DF129" s="3">
        <v>98.4419174194336</v>
      </c>
      <c r="DG129" s="3">
        <v>0.00411203922703862</v>
      </c>
      <c r="DH129" s="3">
        <v>31.5911102294922</v>
      </c>
      <c r="DI129" s="3">
        <v>0.00277505768463016</v>
      </c>
      <c r="DJ129" s="3">
        <v>78.5260391235352</v>
      </c>
      <c r="DK129" s="3">
        <v>0.00246393005363643</v>
      </c>
      <c r="DL129" s="3">
        <v>75.6351165771484</v>
      </c>
      <c r="DM129" s="3">
        <v>0.00496531231328845</v>
      </c>
      <c r="DN129" s="3">
        <v>83.2870483398437</v>
      </c>
      <c r="DO129" s="3">
        <v>0.00467991549521685</v>
      </c>
      <c r="DP129" s="3">
        <v>96.9663314819336</v>
      </c>
      <c r="DQ129" s="3">
        <v>0.00330138904973865</v>
      </c>
      <c r="DR129" s="3">
        <v>138.236740112305</v>
      </c>
      <c r="DS129" s="3">
        <v>0.0043507288210094</v>
      </c>
      <c r="DT129" s="3">
        <v>23.5664253234863</v>
      </c>
      <c r="DU129" s="3">
        <v>0.00400432385504246</v>
      </c>
      <c r="DV129" s="3">
        <v>30.9902191162109</v>
      </c>
      <c r="DW129" s="3">
        <v>0.00142566207796335</v>
      </c>
      <c r="DX129" s="3">
        <v>110.150718688965</v>
      </c>
      <c r="DY129" s="3">
        <v>0.00456725107505918</v>
      </c>
      <c r="DZ129" s="3">
        <v>46.3793983459473</v>
      </c>
      <c r="EA129" s="3">
        <v>0.00391629990190268</v>
      </c>
      <c r="EB129" s="3">
        <v>26.3437881469727</v>
      </c>
      <c r="EC129" s="3">
        <v>0.00224857917055488</v>
      </c>
      <c r="ED129" s="3">
        <v>27.7252502441406</v>
      </c>
      <c r="EE129" s="3">
        <v>0.00325085665099323</v>
      </c>
      <c r="EF129" s="3">
        <v>10</v>
      </c>
      <c r="EG129" s="3">
        <v>0.00419369852170348</v>
      </c>
      <c r="EH129" s="3">
        <v>-5.54394102096558</v>
      </c>
      <c r="EI129" s="3">
        <v>-1.40770304203033</v>
      </c>
      <c r="EJ129" s="3">
        <v>0.00425741821527481</v>
      </c>
      <c r="EK129" s="3">
        <v>-5.44472980499268</v>
      </c>
      <c r="EL129" s="3">
        <v>-1.36461615562439</v>
      </c>
      <c r="EM129" s="3">
        <v>0.00551227200776339</v>
      </c>
      <c r="EN129" s="3">
        <v>-5.44894981384277</v>
      </c>
      <c r="EO129" s="3">
        <v>-1.36644887924194</v>
      </c>
      <c r="EP129" s="3">
        <v>0.00554147502407432</v>
      </c>
      <c r="EQ129" s="3">
        <v>-5.06397438049316</v>
      </c>
      <c r="ER129" s="3">
        <v>-1.19925618171692</v>
      </c>
      <c r="ES129" s="3">
        <v>0.00262459879741073</v>
      </c>
      <c r="ET129" s="3">
        <v>-5.01794862747192</v>
      </c>
      <c r="EU129" s="3">
        <v>-1.17926740646362</v>
      </c>
      <c r="EV129" s="3">
        <v>0.00215956848114729</v>
      </c>
      <c r="EW129" s="3">
        <v>-5.10524892807007</v>
      </c>
      <c r="EX129" s="3">
        <v>-1.21718144416809</v>
      </c>
      <c r="EY129" s="3">
        <v>0.00148725439794362</v>
      </c>
      <c r="EZ129" s="3">
        <v>-4.75096702575684</v>
      </c>
      <c r="FA129" s="3">
        <v>-1.06331872940063</v>
      </c>
      <c r="FB129" s="3">
        <v>0.0130174849182367</v>
      </c>
      <c r="FC129" s="3">
        <v>-5.11381387710571</v>
      </c>
      <c r="FD129" s="3">
        <v>-1.22090113162994</v>
      </c>
      <c r="FE129" s="3">
        <v>0.00299172825179994</v>
      </c>
      <c r="FF129" s="3">
        <v>-5.68336725234985</v>
      </c>
      <c r="FG129" s="3">
        <v>-1.46825504302979</v>
      </c>
      <c r="FH129" s="3">
        <v>0.00411203922703862</v>
      </c>
      <c r="FI129" s="3">
        <v>-5.60225105285645</v>
      </c>
      <c r="FJ129" s="3">
        <v>-1.43302667140961</v>
      </c>
      <c r="FK129" s="3">
        <v>0.00277505768463016</v>
      </c>
      <c r="FL129" s="3">
        <v>-5.01079130172729</v>
      </c>
      <c r="FM129" s="3">
        <v>-1.17615902423859</v>
      </c>
      <c r="FN129" s="3">
        <v>0.00246393005363643</v>
      </c>
      <c r="FO129" s="3">
        <v>-5.53533840179443</v>
      </c>
      <c r="FP129" s="3">
        <v>-1.40396690368652</v>
      </c>
      <c r="FQ129" s="3">
        <v>0.00496531231328845</v>
      </c>
      <c r="FR129" s="3">
        <v>-5.46639490127563</v>
      </c>
      <c r="FS129" s="3">
        <v>-1.37402510643005</v>
      </c>
      <c r="FT129" s="3">
        <v>0.00467991549521685</v>
      </c>
      <c r="FU129" s="3">
        <v>-5.47939729690552</v>
      </c>
      <c r="FV129" s="3">
        <v>-1.37967205047607</v>
      </c>
      <c r="FW129" s="3">
        <v>0.00330138904973865</v>
      </c>
      <c r="FX129" s="3">
        <v>-5.47812128067017</v>
      </c>
      <c r="FY129" s="3">
        <v>-1.37911784648895</v>
      </c>
      <c r="FZ129" s="3">
        <v>0.0043507288210094</v>
      </c>
      <c r="GA129" s="3">
        <v>-5.60225915908813</v>
      </c>
      <c r="GB129" s="3">
        <v>-1.43303024768829</v>
      </c>
      <c r="GC129" s="3">
        <v>0.00400432385504246</v>
      </c>
      <c r="GD129" s="3">
        <v>-4.76730346679687</v>
      </c>
      <c r="GE129" s="3">
        <v>-1.07041358947754</v>
      </c>
      <c r="GF129" s="3">
        <v>0.00142566219437867</v>
      </c>
      <c r="GG129" s="3">
        <v>-5.18837642669678</v>
      </c>
      <c r="GH129" s="3">
        <v>-1.25328326225281</v>
      </c>
      <c r="GI129" s="3">
        <v>0.00456725107505918</v>
      </c>
      <c r="GJ129" s="3">
        <v>-5.51959753036499</v>
      </c>
      <c r="GK129" s="3">
        <v>-1.39713072776794</v>
      </c>
      <c r="GL129" s="3">
        <v>0.00391629990190268</v>
      </c>
      <c r="GM129" s="3">
        <v>-5.18444585800171</v>
      </c>
      <c r="GN129" s="3">
        <v>-1.25157618522644</v>
      </c>
      <c r="GO129" s="3">
        <v>0.00224857917055488</v>
      </c>
      <c r="GP129" s="3">
        <v>-4.61992597579956</v>
      </c>
      <c r="GQ129" s="3">
        <v>-1.00640833377838</v>
      </c>
      <c r="GR129" s="3">
        <v>0.00325085665099323</v>
      </c>
      <c r="GS129" s="3">
        <v>-4.98711681365967</v>
      </c>
      <c r="GT129" s="3">
        <v>-1.16587734222412</v>
      </c>
      <c r="GU129" s="3">
        <v>-28.210636138916</v>
      </c>
      <c r="GV129" s="3">
        <v>0.0498997271060944</v>
      </c>
      <c r="GW129" s="3">
        <v>0.0483723990619183</v>
      </c>
      <c r="GX129" s="3">
        <v>0.0484373643994331</v>
      </c>
      <c r="GY129" s="3">
        <v>0.0425107814371586</v>
      </c>
      <c r="GZ129" s="3">
        <v>0.0418022274971008</v>
      </c>
      <c r="HA129" s="3">
        <v>0.043146189302206</v>
      </c>
      <c r="HB129" s="3">
        <v>0.0376921221613884</v>
      </c>
      <c r="HC129" s="3">
        <v>0.0432780422270298</v>
      </c>
      <c r="HD129" s="3">
        <v>0.052046149969101</v>
      </c>
      <c r="HE129" s="3">
        <v>0.0507973879575729</v>
      </c>
      <c r="HF129" s="3">
        <v>0.0416920408606529</v>
      </c>
      <c r="HG129" s="3">
        <v>0.0497672893106937</v>
      </c>
      <c r="HH129" s="3">
        <v>0.0487059243023396</v>
      </c>
      <c r="HI129" s="3">
        <v>0.0489060953259468</v>
      </c>
      <c r="HJ129" s="3">
        <v>0.0488864481449127</v>
      </c>
      <c r="HK129" s="3">
        <v>0.0507975146174431</v>
      </c>
      <c r="HL129" s="3">
        <v>0.0379436165094376</v>
      </c>
      <c r="HM129" s="3">
        <v>0.0444259122014046</v>
      </c>
      <c r="HN129" s="3">
        <v>0.0495249629020691</v>
      </c>
      <c r="HO129" s="3">
        <v>0.0443654023110867</v>
      </c>
      <c r="HP129" s="3">
        <v>0.0356747843325138</v>
      </c>
      <c r="HQ129" s="3">
        <v>0.0413275808095932</v>
      </c>
      <c r="HR129" s="3">
        <v>0.0167346987873316</v>
      </c>
      <c r="HS129" s="3">
        <v>0.0157095566391945</v>
      </c>
      <c r="HT129" s="3">
        <v>0.0176411438733339</v>
      </c>
      <c r="HU129" s="3">
        <v>0.00888305436819792</v>
      </c>
      <c r="HV129" s="3">
        <v>0.00367686338722706</v>
      </c>
      <c r="HW129" s="3">
        <v>0.00462486175820231</v>
      </c>
      <c r="HX129" s="3">
        <v>0.00157660432159901</v>
      </c>
      <c r="HY129" s="3">
        <v>0.0162759404629469</v>
      </c>
      <c r="HZ129" s="3">
        <v>0.0283489152789116</v>
      </c>
      <c r="IA129" s="3">
        <v>0.020562632009387</v>
      </c>
      <c r="IB129" s="3">
        <v>0.00365502247586846</v>
      </c>
      <c r="IC129" s="3">
        <v>0.00962910801172256</v>
      </c>
      <c r="ID129" s="3">
        <v>0.0182916056364775</v>
      </c>
      <c r="IE129" s="3">
        <v>0.0190624389797449</v>
      </c>
      <c r="IF129" s="3">
        <v>0.0156497042626143</v>
      </c>
      <c r="IG129" s="3">
        <v>0.0305511802434921</v>
      </c>
      <c r="IH129" s="3">
        <v>0.00358064798638225</v>
      </c>
      <c r="II129" s="3">
        <v>0.0019628070294857</v>
      </c>
      <c r="IJ129" s="3">
        <v>0.0249153133481741</v>
      </c>
      <c r="IK129" s="3">
        <v>0.00805833749473095</v>
      </c>
      <c r="IL129" s="3">
        <v>0.00211323495022953</v>
      </c>
      <c r="IM129" s="3">
        <v>0.00372488843277097</v>
      </c>
      <c r="IN129" s="3">
        <v>0.275228559970856</v>
      </c>
    </row>
    <row r="130" spans="1:248">
      <c r="A130" s="3">
        <v>2021</v>
      </c>
      <c r="B130" s="3">
        <v>430000</v>
      </c>
      <c r="C130" s="3" t="s">
        <v>51</v>
      </c>
      <c r="D130" s="3">
        <v>40977</v>
      </c>
      <c r="E130" s="3">
        <v>3513.04</v>
      </c>
      <c r="F130" s="3">
        <v>38.8341</v>
      </c>
      <c r="G130" s="3">
        <v>99.412</v>
      </c>
      <c r="H130" s="3">
        <v>801.024</v>
      </c>
      <c r="I130" s="3">
        <v>9.4458</v>
      </c>
      <c r="J130" s="3">
        <v>1120.8</v>
      </c>
      <c r="K130" s="3">
        <v>636.5</v>
      </c>
      <c r="L130" s="3">
        <v>48.6</v>
      </c>
      <c r="M130" s="3">
        <v>11</v>
      </c>
      <c r="N130" s="3">
        <v>5065.79</v>
      </c>
      <c r="O130" s="3">
        <v>26.7418</v>
      </c>
      <c r="P130" s="3">
        <v>6026.18</v>
      </c>
      <c r="Q130" s="3">
        <v>6942.31</v>
      </c>
      <c r="R130" s="3">
        <v>605.88</v>
      </c>
      <c r="S130" s="3">
        <v>353.67</v>
      </c>
      <c r="T130" s="3">
        <v>39.48711</v>
      </c>
      <c r="U130" s="3">
        <v>1.474418320651</v>
      </c>
      <c r="V130" s="3">
        <v>179771</v>
      </c>
      <c r="W130" s="3">
        <v>209329</v>
      </c>
      <c r="X130" s="3">
        <v>3087</v>
      </c>
      <c r="Y130" s="3">
        <v>98936</v>
      </c>
      <c r="Z130" s="3">
        <v>914.960021972656</v>
      </c>
      <c r="AA130" s="3">
        <v>125361</v>
      </c>
      <c r="AB130" s="3">
        <v>0.321922987699509</v>
      </c>
      <c r="AC130" s="3">
        <v>44.0999984741211</v>
      </c>
      <c r="AD130" s="3">
        <v>9892.2099609375</v>
      </c>
      <c r="AE130" s="3">
        <v>0.352244228124619</v>
      </c>
      <c r="AF130" s="3">
        <v>0.889999985694885</v>
      </c>
      <c r="AG130" s="3">
        <v>98.9391021728516</v>
      </c>
      <c r="AH130" s="3">
        <v>0.386990785598755</v>
      </c>
      <c r="AI130" s="3">
        <v>0.49889999628067</v>
      </c>
      <c r="AJ130" s="3">
        <v>882.491027832031</v>
      </c>
      <c r="AK130" s="3">
        <v>0.112147375941277</v>
      </c>
      <c r="AL130" s="3">
        <v>37.7855987548828</v>
      </c>
      <c r="AM130" s="3">
        <v>8748.8701171875</v>
      </c>
      <c r="AN130" s="3">
        <v>0.0876169204711914</v>
      </c>
      <c r="AO130" s="3">
        <v>0.0912000015377998</v>
      </c>
      <c r="AP130" s="3">
        <v>77.7463989257812</v>
      </c>
      <c r="AQ130" s="3">
        <v>0.120463281869888</v>
      </c>
      <c r="AR130" s="3">
        <v>0.874400019645691</v>
      </c>
      <c r="AS130" s="3">
        <v>22497.400390625</v>
      </c>
      <c r="AT130" s="3">
        <v>0.0497821569442749</v>
      </c>
      <c r="AU130" s="3">
        <v>32.9500007629395</v>
      </c>
      <c r="AV130" s="3">
        <v>15025.2998046875</v>
      </c>
      <c r="AW130" s="3">
        <v>0.0402571968734264</v>
      </c>
      <c r="AX130" s="3">
        <v>14.6999998092651</v>
      </c>
      <c r="AY130" s="3">
        <v>74</v>
      </c>
      <c r="AZ130" s="3">
        <v>0.571669459342957</v>
      </c>
      <c r="BA130" s="3">
        <v>1.50068998336792</v>
      </c>
      <c r="BB130" s="3">
        <v>24.7205009460449</v>
      </c>
      <c r="BC130" s="3">
        <v>0.409103661775589</v>
      </c>
      <c r="BD130" s="3">
        <v>31.4032001495361</v>
      </c>
      <c r="BE130" s="3">
        <v>47419.69921875</v>
      </c>
      <c r="BF130" s="3">
        <v>0.106236927211285</v>
      </c>
      <c r="BG130" s="3">
        <v>11.6269998550415</v>
      </c>
      <c r="BH130" s="3">
        <v>80.7443008422852</v>
      </c>
      <c r="BI130" s="3">
        <v>0.218683302402496</v>
      </c>
      <c r="BJ130" s="3">
        <v>162.350006103516</v>
      </c>
      <c r="BK130" s="3">
        <v>15097.2998046875</v>
      </c>
      <c r="BL130" s="3">
        <v>0.39262467622757</v>
      </c>
      <c r="BM130" s="3">
        <v>265.600006103516</v>
      </c>
      <c r="BN130" s="3">
        <v>16823.30078125</v>
      </c>
      <c r="BO130" s="3">
        <v>0.403238952159882</v>
      </c>
      <c r="BP130" s="3">
        <v>13.0600004196167</v>
      </c>
      <c r="BQ130" s="3">
        <v>1971.2099609375</v>
      </c>
      <c r="BR130" s="3">
        <v>0.302744954824448</v>
      </c>
      <c r="BS130" s="3">
        <v>115.099998474121</v>
      </c>
      <c r="BT130" s="3">
        <v>475.790008544922</v>
      </c>
      <c r="BU130" s="3">
        <v>0.661426723003387</v>
      </c>
      <c r="BV130" s="3">
        <v>0.000567900016903877</v>
      </c>
      <c r="BW130" s="3">
        <v>441.029693603516</v>
      </c>
      <c r="BX130" s="3">
        <v>0.089532732963562</v>
      </c>
      <c r="BY130" s="3">
        <v>0.849713563919067</v>
      </c>
      <c r="BZ130" s="3">
        <v>13.5064659118652</v>
      </c>
      <c r="CA130" s="3">
        <v>0.0493574291467667</v>
      </c>
      <c r="CB130" s="3">
        <v>4818</v>
      </c>
      <c r="CC130" s="3">
        <v>343607</v>
      </c>
      <c r="CD130" s="3">
        <v>0.516406953334808</v>
      </c>
      <c r="CE130" s="3">
        <v>1126.40002441406</v>
      </c>
      <c r="CF130" s="3">
        <v>972492</v>
      </c>
      <c r="CG130" s="3">
        <v>0.214340105652809</v>
      </c>
      <c r="CH130" s="3">
        <v>2</v>
      </c>
      <c r="CI130" s="3">
        <v>32938</v>
      </c>
      <c r="CJ130" s="3">
        <v>0.0936665013432503</v>
      </c>
      <c r="CK130" s="3">
        <v>121</v>
      </c>
      <c r="CL130" s="3">
        <v>872209</v>
      </c>
      <c r="CM130" s="3">
        <v>0.113308519124985</v>
      </c>
      <c r="CN130" s="3">
        <v>79.9691619873047</v>
      </c>
      <c r="CO130" s="3">
        <v>0.00402558920904994</v>
      </c>
      <c r="CP130" s="3">
        <v>76.2816314697266</v>
      </c>
      <c r="CQ130" s="3">
        <v>0.00461768079549074</v>
      </c>
      <c r="CR130" s="3">
        <v>66.0717163085937</v>
      </c>
      <c r="CS130" s="3">
        <v>0.00585713237524033</v>
      </c>
      <c r="CT130" s="3">
        <v>37.7083778381348</v>
      </c>
      <c r="CU130" s="3">
        <v>0.00297407060861588</v>
      </c>
      <c r="CV130" s="3">
        <v>33.5131416320801</v>
      </c>
      <c r="CW130" s="3">
        <v>0.00261440477333963</v>
      </c>
      <c r="CX130" s="3">
        <v>49.6351470947266</v>
      </c>
      <c r="CY130" s="3">
        <v>0.00242697540670633</v>
      </c>
      <c r="CZ130" s="3">
        <v>28.1246356964111</v>
      </c>
      <c r="DA130" s="3">
        <v>0.00177005515433848</v>
      </c>
      <c r="DB130" s="3">
        <v>28.8902568817139</v>
      </c>
      <c r="DC130" s="3">
        <v>0.0013934524031356</v>
      </c>
      <c r="DD130" s="3">
        <v>182.064682006836</v>
      </c>
      <c r="DE130" s="3">
        <v>0.00313992495648563</v>
      </c>
      <c r="DF130" s="3">
        <v>98.4419174194336</v>
      </c>
      <c r="DG130" s="3">
        <v>0.00415578717365861</v>
      </c>
      <c r="DH130" s="3">
        <v>31.5911102294922</v>
      </c>
      <c r="DI130" s="3">
        <v>0.00336287403479218</v>
      </c>
      <c r="DJ130" s="3">
        <v>78.5260391235352</v>
      </c>
      <c r="DK130" s="3">
        <v>0.00278485077433288</v>
      </c>
      <c r="DL130" s="3">
        <v>75.6351165771484</v>
      </c>
      <c r="DM130" s="3">
        <v>0.005191036965698</v>
      </c>
      <c r="DN130" s="3">
        <v>83.2870483398437</v>
      </c>
      <c r="DO130" s="3">
        <v>0.0048415563069284</v>
      </c>
      <c r="DP130" s="3">
        <v>96.9663314819336</v>
      </c>
      <c r="DQ130" s="3">
        <v>0.00312216579914093</v>
      </c>
      <c r="DR130" s="3">
        <v>138.236740112305</v>
      </c>
      <c r="DS130" s="3">
        <v>0.00478473911061883</v>
      </c>
      <c r="DT130" s="3">
        <v>23.5664253234863</v>
      </c>
      <c r="DU130" s="3">
        <v>0.00379916466772556</v>
      </c>
      <c r="DV130" s="3">
        <v>30.9902191162109</v>
      </c>
      <c r="DW130" s="3">
        <v>0.00159267766866833</v>
      </c>
      <c r="DX130" s="3">
        <v>110.150718688965</v>
      </c>
      <c r="DY130" s="3">
        <v>0.00468818517401814</v>
      </c>
      <c r="DZ130" s="3">
        <v>46.3793983459473</v>
      </c>
      <c r="EA130" s="3">
        <v>0.00462145078927279</v>
      </c>
      <c r="EB130" s="3">
        <v>26.3437881469727</v>
      </c>
      <c r="EC130" s="3">
        <v>0.00355554418638349</v>
      </c>
      <c r="ED130" s="3">
        <v>27.7252502441406</v>
      </c>
      <c r="EE130" s="3">
        <v>0.0040868348442018</v>
      </c>
      <c r="EF130" s="3">
        <v>10</v>
      </c>
      <c r="EG130" s="3">
        <v>0.00402558920904994</v>
      </c>
      <c r="EH130" s="3">
        <v>-5.54394102096558</v>
      </c>
      <c r="EI130" s="3">
        <v>-1.40770304203033</v>
      </c>
      <c r="EJ130" s="3">
        <v>0.00461768079549074</v>
      </c>
      <c r="EK130" s="3">
        <v>-5.44472980499268</v>
      </c>
      <c r="EL130" s="3">
        <v>-1.36461615562439</v>
      </c>
      <c r="EM130" s="3">
        <v>0.00585713237524033</v>
      </c>
      <c r="EN130" s="3">
        <v>-5.44894981384277</v>
      </c>
      <c r="EO130" s="3">
        <v>-1.36644887924194</v>
      </c>
      <c r="EP130" s="3">
        <v>0.00297407060861588</v>
      </c>
      <c r="EQ130" s="3">
        <v>-5.06397438049316</v>
      </c>
      <c r="ER130" s="3">
        <v>-1.19925618171692</v>
      </c>
      <c r="ES130" s="3">
        <v>0.00261440477333963</v>
      </c>
      <c r="ET130" s="3">
        <v>-5.01794862747192</v>
      </c>
      <c r="EU130" s="3">
        <v>-1.17926740646362</v>
      </c>
      <c r="EV130" s="3">
        <v>0.00242697540670633</v>
      </c>
      <c r="EW130" s="3">
        <v>-5.10524892807007</v>
      </c>
      <c r="EX130" s="3">
        <v>-1.21718144416809</v>
      </c>
      <c r="EY130" s="3">
        <v>0.0017700552707538</v>
      </c>
      <c r="EZ130" s="3">
        <v>-4.75096702575684</v>
      </c>
      <c r="FA130" s="3">
        <v>-1.06331872940063</v>
      </c>
      <c r="FB130" s="3">
        <v>0.00139345251955092</v>
      </c>
      <c r="FC130" s="3">
        <v>-5.11381387710571</v>
      </c>
      <c r="FD130" s="3">
        <v>-1.22090113162994</v>
      </c>
      <c r="FE130" s="3">
        <v>0.00313992495648563</v>
      </c>
      <c r="FF130" s="3">
        <v>-5.68336725234985</v>
      </c>
      <c r="FG130" s="3">
        <v>-1.46825504302979</v>
      </c>
      <c r="FH130" s="3">
        <v>0.00415578717365861</v>
      </c>
      <c r="FI130" s="3">
        <v>-5.60225105285645</v>
      </c>
      <c r="FJ130" s="3">
        <v>-1.43302667140961</v>
      </c>
      <c r="FK130" s="3">
        <v>0.00336287403479218</v>
      </c>
      <c r="FL130" s="3">
        <v>-5.01079130172729</v>
      </c>
      <c r="FM130" s="3">
        <v>-1.17615902423859</v>
      </c>
      <c r="FN130" s="3">
        <v>0.00278485077433288</v>
      </c>
      <c r="FO130" s="3">
        <v>-5.53533840179443</v>
      </c>
      <c r="FP130" s="3">
        <v>-1.40396690368652</v>
      </c>
      <c r="FQ130" s="3">
        <v>0.005191036965698</v>
      </c>
      <c r="FR130" s="3">
        <v>-5.46639490127563</v>
      </c>
      <c r="FS130" s="3">
        <v>-1.37402510643005</v>
      </c>
      <c r="FT130" s="3">
        <v>0.0048415563069284</v>
      </c>
      <c r="FU130" s="3">
        <v>-5.47939729690552</v>
      </c>
      <c r="FV130" s="3">
        <v>-1.37967205047607</v>
      </c>
      <c r="FW130" s="3">
        <v>0.00312216579914093</v>
      </c>
      <c r="FX130" s="3">
        <v>-5.47812128067017</v>
      </c>
      <c r="FY130" s="3">
        <v>-1.37911784648895</v>
      </c>
      <c r="FZ130" s="3">
        <v>0.00478473911061883</v>
      </c>
      <c r="GA130" s="3">
        <v>-5.60225915908813</v>
      </c>
      <c r="GB130" s="3">
        <v>-1.43303024768829</v>
      </c>
      <c r="GC130" s="3">
        <v>0.00379916466772556</v>
      </c>
      <c r="GD130" s="3">
        <v>-4.76730346679687</v>
      </c>
      <c r="GE130" s="3">
        <v>-1.07041358947754</v>
      </c>
      <c r="GF130" s="3">
        <v>0.00159267778508365</v>
      </c>
      <c r="GG130" s="3">
        <v>-5.18837642669678</v>
      </c>
      <c r="GH130" s="3">
        <v>-1.25328326225281</v>
      </c>
      <c r="GI130" s="3">
        <v>0.00468818517401814</v>
      </c>
      <c r="GJ130" s="3">
        <v>-5.51959753036499</v>
      </c>
      <c r="GK130" s="3">
        <v>-1.39713072776794</v>
      </c>
      <c r="GL130" s="3">
        <v>0.00462145078927279</v>
      </c>
      <c r="GM130" s="3">
        <v>-5.18444585800171</v>
      </c>
      <c r="GN130" s="3">
        <v>-1.25157618522644</v>
      </c>
      <c r="GO130" s="3">
        <v>0.00355554418638349</v>
      </c>
      <c r="GP130" s="3">
        <v>-4.61992597579956</v>
      </c>
      <c r="GQ130" s="3">
        <v>-1.00640833377838</v>
      </c>
      <c r="GR130" s="3">
        <v>0.0040868348442018</v>
      </c>
      <c r="GS130" s="3">
        <v>-4.98711681365967</v>
      </c>
      <c r="GT130" s="3">
        <v>-1.16587734222412</v>
      </c>
      <c r="GU130" s="3">
        <v>-28.210636138916</v>
      </c>
      <c r="GV130" s="3">
        <v>0.0498997271060944</v>
      </c>
      <c r="GW130" s="3">
        <v>0.0483723990619183</v>
      </c>
      <c r="GX130" s="3">
        <v>0.0484373643994331</v>
      </c>
      <c r="GY130" s="3">
        <v>0.0425107814371586</v>
      </c>
      <c r="GZ130" s="3">
        <v>0.0418022274971008</v>
      </c>
      <c r="HA130" s="3">
        <v>0.043146189302206</v>
      </c>
      <c r="HB130" s="3">
        <v>0.0376921221613884</v>
      </c>
      <c r="HC130" s="3">
        <v>0.0432780422270298</v>
      </c>
      <c r="HD130" s="3">
        <v>0.052046149969101</v>
      </c>
      <c r="HE130" s="3">
        <v>0.0507973879575729</v>
      </c>
      <c r="HF130" s="3">
        <v>0.0416920408606529</v>
      </c>
      <c r="HG130" s="3">
        <v>0.0497672893106937</v>
      </c>
      <c r="HH130" s="3">
        <v>0.0487059243023396</v>
      </c>
      <c r="HI130" s="3">
        <v>0.0489060953259468</v>
      </c>
      <c r="HJ130" s="3">
        <v>0.0488864481449127</v>
      </c>
      <c r="HK130" s="3">
        <v>0.0507975146174431</v>
      </c>
      <c r="HL130" s="3">
        <v>0.0379436165094376</v>
      </c>
      <c r="HM130" s="3">
        <v>0.0444259122014046</v>
      </c>
      <c r="HN130" s="3">
        <v>0.0495249629020691</v>
      </c>
      <c r="HO130" s="3">
        <v>0.0443654023110867</v>
      </c>
      <c r="HP130" s="3">
        <v>0.0356747843325138</v>
      </c>
      <c r="HQ130" s="3">
        <v>0.0413275808095932</v>
      </c>
      <c r="HR130" s="3">
        <v>0.0160638689994812</v>
      </c>
      <c r="HS130" s="3">
        <v>0.0170388985425234</v>
      </c>
      <c r="HT130" s="3">
        <v>0.0187448132783175</v>
      </c>
      <c r="HU130" s="3">
        <v>0.00476747239008546</v>
      </c>
      <c r="HV130" s="3">
        <v>0.0036625824868679</v>
      </c>
      <c r="HW130" s="3">
        <v>0.00519753154367208</v>
      </c>
      <c r="HX130" s="3">
        <v>0.00187639519572258</v>
      </c>
      <c r="HY130" s="3">
        <v>0.00174225261434913</v>
      </c>
      <c r="HZ130" s="3">
        <v>0.0297531951218843</v>
      </c>
      <c r="IA130" s="3">
        <v>0.020781397819519</v>
      </c>
      <c r="IB130" s="3">
        <v>0.00442923419177532</v>
      </c>
      <c r="IC130" s="3">
        <v>0.0108832754194736</v>
      </c>
      <c r="ID130" s="3">
        <v>0.0191231481730938</v>
      </c>
      <c r="IE130" s="3">
        <v>0.0197208430618048</v>
      </c>
      <c r="IF130" s="3">
        <v>0.0148001257330179</v>
      </c>
      <c r="IG130" s="3">
        <v>0.0335988327860832</v>
      </c>
      <c r="IH130" s="3">
        <v>0.0033971955999732</v>
      </c>
      <c r="II130" s="3">
        <v>0.00219274871051311</v>
      </c>
      <c r="IJ130" s="3">
        <v>0.0255750343203545</v>
      </c>
      <c r="IK130" s="3">
        <v>0.00950928498059511</v>
      </c>
      <c r="IL130" s="3">
        <v>0.00334153231233358</v>
      </c>
      <c r="IM130" s="3">
        <v>0.00468276720494032</v>
      </c>
      <c r="IN130" s="3">
        <v>0.270882427692413</v>
      </c>
    </row>
    <row r="131" spans="1:248">
      <c r="A131" s="3">
        <v>2022</v>
      </c>
      <c r="B131" s="3">
        <v>430000</v>
      </c>
      <c r="C131" s="3" t="s">
        <v>51</v>
      </c>
      <c r="D131" s="3">
        <v>42164.1</v>
      </c>
      <c r="E131" s="3">
        <v>3727.98</v>
      </c>
      <c r="F131" s="3">
        <v>43.0111</v>
      </c>
      <c r="G131" s="3">
        <v>74.8376</v>
      </c>
      <c r="H131" s="3">
        <v>810.017</v>
      </c>
      <c r="I131" s="3">
        <v>9.0346</v>
      </c>
      <c r="J131" s="3">
        <v>1228.91</v>
      </c>
      <c r="K131" s="3">
        <v>666.842</v>
      </c>
      <c r="L131" s="3">
        <v>45.5</v>
      </c>
      <c r="M131" s="3">
        <v>9.36748</v>
      </c>
      <c r="N131" s="3">
        <v>6070.14</v>
      </c>
      <c r="O131" s="3">
        <v>28.322</v>
      </c>
      <c r="P131" s="3">
        <v>6155.69</v>
      </c>
      <c r="Q131" s="3">
        <v>7180.59</v>
      </c>
      <c r="R131" s="3">
        <v>613.674</v>
      </c>
      <c r="S131" s="3">
        <v>375.62</v>
      </c>
      <c r="T131" s="3">
        <v>42.68936</v>
      </c>
      <c r="U131" s="3">
        <v>1.51621647738543</v>
      </c>
      <c r="V131" s="3">
        <v>194962</v>
      </c>
      <c r="W131" s="3">
        <v>250171</v>
      </c>
      <c r="X131" s="3">
        <v>3456</v>
      </c>
      <c r="Y131" s="3">
        <v>92916</v>
      </c>
      <c r="Z131" s="3">
        <v>914.960021972656</v>
      </c>
      <c r="AA131" s="3">
        <v>125361</v>
      </c>
      <c r="AB131" s="3">
        <v>0.331462055444717</v>
      </c>
      <c r="AC131" s="3">
        <v>44.0999984741211</v>
      </c>
      <c r="AD131" s="3">
        <v>9892.2099609375</v>
      </c>
      <c r="AE131" s="3">
        <v>0.37406975030899</v>
      </c>
      <c r="AF131" s="3">
        <v>0.889999985694885</v>
      </c>
      <c r="AG131" s="3">
        <v>98.9391021728516</v>
      </c>
      <c r="AH131" s="3">
        <v>0.42959189414978</v>
      </c>
      <c r="AI131" s="3">
        <v>0.49889999628067</v>
      </c>
      <c r="AJ131" s="3">
        <v>882.491027832031</v>
      </c>
      <c r="AK131" s="3">
        <v>0.0842849910259247</v>
      </c>
      <c r="AL131" s="3">
        <v>37.7855987548828</v>
      </c>
      <c r="AM131" s="3">
        <v>8748.8701171875</v>
      </c>
      <c r="AN131" s="3">
        <v>0.0886492803692818</v>
      </c>
      <c r="AO131" s="3">
        <v>0.0912000015377998</v>
      </c>
      <c r="AP131" s="3">
        <v>77.7463989257812</v>
      </c>
      <c r="AQ131" s="3">
        <v>0.115168079733849</v>
      </c>
      <c r="AR131" s="3">
        <v>0.874400019645691</v>
      </c>
      <c r="AS131" s="3">
        <v>22497.400390625</v>
      </c>
      <c r="AT131" s="3">
        <v>0.0545877888798714</v>
      </c>
      <c r="AU131" s="3">
        <v>32.9500007629395</v>
      </c>
      <c r="AV131" s="3">
        <v>15025.2998046875</v>
      </c>
      <c r="AW131" s="3">
        <v>0.0422810316085815</v>
      </c>
      <c r="AX131" s="3">
        <v>14.6999998092651</v>
      </c>
      <c r="AY131" s="3">
        <v>74</v>
      </c>
      <c r="AZ131" s="3">
        <v>0.519392907619476</v>
      </c>
      <c r="BA131" s="3">
        <v>1.50068998336792</v>
      </c>
      <c r="BB131" s="3">
        <v>24.7205009460449</v>
      </c>
      <c r="BC131" s="3">
        <v>0.338796466588974</v>
      </c>
      <c r="BD131" s="3">
        <v>31.4032001495361</v>
      </c>
      <c r="BE131" s="3">
        <v>47419.69921875</v>
      </c>
      <c r="BF131" s="3">
        <v>0.127430975437164</v>
      </c>
      <c r="BG131" s="3">
        <v>11.6269998550415</v>
      </c>
      <c r="BH131" s="3">
        <v>80.7443008422852</v>
      </c>
      <c r="BI131" s="3">
        <v>0.241545885801315</v>
      </c>
      <c r="BJ131" s="3">
        <v>162.350006103516</v>
      </c>
      <c r="BK131" s="3">
        <v>15097.2998046875</v>
      </c>
      <c r="BL131" s="3">
        <v>0.40129628777504</v>
      </c>
      <c r="BM131" s="3">
        <v>265.600006103516</v>
      </c>
      <c r="BN131" s="3">
        <v>16823.30078125</v>
      </c>
      <c r="BO131" s="3">
        <v>0.417629837989807</v>
      </c>
      <c r="BP131" s="3">
        <v>13.0600004196167</v>
      </c>
      <c r="BQ131" s="3">
        <v>1971.2099609375</v>
      </c>
      <c r="BR131" s="3">
        <v>0.306725233793259</v>
      </c>
      <c r="BS131" s="3">
        <v>115.099998474121</v>
      </c>
      <c r="BT131" s="3">
        <v>475.790008544922</v>
      </c>
      <c r="BU131" s="3">
        <v>0.722282290458679</v>
      </c>
      <c r="BV131" s="3">
        <v>0.000567900016903877</v>
      </c>
      <c r="BW131" s="3">
        <v>441.029693603516</v>
      </c>
      <c r="BX131" s="3">
        <v>0.0967935919761658</v>
      </c>
      <c r="BY131" s="3">
        <v>0.849713563919067</v>
      </c>
      <c r="BZ131" s="3">
        <v>13.5064659118652</v>
      </c>
      <c r="CA131" s="3">
        <v>0.0526598691940308</v>
      </c>
      <c r="CB131" s="3">
        <v>4818</v>
      </c>
      <c r="CC131" s="3">
        <v>343607</v>
      </c>
      <c r="CD131" s="3">
        <v>0.56124609708786</v>
      </c>
      <c r="CE131" s="3">
        <v>1126.40002441406</v>
      </c>
      <c r="CF131" s="3">
        <v>972492</v>
      </c>
      <c r="CG131" s="3">
        <v>0.256386071443558</v>
      </c>
      <c r="CH131" s="3">
        <v>2</v>
      </c>
      <c r="CI131" s="3">
        <v>32938</v>
      </c>
      <c r="CJ131" s="3">
        <v>0.104870051145554</v>
      </c>
      <c r="CK131" s="3">
        <v>121</v>
      </c>
      <c r="CL131" s="3">
        <v>872209</v>
      </c>
      <c r="CM131" s="3">
        <v>0.106405548751354</v>
      </c>
      <c r="CN131" s="3">
        <v>79.9691619873047</v>
      </c>
      <c r="CO131" s="3">
        <v>0.00414487347006798</v>
      </c>
      <c r="CP131" s="3">
        <v>76.2816314697266</v>
      </c>
      <c r="CQ131" s="3">
        <v>0.0049037984572351</v>
      </c>
      <c r="CR131" s="3">
        <v>66.0717163085937</v>
      </c>
      <c r="CS131" s="3">
        <v>0.00650190282613039</v>
      </c>
      <c r="CT131" s="3">
        <v>37.7083778381348</v>
      </c>
      <c r="CU131" s="3">
        <v>0.00223517953418195</v>
      </c>
      <c r="CV131" s="3">
        <v>33.5131416320801</v>
      </c>
      <c r="CW131" s="3">
        <v>0.00264520943164825</v>
      </c>
      <c r="CX131" s="3">
        <v>49.6351470947266</v>
      </c>
      <c r="CY131" s="3">
        <v>0.00232029287144542</v>
      </c>
      <c r="CZ131" s="3">
        <v>28.1246356964111</v>
      </c>
      <c r="DA131" s="3">
        <v>0.00194092432502657</v>
      </c>
      <c r="DB131" s="3">
        <v>28.8902568817139</v>
      </c>
      <c r="DC131" s="3">
        <v>0.00146350485738367</v>
      </c>
      <c r="DD131" s="3">
        <v>182.064682006836</v>
      </c>
      <c r="DE131" s="3">
        <v>0.00285279331728816</v>
      </c>
      <c r="DF131" s="3">
        <v>98.4419174194336</v>
      </c>
      <c r="DG131" s="3">
        <v>0.00344158755615354</v>
      </c>
      <c r="DH131" s="3">
        <v>31.5911102294922</v>
      </c>
      <c r="DI131" s="3">
        <v>0.00403376063331962</v>
      </c>
      <c r="DJ131" s="3">
        <v>78.5260391235352</v>
      </c>
      <c r="DK131" s="3">
        <v>0.00307599734514952</v>
      </c>
      <c r="DL131" s="3">
        <v>75.6351165771484</v>
      </c>
      <c r="DM131" s="3">
        <v>0.00530568743124604</v>
      </c>
      <c r="DN131" s="3">
        <v>83.2870483398437</v>
      </c>
      <c r="DO131" s="3">
        <v>0.00501434318721294</v>
      </c>
      <c r="DP131" s="3">
        <v>96.9663314819336</v>
      </c>
      <c r="DQ131" s="3">
        <v>0.00316321384161711</v>
      </c>
      <c r="DR131" s="3">
        <v>138.236740112305</v>
      </c>
      <c r="DS131" s="3">
        <v>0.00522496597841382</v>
      </c>
      <c r="DT131" s="3">
        <v>23.5664253234863</v>
      </c>
      <c r="DU131" s="3">
        <v>0.004107266664505</v>
      </c>
      <c r="DV131" s="3">
        <v>30.9902191162109</v>
      </c>
      <c r="DW131" s="3">
        <v>0.0016992415767163</v>
      </c>
      <c r="DX131" s="3">
        <v>110.150718688965</v>
      </c>
      <c r="DY131" s="3">
        <v>0.00509525602683425</v>
      </c>
      <c r="DZ131" s="3">
        <v>46.3793983459473</v>
      </c>
      <c r="EA131" s="3">
        <v>0.00552801648154855</v>
      </c>
      <c r="EB131" s="3">
        <v>26.3437881469727</v>
      </c>
      <c r="EC131" s="3">
        <v>0.00398082658648491</v>
      </c>
      <c r="ED131" s="3">
        <v>27.7252502441406</v>
      </c>
      <c r="EE131" s="3">
        <v>0.00383785716257989</v>
      </c>
      <c r="EF131" s="3">
        <v>10</v>
      </c>
      <c r="EG131" s="3">
        <v>0.00414487347006798</v>
      </c>
      <c r="EH131" s="3">
        <v>-5.54394102096558</v>
      </c>
      <c r="EI131" s="3">
        <v>-1.40770304203033</v>
      </c>
      <c r="EJ131" s="3">
        <v>0.0049037984572351</v>
      </c>
      <c r="EK131" s="3">
        <v>-5.44472980499268</v>
      </c>
      <c r="EL131" s="3">
        <v>-1.36461615562439</v>
      </c>
      <c r="EM131" s="3">
        <v>0.00650190282613039</v>
      </c>
      <c r="EN131" s="3">
        <v>-5.44894981384277</v>
      </c>
      <c r="EO131" s="3">
        <v>-1.36644887924194</v>
      </c>
      <c r="EP131" s="3">
        <v>0.00223517953418195</v>
      </c>
      <c r="EQ131" s="3">
        <v>-5.06397438049316</v>
      </c>
      <c r="ER131" s="3">
        <v>-1.19925618171692</v>
      </c>
      <c r="ES131" s="3">
        <v>0.00264520943164825</v>
      </c>
      <c r="ET131" s="3">
        <v>-5.01794862747192</v>
      </c>
      <c r="EU131" s="3">
        <v>-1.17926740646362</v>
      </c>
      <c r="EV131" s="3">
        <v>0.00232029287144542</v>
      </c>
      <c r="EW131" s="3">
        <v>-5.10524892807007</v>
      </c>
      <c r="EX131" s="3">
        <v>-1.21718144416809</v>
      </c>
      <c r="EY131" s="3">
        <v>0.00194092444144189</v>
      </c>
      <c r="EZ131" s="3">
        <v>-4.75096702575684</v>
      </c>
      <c r="FA131" s="3">
        <v>-1.06331872940063</v>
      </c>
      <c r="FB131" s="3">
        <v>0.00146350497379899</v>
      </c>
      <c r="FC131" s="3">
        <v>-5.11381387710571</v>
      </c>
      <c r="FD131" s="3">
        <v>-1.22090113162994</v>
      </c>
      <c r="FE131" s="3">
        <v>0.00285279331728816</v>
      </c>
      <c r="FF131" s="3">
        <v>-5.68336725234985</v>
      </c>
      <c r="FG131" s="3">
        <v>-1.46825504302979</v>
      </c>
      <c r="FH131" s="3">
        <v>0.00344158755615354</v>
      </c>
      <c r="FI131" s="3">
        <v>-5.60225105285645</v>
      </c>
      <c r="FJ131" s="3">
        <v>-1.43302667140961</v>
      </c>
      <c r="FK131" s="3">
        <v>0.00403376063331962</v>
      </c>
      <c r="FL131" s="3">
        <v>-5.01079130172729</v>
      </c>
      <c r="FM131" s="3">
        <v>-1.17615902423859</v>
      </c>
      <c r="FN131" s="3">
        <v>0.00307599734514952</v>
      </c>
      <c r="FO131" s="3">
        <v>-5.53533840179443</v>
      </c>
      <c r="FP131" s="3">
        <v>-1.40396690368652</v>
      </c>
      <c r="FQ131" s="3">
        <v>0.00530568743124604</v>
      </c>
      <c r="FR131" s="3">
        <v>-5.46639490127563</v>
      </c>
      <c r="FS131" s="3">
        <v>-1.37402510643005</v>
      </c>
      <c r="FT131" s="3">
        <v>0.00501434318721294</v>
      </c>
      <c r="FU131" s="3">
        <v>-5.47939729690552</v>
      </c>
      <c r="FV131" s="3">
        <v>-1.37967205047607</v>
      </c>
      <c r="FW131" s="3">
        <v>0.00316321384161711</v>
      </c>
      <c r="FX131" s="3">
        <v>-5.47812128067017</v>
      </c>
      <c r="FY131" s="3">
        <v>-1.37911784648895</v>
      </c>
      <c r="FZ131" s="3">
        <v>0.00522496597841382</v>
      </c>
      <c r="GA131" s="3">
        <v>-5.60225915908813</v>
      </c>
      <c r="GB131" s="3">
        <v>-1.43303024768829</v>
      </c>
      <c r="GC131" s="3">
        <v>0.004107266664505</v>
      </c>
      <c r="GD131" s="3">
        <v>-4.76730346679687</v>
      </c>
      <c r="GE131" s="3">
        <v>-1.07041358947754</v>
      </c>
      <c r="GF131" s="3">
        <v>0.00169924169313163</v>
      </c>
      <c r="GG131" s="3">
        <v>-5.18837642669678</v>
      </c>
      <c r="GH131" s="3">
        <v>-1.25328326225281</v>
      </c>
      <c r="GI131" s="3">
        <v>0.00509525602683425</v>
      </c>
      <c r="GJ131" s="3">
        <v>-5.51959753036499</v>
      </c>
      <c r="GK131" s="3">
        <v>-1.39713072776794</v>
      </c>
      <c r="GL131" s="3">
        <v>0.00552801648154855</v>
      </c>
      <c r="GM131" s="3">
        <v>-5.18444585800171</v>
      </c>
      <c r="GN131" s="3">
        <v>-1.25157618522644</v>
      </c>
      <c r="GO131" s="3">
        <v>0.00398082658648491</v>
      </c>
      <c r="GP131" s="3">
        <v>-4.61992597579956</v>
      </c>
      <c r="GQ131" s="3">
        <v>-1.00640833377838</v>
      </c>
      <c r="GR131" s="3">
        <v>0.00383785716257989</v>
      </c>
      <c r="GS131" s="3">
        <v>-4.98711681365967</v>
      </c>
      <c r="GT131" s="3">
        <v>-1.16587734222412</v>
      </c>
      <c r="GU131" s="3">
        <v>-28.210636138916</v>
      </c>
      <c r="GV131" s="3">
        <v>0.0498997271060944</v>
      </c>
      <c r="GW131" s="3">
        <v>0.0483723990619183</v>
      </c>
      <c r="GX131" s="3">
        <v>0.0484373643994331</v>
      </c>
      <c r="GY131" s="3">
        <v>0.0425107814371586</v>
      </c>
      <c r="GZ131" s="3">
        <v>0.0418022274971008</v>
      </c>
      <c r="HA131" s="3">
        <v>0.043146189302206</v>
      </c>
      <c r="HB131" s="3">
        <v>0.0376921221613884</v>
      </c>
      <c r="HC131" s="3">
        <v>0.0432780422270298</v>
      </c>
      <c r="HD131" s="3">
        <v>0.052046149969101</v>
      </c>
      <c r="HE131" s="3">
        <v>0.0507973879575729</v>
      </c>
      <c r="HF131" s="3">
        <v>0.0416920408606529</v>
      </c>
      <c r="HG131" s="3">
        <v>0.0497672893106937</v>
      </c>
      <c r="HH131" s="3">
        <v>0.0487059243023396</v>
      </c>
      <c r="HI131" s="3">
        <v>0.0489060953259468</v>
      </c>
      <c r="HJ131" s="3">
        <v>0.0488864481449127</v>
      </c>
      <c r="HK131" s="3">
        <v>0.0507975146174431</v>
      </c>
      <c r="HL131" s="3">
        <v>0.0379436165094376</v>
      </c>
      <c r="HM131" s="3">
        <v>0.0444259122014046</v>
      </c>
      <c r="HN131" s="3">
        <v>0.0495249629020691</v>
      </c>
      <c r="HO131" s="3">
        <v>0.0443654023110867</v>
      </c>
      <c r="HP131" s="3">
        <v>0.0356747843325138</v>
      </c>
      <c r="HQ131" s="3">
        <v>0.0413275808095932</v>
      </c>
      <c r="HR131" s="3">
        <v>0.016539866104722</v>
      </c>
      <c r="HS131" s="3">
        <v>0.0180946514010429</v>
      </c>
      <c r="HT131" s="3">
        <v>0.0208083000034094</v>
      </c>
      <c r="HU131" s="3">
        <v>0.00358302076347172</v>
      </c>
      <c r="HV131" s="3">
        <v>0.00370573741383851</v>
      </c>
      <c r="HW131" s="3">
        <v>0.004969063680619</v>
      </c>
      <c r="HX131" s="3">
        <v>0.00205752952024341</v>
      </c>
      <c r="HY131" s="3">
        <v>0.0018298402428627</v>
      </c>
      <c r="HZ131" s="3">
        <v>0.0270324014127254</v>
      </c>
      <c r="IA131" s="3">
        <v>0.0172099750488997</v>
      </c>
      <c r="IB131" s="3">
        <v>0.00531285721808672</v>
      </c>
      <c r="IC131" s="3">
        <v>0.0120210843160748</v>
      </c>
      <c r="ID131" s="3">
        <v>0.0195455066859722</v>
      </c>
      <c r="IE131" s="3">
        <v>0.0204246453940868</v>
      </c>
      <c r="IF131" s="3">
        <v>0.0149947069585323</v>
      </c>
      <c r="IG131" s="3">
        <v>0.0366901457309723</v>
      </c>
      <c r="IH131" s="3">
        <v>0.00367269897833467</v>
      </c>
      <c r="II131" s="3">
        <v>0.00233946274966002</v>
      </c>
      <c r="IJ131" s="3">
        <v>0.0277956929057837</v>
      </c>
      <c r="IK131" s="3">
        <v>0.0113746710121632</v>
      </c>
      <c r="IL131" s="3">
        <v>0.00374121638014913</v>
      </c>
      <c r="IM131" s="3">
        <v>0.00439748400822282</v>
      </c>
      <c r="IN131" s="3">
        <v>0.278140544891357</v>
      </c>
    </row>
    <row r="132" spans="1:248">
      <c r="A132" s="3">
        <v>2013</v>
      </c>
      <c r="B132" s="3">
        <v>220000</v>
      </c>
      <c r="C132" s="3" t="s">
        <v>52</v>
      </c>
      <c r="D132" s="3">
        <v>23431</v>
      </c>
      <c r="E132" s="3">
        <v>695</v>
      </c>
      <c r="F132" s="3">
        <v>4.2579</v>
      </c>
      <c r="G132" s="3">
        <v>7.6449</v>
      </c>
      <c r="H132" s="3">
        <v>365.67</v>
      </c>
      <c r="I132" s="3">
        <v>2.0783</v>
      </c>
      <c r="J132" s="3">
        <v>319.574</v>
      </c>
      <c r="K132" s="3">
        <v>269.629</v>
      </c>
      <c r="L132" s="3">
        <v>44.932</v>
      </c>
      <c r="M132" s="3">
        <v>1.7217</v>
      </c>
      <c r="N132" s="3">
        <v>159.574</v>
      </c>
      <c r="O132" s="3">
        <v>17.3271</v>
      </c>
      <c r="P132" s="3">
        <v>1498.84999999998</v>
      </c>
      <c r="Q132" s="3">
        <v>2372.1</v>
      </c>
      <c r="R132" s="3">
        <v>476.86</v>
      </c>
      <c r="S132" s="3">
        <v>138.36</v>
      </c>
      <c r="T132" s="3">
        <v>1.273976</v>
      </c>
      <c r="U132" s="3">
        <v>1.99044444838407</v>
      </c>
      <c r="V132" s="3">
        <v>103426</v>
      </c>
      <c r="W132" s="3">
        <v>48007.6</v>
      </c>
      <c r="X132" s="3">
        <v>208</v>
      </c>
      <c r="Y132" s="3">
        <v>6219</v>
      </c>
      <c r="Z132" s="3">
        <v>914.960021972656</v>
      </c>
      <c r="AA132" s="3">
        <v>125361</v>
      </c>
      <c r="AB132" s="3">
        <v>0.180930137634277</v>
      </c>
      <c r="AC132" s="3">
        <v>44.0999984741211</v>
      </c>
      <c r="AD132" s="3">
        <v>9892.2099609375</v>
      </c>
      <c r="AE132" s="3">
        <v>0.0660938993096352</v>
      </c>
      <c r="AF132" s="3">
        <v>0.889999985694885</v>
      </c>
      <c r="AG132" s="3">
        <v>98.9391021728516</v>
      </c>
      <c r="AH132" s="3">
        <v>0.0343491174280643</v>
      </c>
      <c r="AI132" s="3">
        <v>0.49889999628067</v>
      </c>
      <c r="AJ132" s="3">
        <v>882.491027832031</v>
      </c>
      <c r="AK132" s="3">
        <v>0.00810211338102818</v>
      </c>
      <c r="AL132" s="3">
        <v>37.7855987548828</v>
      </c>
      <c r="AM132" s="3">
        <v>8748.8701171875</v>
      </c>
      <c r="AN132" s="3">
        <v>0.0376399047672749</v>
      </c>
      <c r="AO132" s="3">
        <v>0.0912000015377998</v>
      </c>
      <c r="AP132" s="3">
        <v>77.7463989257812</v>
      </c>
      <c r="AQ132" s="3">
        <v>0.0255887564271688</v>
      </c>
      <c r="AR132" s="3">
        <v>0.874400019645691</v>
      </c>
      <c r="AS132" s="3">
        <v>22497.400390625</v>
      </c>
      <c r="AT132" s="3">
        <v>0.0141666140407324</v>
      </c>
      <c r="AU132" s="3">
        <v>32.9500007629395</v>
      </c>
      <c r="AV132" s="3">
        <v>15025.2998046875</v>
      </c>
      <c r="AW132" s="3">
        <v>0.0157866515219212</v>
      </c>
      <c r="AX132" s="3">
        <v>14.6999998092651</v>
      </c>
      <c r="AY132" s="3">
        <v>74</v>
      </c>
      <c r="AZ132" s="3">
        <v>0.509814500808716</v>
      </c>
      <c r="BA132" s="3">
        <v>1.50068998336792</v>
      </c>
      <c r="BB132" s="3">
        <v>24.7205009460449</v>
      </c>
      <c r="BC132" s="3">
        <v>0.00951816607266665</v>
      </c>
      <c r="BD132" s="3">
        <v>31.4032001495361</v>
      </c>
      <c r="BE132" s="3">
        <v>47419.69921875</v>
      </c>
      <c r="BF132" s="3">
        <v>0.00270469323731959</v>
      </c>
      <c r="BG132" s="3">
        <v>11.6269998550415</v>
      </c>
      <c r="BH132" s="3">
        <v>80.7443008422852</v>
      </c>
      <c r="BI132" s="3">
        <v>0.0824699476361275</v>
      </c>
      <c r="BJ132" s="3">
        <v>162.350006103516</v>
      </c>
      <c r="BK132" s="3">
        <v>15097.2998046875</v>
      </c>
      <c r="BL132" s="3">
        <v>0.0894880816340446</v>
      </c>
      <c r="BM132" s="3">
        <v>265.600006103516</v>
      </c>
      <c r="BN132" s="3">
        <v>16823.30078125</v>
      </c>
      <c r="BO132" s="3">
        <v>0.127221763134003</v>
      </c>
      <c r="BP132" s="3">
        <v>13.0600004196167</v>
      </c>
      <c r="BQ132" s="3">
        <v>1971.2099609375</v>
      </c>
      <c r="BR132" s="3">
        <v>0.23685622215271</v>
      </c>
      <c r="BS132" s="3">
        <v>115.099998474121</v>
      </c>
      <c r="BT132" s="3">
        <v>475.790008544922</v>
      </c>
      <c r="BU132" s="3">
        <v>0.0644875094294548</v>
      </c>
      <c r="BV132" s="3">
        <v>0.000567900016903877</v>
      </c>
      <c r="BW132" s="3">
        <v>441.029693603516</v>
      </c>
      <c r="BX132" s="3">
        <v>0.002887356095016</v>
      </c>
      <c r="BY132" s="3">
        <v>0.849713563919067</v>
      </c>
      <c r="BZ132" s="3">
        <v>13.5064659118652</v>
      </c>
      <c r="CA132" s="3">
        <v>0.0901282429695129</v>
      </c>
      <c r="CB132" s="3">
        <v>4818</v>
      </c>
      <c r="CC132" s="3">
        <v>343607</v>
      </c>
      <c r="CD132" s="3">
        <v>0.291060209274292</v>
      </c>
      <c r="CE132" s="3">
        <v>1126.40002441406</v>
      </c>
      <c r="CF132" s="3">
        <v>972492</v>
      </c>
      <c r="CG132" s="3">
        <v>0.0482631884515285</v>
      </c>
      <c r="CH132" s="3">
        <v>2</v>
      </c>
      <c r="CI132" s="3">
        <v>32938</v>
      </c>
      <c r="CJ132" s="3">
        <v>0.00625455426052213</v>
      </c>
      <c r="CK132" s="3">
        <v>121</v>
      </c>
      <c r="CL132" s="3">
        <v>872209</v>
      </c>
      <c r="CM132" s="3">
        <v>0.00699241366237402</v>
      </c>
      <c r="CN132" s="3">
        <v>79.9691619873047</v>
      </c>
      <c r="CO132" s="3">
        <v>0.00226249895058572</v>
      </c>
      <c r="CP132" s="3">
        <v>76.2816314697266</v>
      </c>
      <c r="CQ132" s="3">
        <v>0.000866445829160511</v>
      </c>
      <c r="CR132" s="3">
        <v>66.0717163085937</v>
      </c>
      <c r="CS132" s="3">
        <v>0.000519876251928508</v>
      </c>
      <c r="CT132" s="3">
        <v>37.7083778381348</v>
      </c>
      <c r="CU132" s="3">
        <v>0.000214862418943085</v>
      </c>
      <c r="CV132" s="3">
        <v>33.5131416320801</v>
      </c>
      <c r="CW132" s="3">
        <v>0.00112313870340586</v>
      </c>
      <c r="CX132" s="3">
        <v>49.6351470947266</v>
      </c>
      <c r="CY132" s="3">
        <v>0.000515537045430392</v>
      </c>
      <c r="CZ132" s="3">
        <v>28.1246356964111</v>
      </c>
      <c r="DA132" s="3">
        <v>0.000503708375617862</v>
      </c>
      <c r="DB132" s="3">
        <v>28.8902568817139</v>
      </c>
      <c r="DC132" s="3">
        <v>0.000546435127034783</v>
      </c>
      <c r="DD132" s="3">
        <v>182.064682006836</v>
      </c>
      <c r="DE132" s="3">
        <v>0.00280018337070942</v>
      </c>
      <c r="DF132" s="3">
        <v>98.4419174194336</v>
      </c>
      <c r="DG132" s="3">
        <v>9.66881416388787e-5</v>
      </c>
      <c r="DH132" s="3">
        <v>31.5911102294922</v>
      </c>
      <c r="DI132" s="3">
        <v>8.56156402733177e-5</v>
      </c>
      <c r="DJ132" s="3">
        <v>78.5260391235352</v>
      </c>
      <c r="DK132" s="3">
        <v>0.00105022417847067</v>
      </c>
      <c r="DL132" s="3">
        <v>75.6351165771484</v>
      </c>
      <c r="DM132" s="3">
        <v>0.00118315522558987</v>
      </c>
      <c r="DN132" s="3">
        <v>83.2870483398437</v>
      </c>
      <c r="DO132" s="3">
        <v>0.00152750953566283</v>
      </c>
      <c r="DP132" s="3">
        <v>96.9663314819336</v>
      </c>
      <c r="DQ132" s="3">
        <v>0.00244266446679831</v>
      </c>
      <c r="DR132" s="3">
        <v>138.236740112305</v>
      </c>
      <c r="DS132" s="3">
        <v>0.000466500496258959</v>
      </c>
      <c r="DT132" s="3">
        <v>23.5664253234863</v>
      </c>
      <c r="DU132" s="3">
        <v>0.00012251989392098</v>
      </c>
      <c r="DV132" s="3">
        <v>30.9902191162109</v>
      </c>
      <c r="DW132" s="3">
        <v>0.00290828035213053</v>
      </c>
      <c r="DX132" s="3">
        <v>110.150718688965</v>
      </c>
      <c r="DY132" s="3">
        <v>0.00264238147065043</v>
      </c>
      <c r="DZ132" s="3">
        <v>46.3793983459473</v>
      </c>
      <c r="EA132" s="3">
        <v>0.0010406170040369</v>
      </c>
      <c r="EB132" s="3">
        <v>26.3437881469727</v>
      </c>
      <c r="EC132" s="3">
        <v>0.000237420463236049</v>
      </c>
      <c r="ED132" s="3">
        <v>27.7252502441406</v>
      </c>
      <c r="EE132" s="3">
        <v>0.000252203812124208</v>
      </c>
      <c r="EF132" s="3">
        <v>10</v>
      </c>
      <c r="EG132" s="3">
        <v>0.00226249895058572</v>
      </c>
      <c r="EH132" s="3">
        <v>-5.54394102096558</v>
      </c>
      <c r="EI132" s="3">
        <v>-1.40770304203033</v>
      </c>
      <c r="EJ132" s="3">
        <v>0.000866445945575833</v>
      </c>
      <c r="EK132" s="3">
        <v>-5.44472980499268</v>
      </c>
      <c r="EL132" s="3">
        <v>-1.36461615562439</v>
      </c>
      <c r="EM132" s="3">
        <v>0.00051987636834383</v>
      </c>
      <c r="EN132" s="3">
        <v>-5.44894981384277</v>
      </c>
      <c r="EO132" s="3">
        <v>-1.36644887924194</v>
      </c>
      <c r="EP132" s="3">
        <v>0.000214862520806491</v>
      </c>
      <c r="EQ132" s="3">
        <v>-5.06397438049316</v>
      </c>
      <c r="ER132" s="3">
        <v>-1.19925618171692</v>
      </c>
      <c r="ES132" s="3">
        <v>0.00112313881982118</v>
      </c>
      <c r="ET132" s="3">
        <v>-5.01794862747192</v>
      </c>
      <c r="EU132" s="3">
        <v>-1.17926740646362</v>
      </c>
      <c r="EV132" s="3">
        <v>0.000515537161845714</v>
      </c>
      <c r="EW132" s="3">
        <v>-5.10524892807007</v>
      </c>
      <c r="EX132" s="3">
        <v>-1.21718144416809</v>
      </c>
      <c r="EY132" s="3">
        <v>0.000503708492033184</v>
      </c>
      <c r="EZ132" s="3">
        <v>-4.75096702575684</v>
      </c>
      <c r="FA132" s="3">
        <v>-1.06331872940063</v>
      </c>
      <c r="FB132" s="3">
        <v>0.000546435243450105</v>
      </c>
      <c r="FC132" s="3">
        <v>-5.11381387710571</v>
      </c>
      <c r="FD132" s="3">
        <v>-1.22090113162994</v>
      </c>
      <c r="FE132" s="3">
        <v>0.00280018337070942</v>
      </c>
      <c r="FF132" s="3">
        <v>-5.68336725234985</v>
      </c>
      <c r="FG132" s="3">
        <v>-1.46825504302979</v>
      </c>
      <c r="FH132" s="3">
        <v>9.66882435022853e-5</v>
      </c>
      <c r="FI132" s="3">
        <v>-5.60225105285645</v>
      </c>
      <c r="FJ132" s="3">
        <v>-1.43302667140961</v>
      </c>
      <c r="FK132" s="3">
        <v>8.56157421367243e-5</v>
      </c>
      <c r="FL132" s="3">
        <v>-5.01079130172729</v>
      </c>
      <c r="FM132" s="3">
        <v>-1.17615902423859</v>
      </c>
      <c r="FN132" s="3">
        <v>0.00105022429488599</v>
      </c>
      <c r="FO132" s="3">
        <v>-5.53533840179443</v>
      </c>
      <c r="FP132" s="3">
        <v>-1.40396690368652</v>
      </c>
      <c r="FQ132" s="3">
        <v>0.00118315534200519</v>
      </c>
      <c r="FR132" s="3">
        <v>-5.46639490127563</v>
      </c>
      <c r="FS132" s="3">
        <v>-1.37402510643005</v>
      </c>
      <c r="FT132" s="3">
        <v>0.00152750965207815</v>
      </c>
      <c r="FU132" s="3">
        <v>-5.47939729690552</v>
      </c>
      <c r="FV132" s="3">
        <v>-1.37967205047607</v>
      </c>
      <c r="FW132" s="3">
        <v>0.00244266446679831</v>
      </c>
      <c r="FX132" s="3">
        <v>-5.47812128067017</v>
      </c>
      <c r="FY132" s="3">
        <v>-1.37911784648895</v>
      </c>
      <c r="FZ132" s="3">
        <v>0.000466500583570451</v>
      </c>
      <c r="GA132" s="3">
        <v>-5.60225915908813</v>
      </c>
      <c r="GB132" s="3">
        <v>-1.43303024768829</v>
      </c>
      <c r="GC132" s="3">
        <v>0.000122519995784387</v>
      </c>
      <c r="GD132" s="3">
        <v>-4.76730346679687</v>
      </c>
      <c r="GE132" s="3">
        <v>-1.07041358947754</v>
      </c>
      <c r="GF132" s="3">
        <v>0.00290828035213053</v>
      </c>
      <c r="GG132" s="3">
        <v>-5.18837642669678</v>
      </c>
      <c r="GH132" s="3">
        <v>-1.25328326225281</v>
      </c>
      <c r="GI132" s="3">
        <v>0.00264238147065043</v>
      </c>
      <c r="GJ132" s="3">
        <v>-5.51959753036499</v>
      </c>
      <c r="GK132" s="3">
        <v>-1.39713072776794</v>
      </c>
      <c r="GL132" s="3">
        <v>0.00104061712045223</v>
      </c>
      <c r="GM132" s="3">
        <v>-5.18444585800171</v>
      </c>
      <c r="GN132" s="3">
        <v>-1.25157618522644</v>
      </c>
      <c r="GO132" s="3">
        <v>0.000237420565099455</v>
      </c>
      <c r="GP132" s="3">
        <v>-4.61992597579956</v>
      </c>
      <c r="GQ132" s="3">
        <v>-1.00640833377838</v>
      </c>
      <c r="GR132" s="3">
        <v>0.000252203899435699</v>
      </c>
      <c r="GS132" s="3">
        <v>-4.98711681365967</v>
      </c>
      <c r="GT132" s="3">
        <v>-1.16587734222412</v>
      </c>
      <c r="GU132" s="3">
        <v>-28.210636138916</v>
      </c>
      <c r="GV132" s="3">
        <v>0.0498997271060944</v>
      </c>
      <c r="GW132" s="3">
        <v>0.0483723990619183</v>
      </c>
      <c r="GX132" s="3">
        <v>0.0484373643994331</v>
      </c>
      <c r="GY132" s="3">
        <v>0.0425107814371586</v>
      </c>
      <c r="GZ132" s="3">
        <v>0.0418022274971008</v>
      </c>
      <c r="HA132" s="3">
        <v>0.043146189302206</v>
      </c>
      <c r="HB132" s="3">
        <v>0.0376921221613884</v>
      </c>
      <c r="HC132" s="3">
        <v>0.0432780422270298</v>
      </c>
      <c r="HD132" s="3">
        <v>0.052046149969101</v>
      </c>
      <c r="HE132" s="3">
        <v>0.0507973879575729</v>
      </c>
      <c r="HF132" s="3">
        <v>0.0416920408606529</v>
      </c>
      <c r="HG132" s="3">
        <v>0.0497672893106937</v>
      </c>
      <c r="HH132" s="3">
        <v>0.0487059243023396</v>
      </c>
      <c r="HI132" s="3">
        <v>0.0489060953259468</v>
      </c>
      <c r="HJ132" s="3">
        <v>0.0488864481449127</v>
      </c>
      <c r="HK132" s="3">
        <v>0.0507975146174431</v>
      </c>
      <c r="HL132" s="3">
        <v>0.0379436165094376</v>
      </c>
      <c r="HM132" s="3">
        <v>0.0444259122014046</v>
      </c>
      <c r="HN132" s="3">
        <v>0.0495249629020691</v>
      </c>
      <c r="HO132" s="3">
        <v>0.0443654023110867</v>
      </c>
      <c r="HP132" s="3">
        <v>0.0356747843325138</v>
      </c>
      <c r="HQ132" s="3">
        <v>0.0413275808095932</v>
      </c>
      <c r="HR132" s="3">
        <v>0.00902836490422487</v>
      </c>
      <c r="HS132" s="3">
        <v>0.00319712050259113</v>
      </c>
      <c r="HT132" s="3">
        <v>0.00166378077119589</v>
      </c>
      <c r="HU132" s="3">
        <v>0.000344427156960592</v>
      </c>
      <c r="HV132" s="3">
        <v>0.0015734318876639</v>
      </c>
      <c r="HW132" s="3">
        <v>0.00110405730083585</v>
      </c>
      <c r="HX132" s="3">
        <v>0.000533969723619521</v>
      </c>
      <c r="HY132" s="3">
        <v>0.00068321538856253</v>
      </c>
      <c r="HZ132" s="3">
        <v>0.0265338812023401</v>
      </c>
      <c r="IA132" s="3">
        <v>0.000483497977256775</v>
      </c>
      <c r="IB132" s="3">
        <v>0.000112764180812519</v>
      </c>
      <c r="IC132" s="3">
        <v>0.00410430552437901</v>
      </c>
      <c r="ID132" s="3">
        <v>0.00435859989374876</v>
      </c>
      <c r="IE132" s="3">
        <v>0.00622191978618503</v>
      </c>
      <c r="IF132" s="3">
        <v>0.0115790590643883</v>
      </c>
      <c r="IG132" s="3">
        <v>0.00327580515295267</v>
      </c>
      <c r="IH132" s="3">
        <v>0.000109556734969374</v>
      </c>
      <c r="II132" s="3">
        <v>0.00400402955710888</v>
      </c>
      <c r="IJ132" s="3">
        <v>0.0144147463142872</v>
      </c>
      <c r="IK132" s="3">
        <v>0.00214121583849192</v>
      </c>
      <c r="IL132" s="3">
        <v>0.000223129871301353</v>
      </c>
      <c r="IM132" s="3">
        <v>0.000288979528704658</v>
      </c>
      <c r="IN132" s="3">
        <v>0.0959798619151115</v>
      </c>
    </row>
    <row r="133" spans="1:248">
      <c r="A133" s="3">
        <v>2014</v>
      </c>
      <c r="B133" s="3">
        <v>220000</v>
      </c>
      <c r="C133" s="3" t="s">
        <v>52</v>
      </c>
      <c r="D133" s="3">
        <v>23543.6</v>
      </c>
      <c r="E133" s="3">
        <v>805.95</v>
      </c>
      <c r="F133" s="3">
        <v>6.3</v>
      </c>
      <c r="G133" s="3">
        <v>10.7369</v>
      </c>
      <c r="H133" s="3">
        <v>408.346</v>
      </c>
      <c r="I133" s="3">
        <v>2.0649</v>
      </c>
      <c r="J133" s="3">
        <v>381.282</v>
      </c>
      <c r="K133" s="3">
        <v>297.54</v>
      </c>
      <c r="L133" s="3">
        <v>48.9677</v>
      </c>
      <c r="M133" s="3">
        <v>2.20613</v>
      </c>
      <c r="N133" s="3">
        <v>545.196</v>
      </c>
      <c r="O133" s="3">
        <v>19.704</v>
      </c>
      <c r="P133" s="3">
        <v>1646.09</v>
      </c>
      <c r="Q133" s="3">
        <v>2612.34</v>
      </c>
      <c r="R133" s="3">
        <v>512.892</v>
      </c>
      <c r="S133" s="3">
        <v>165.62</v>
      </c>
      <c r="T133" s="3">
        <v>1.457938</v>
      </c>
      <c r="U133" s="3">
        <v>1.96710085641835</v>
      </c>
      <c r="V133" s="3">
        <v>104859</v>
      </c>
      <c r="W133" s="3">
        <v>49774</v>
      </c>
      <c r="X133" s="3">
        <v>198</v>
      </c>
      <c r="Y133" s="3">
        <v>6696</v>
      </c>
      <c r="Z133" s="3">
        <v>914.960021972656</v>
      </c>
      <c r="AA133" s="3">
        <v>125361</v>
      </c>
      <c r="AB133" s="3">
        <v>0.181834951043129</v>
      </c>
      <c r="AC133" s="3">
        <v>44.0999984741211</v>
      </c>
      <c r="AD133" s="3">
        <v>9892.2099609375</v>
      </c>
      <c r="AE133" s="3">
        <v>0.0773600190877914</v>
      </c>
      <c r="AF133" s="3">
        <v>0.889999985694885</v>
      </c>
      <c r="AG133" s="3">
        <v>98.9391021728516</v>
      </c>
      <c r="AH133" s="3">
        <v>0.0551764369010925</v>
      </c>
      <c r="AI133" s="3">
        <v>0.49889999628067</v>
      </c>
      <c r="AJ133" s="3">
        <v>882.491027832031</v>
      </c>
      <c r="AK133" s="3">
        <v>0.0116078136488795</v>
      </c>
      <c r="AL133" s="3">
        <v>37.7855987548828</v>
      </c>
      <c r="AM133" s="3">
        <v>8748.8701171875</v>
      </c>
      <c r="AN133" s="3">
        <v>0.0425389520823956</v>
      </c>
      <c r="AO133" s="3">
        <v>0.0912000015377998</v>
      </c>
      <c r="AP133" s="3">
        <v>77.7463989257812</v>
      </c>
      <c r="AQ133" s="3">
        <v>0.0254161991178989</v>
      </c>
      <c r="AR133" s="3">
        <v>0.874400019645691</v>
      </c>
      <c r="AS133" s="3">
        <v>22497.400390625</v>
      </c>
      <c r="AT133" s="3">
        <v>0.0169096160680056</v>
      </c>
      <c r="AU133" s="3">
        <v>32.9500007629395</v>
      </c>
      <c r="AV133" s="3">
        <v>15025.2998046875</v>
      </c>
      <c r="AW133" s="3">
        <v>0.01764833368361</v>
      </c>
      <c r="AX133" s="3">
        <v>14.6999998092651</v>
      </c>
      <c r="AY133" s="3">
        <v>74</v>
      </c>
      <c r="AZ133" s="3">
        <v>0.57787013053894</v>
      </c>
      <c r="BA133" s="3">
        <v>1.50068998336792</v>
      </c>
      <c r="BB133" s="3">
        <v>24.7205009460449</v>
      </c>
      <c r="BC133" s="3">
        <v>0.0303809549659491</v>
      </c>
      <c r="BD133" s="3">
        <v>31.4032001495361</v>
      </c>
      <c r="BE133" s="3">
        <v>47419.69921875</v>
      </c>
      <c r="BF133" s="3">
        <v>0.0108421873301268</v>
      </c>
      <c r="BG133" s="3">
        <v>11.6269998550415</v>
      </c>
      <c r="BH133" s="3">
        <v>80.7443008422852</v>
      </c>
      <c r="BI133" s="3">
        <v>0.116859309375286</v>
      </c>
      <c r="BJ133" s="3">
        <v>162.350006103516</v>
      </c>
      <c r="BK133" s="3">
        <v>15097.2998046875</v>
      </c>
      <c r="BL133" s="3">
        <v>0.0993468314409256</v>
      </c>
      <c r="BM133" s="3">
        <v>265.600006103516</v>
      </c>
      <c r="BN133" s="3">
        <v>16823.30078125</v>
      </c>
      <c r="BO133" s="3">
        <v>0.141731023788452</v>
      </c>
      <c r="BP133" s="3">
        <v>13.0600004196167</v>
      </c>
      <c r="BQ133" s="3">
        <v>1971.2099609375</v>
      </c>
      <c r="BR133" s="3">
        <v>0.255257248878479</v>
      </c>
      <c r="BS133" s="3">
        <v>115.099998474121</v>
      </c>
      <c r="BT133" s="3">
        <v>475.790008544922</v>
      </c>
      <c r="BU133" s="3">
        <v>0.140064880251884</v>
      </c>
      <c r="BV133" s="3">
        <v>0.000567900016903877</v>
      </c>
      <c r="BW133" s="3">
        <v>441.029693603516</v>
      </c>
      <c r="BX133" s="3">
        <v>0.00330447591841221</v>
      </c>
      <c r="BY133" s="3">
        <v>0.849713563919067</v>
      </c>
      <c r="BZ133" s="3">
        <v>13.5064659118652</v>
      </c>
      <c r="CA133" s="3">
        <v>0.0882838889956474</v>
      </c>
      <c r="CB133" s="3">
        <v>4818</v>
      </c>
      <c r="CC133" s="3">
        <v>343607</v>
      </c>
      <c r="CD133" s="3">
        <v>0.295289993286133</v>
      </c>
      <c r="CE133" s="3">
        <v>1126.40002441406</v>
      </c>
      <c r="CF133" s="3">
        <v>972492</v>
      </c>
      <c r="CG133" s="3">
        <v>0.0500816591084003</v>
      </c>
      <c r="CH133" s="3">
        <v>2</v>
      </c>
      <c r="CI133" s="3">
        <v>32938</v>
      </c>
      <c r="CJ133" s="3">
        <v>0.0059509351849556</v>
      </c>
      <c r="CK133" s="3">
        <v>121</v>
      </c>
      <c r="CL133" s="3">
        <v>872209</v>
      </c>
      <c r="CM133" s="3">
        <v>0.00753937661647797</v>
      </c>
      <c r="CN133" s="3">
        <v>79.9691619873047</v>
      </c>
      <c r="CO133" s="3">
        <v>0.00227381335571408</v>
      </c>
      <c r="CP133" s="3">
        <v>76.2816314697266</v>
      </c>
      <c r="CQ133" s="3">
        <v>0.00101413694210351</v>
      </c>
      <c r="CR133" s="3">
        <v>66.0717163085937</v>
      </c>
      <c r="CS133" s="3">
        <v>0.000835099199321121</v>
      </c>
      <c r="CT133" s="3">
        <v>37.7083778381348</v>
      </c>
      <c r="CU133" s="3">
        <v>0.000307831156533211</v>
      </c>
      <c r="CV133" s="3">
        <v>33.5131416320801</v>
      </c>
      <c r="CW133" s="3">
        <v>0.00126932153943926</v>
      </c>
      <c r="CX133" s="3">
        <v>49.6351470947266</v>
      </c>
      <c r="CY133" s="3">
        <v>0.000512060534674674</v>
      </c>
      <c r="CZ133" s="3">
        <v>28.1246356964111</v>
      </c>
      <c r="DA133" s="3">
        <v>0.000601238571107388</v>
      </c>
      <c r="DB133" s="3">
        <v>28.8902568817139</v>
      </c>
      <c r="DC133" s="3">
        <v>0.000610874907579273</v>
      </c>
      <c r="DD133" s="3">
        <v>182.064682006836</v>
      </c>
      <c r="DE133" s="3">
        <v>0.00317398249171674</v>
      </c>
      <c r="DF133" s="3">
        <v>98.4419174194336</v>
      </c>
      <c r="DG133" s="3">
        <v>0.000308618065901101</v>
      </c>
      <c r="DH133" s="3">
        <v>31.5911102294922</v>
      </c>
      <c r="DI133" s="3">
        <v>0.000343203748343512</v>
      </c>
      <c r="DJ133" s="3">
        <v>78.5260391235352</v>
      </c>
      <c r="DK133" s="3">
        <v>0.00148815999273211</v>
      </c>
      <c r="DL133" s="3">
        <v>75.6351165771484</v>
      </c>
      <c r="DM133" s="3">
        <v>0.00131350138690323</v>
      </c>
      <c r="DN133" s="3">
        <v>83.2870483398437</v>
      </c>
      <c r="DO133" s="3">
        <v>0.00170171749778092</v>
      </c>
      <c r="DP133" s="3">
        <v>96.9663314819336</v>
      </c>
      <c r="DQ133" s="3">
        <v>0.00263243168592453</v>
      </c>
      <c r="DR133" s="3">
        <v>138.236740112305</v>
      </c>
      <c r="DS133" s="3">
        <v>0.00101322471164167</v>
      </c>
      <c r="DT133" s="3">
        <v>23.5664253234863</v>
      </c>
      <c r="DU133" s="3">
        <v>0.000140219650347717</v>
      </c>
      <c r="DV133" s="3">
        <v>30.9902191162109</v>
      </c>
      <c r="DW133" s="3">
        <v>0.00284876627847552</v>
      </c>
      <c r="DX133" s="3">
        <v>110.150718688965</v>
      </c>
      <c r="DY133" s="3">
        <v>0.00268078129738569</v>
      </c>
      <c r="DZ133" s="3">
        <v>46.3793983459473</v>
      </c>
      <c r="EA133" s="3">
        <v>0.00107982556801289</v>
      </c>
      <c r="EB133" s="3">
        <v>26.3437881469727</v>
      </c>
      <c r="EC133" s="3">
        <v>0.00022589520085603</v>
      </c>
      <c r="ED133" s="3">
        <v>27.7252502441406</v>
      </c>
      <c r="EE133" s="3">
        <v>0.000271931785391644</v>
      </c>
      <c r="EF133" s="3">
        <v>10</v>
      </c>
      <c r="EG133" s="3">
        <v>0.00227381335571408</v>
      </c>
      <c r="EH133" s="3">
        <v>-5.54394102096558</v>
      </c>
      <c r="EI133" s="3">
        <v>-1.40770304203033</v>
      </c>
      <c r="EJ133" s="3">
        <v>0.00101413705851883</v>
      </c>
      <c r="EK133" s="3">
        <v>-5.44472980499268</v>
      </c>
      <c r="EL133" s="3">
        <v>-1.36461615562439</v>
      </c>
      <c r="EM133" s="3">
        <v>0.000835099315736443</v>
      </c>
      <c r="EN133" s="3">
        <v>-5.44894981384277</v>
      </c>
      <c r="EO133" s="3">
        <v>-1.36644887924194</v>
      </c>
      <c r="EP133" s="3">
        <v>0.000307831243844703</v>
      </c>
      <c r="EQ133" s="3">
        <v>-5.06397438049316</v>
      </c>
      <c r="ER133" s="3">
        <v>-1.19925618171692</v>
      </c>
      <c r="ES133" s="3">
        <v>0.00126932165585458</v>
      </c>
      <c r="ET133" s="3">
        <v>-5.01794862747192</v>
      </c>
      <c r="EU133" s="3">
        <v>-1.17926740646362</v>
      </c>
      <c r="EV133" s="3">
        <v>0.000512060651089996</v>
      </c>
      <c r="EW133" s="3">
        <v>-5.10524892807007</v>
      </c>
      <c r="EX133" s="3">
        <v>-1.21718144416809</v>
      </c>
      <c r="EY133" s="3">
        <v>0.000601238687522709</v>
      </c>
      <c r="EZ133" s="3">
        <v>-4.75096702575684</v>
      </c>
      <c r="FA133" s="3">
        <v>-1.06331872940063</v>
      </c>
      <c r="FB133" s="3">
        <v>0.000610875023994595</v>
      </c>
      <c r="FC133" s="3">
        <v>-5.11381387710571</v>
      </c>
      <c r="FD133" s="3">
        <v>-1.22090113162994</v>
      </c>
      <c r="FE133" s="3">
        <v>0.00317398249171674</v>
      </c>
      <c r="FF133" s="3">
        <v>-5.68336725234985</v>
      </c>
      <c r="FG133" s="3">
        <v>-1.46825504302979</v>
      </c>
      <c r="FH133" s="3">
        <v>0.000308618153212592</v>
      </c>
      <c r="FI133" s="3">
        <v>-5.60225105285645</v>
      </c>
      <c r="FJ133" s="3">
        <v>-1.43302667140961</v>
      </c>
      <c r="FK133" s="3">
        <v>0.000343203835655004</v>
      </c>
      <c r="FL133" s="3">
        <v>-5.01079130172729</v>
      </c>
      <c r="FM133" s="3">
        <v>-1.17615902423859</v>
      </c>
      <c r="FN133" s="3">
        <v>0.00148816010914743</v>
      </c>
      <c r="FO133" s="3">
        <v>-5.53533840179443</v>
      </c>
      <c r="FP133" s="3">
        <v>-1.40396690368652</v>
      </c>
      <c r="FQ133" s="3">
        <v>0.00131350150331855</v>
      </c>
      <c r="FR133" s="3">
        <v>-5.46639490127563</v>
      </c>
      <c r="FS133" s="3">
        <v>-1.37402510643005</v>
      </c>
      <c r="FT133" s="3">
        <v>0.00170171761419624</v>
      </c>
      <c r="FU133" s="3">
        <v>-5.47939729690552</v>
      </c>
      <c r="FV133" s="3">
        <v>-1.37967205047607</v>
      </c>
      <c r="FW133" s="3">
        <v>0.00263243168592453</v>
      </c>
      <c r="FX133" s="3">
        <v>-5.47812128067017</v>
      </c>
      <c r="FY133" s="3">
        <v>-1.37911784648895</v>
      </c>
      <c r="FZ133" s="3">
        <v>0.00101322482805699</v>
      </c>
      <c r="GA133" s="3">
        <v>-5.60225915908813</v>
      </c>
      <c r="GB133" s="3">
        <v>-1.43303024768829</v>
      </c>
      <c r="GC133" s="3">
        <v>0.000140219752211124</v>
      </c>
      <c r="GD133" s="3">
        <v>-4.76730346679687</v>
      </c>
      <c r="GE133" s="3">
        <v>-1.07041358947754</v>
      </c>
      <c r="GF133" s="3">
        <v>0.00284876627847552</v>
      </c>
      <c r="GG133" s="3">
        <v>-5.18837642669678</v>
      </c>
      <c r="GH133" s="3">
        <v>-1.25328326225281</v>
      </c>
      <c r="GI133" s="3">
        <v>0.00268078129738569</v>
      </c>
      <c r="GJ133" s="3">
        <v>-5.51959753036499</v>
      </c>
      <c r="GK133" s="3">
        <v>-1.39713072776794</v>
      </c>
      <c r="GL133" s="3">
        <v>0.00107982568442822</v>
      </c>
      <c r="GM133" s="3">
        <v>-5.18444585800171</v>
      </c>
      <c r="GN133" s="3">
        <v>-1.25157618522644</v>
      </c>
      <c r="GO133" s="3">
        <v>0.000225895302719437</v>
      </c>
      <c r="GP133" s="3">
        <v>-4.61992597579956</v>
      </c>
      <c r="GQ133" s="3">
        <v>-1.00640833377838</v>
      </c>
      <c r="GR133" s="3">
        <v>0.000271931872703135</v>
      </c>
      <c r="GS133" s="3">
        <v>-4.98711681365967</v>
      </c>
      <c r="GT133" s="3">
        <v>-1.16587734222412</v>
      </c>
      <c r="GU133" s="3">
        <v>-28.210636138916</v>
      </c>
      <c r="GV133" s="3">
        <v>0.0498997271060944</v>
      </c>
      <c r="GW133" s="3">
        <v>0.0483723990619183</v>
      </c>
      <c r="GX133" s="3">
        <v>0.0484373643994331</v>
      </c>
      <c r="GY133" s="3">
        <v>0.0425107814371586</v>
      </c>
      <c r="GZ133" s="3">
        <v>0.0418022274971008</v>
      </c>
      <c r="HA133" s="3">
        <v>0.043146189302206</v>
      </c>
      <c r="HB133" s="3">
        <v>0.0376921221613884</v>
      </c>
      <c r="HC133" s="3">
        <v>0.0432780422270298</v>
      </c>
      <c r="HD133" s="3">
        <v>0.052046149969101</v>
      </c>
      <c r="HE133" s="3">
        <v>0.0507973879575729</v>
      </c>
      <c r="HF133" s="3">
        <v>0.0416920408606529</v>
      </c>
      <c r="HG133" s="3">
        <v>0.0497672893106937</v>
      </c>
      <c r="HH133" s="3">
        <v>0.0487059243023396</v>
      </c>
      <c r="HI133" s="3">
        <v>0.0489060953259468</v>
      </c>
      <c r="HJ133" s="3">
        <v>0.0488864481449127</v>
      </c>
      <c r="HK133" s="3">
        <v>0.0507975146174431</v>
      </c>
      <c r="HL133" s="3">
        <v>0.0379436165094376</v>
      </c>
      <c r="HM133" s="3">
        <v>0.0444259122014046</v>
      </c>
      <c r="HN133" s="3">
        <v>0.0495249629020691</v>
      </c>
      <c r="HO133" s="3">
        <v>0.0443654023110867</v>
      </c>
      <c r="HP133" s="3">
        <v>0.0356747843325138</v>
      </c>
      <c r="HQ133" s="3">
        <v>0.0413275808095932</v>
      </c>
      <c r="HR133" s="3">
        <v>0.00907351449131966</v>
      </c>
      <c r="HS133" s="3">
        <v>0.00374208972789347</v>
      </c>
      <c r="HT133" s="3">
        <v>0.0026726012583822</v>
      </c>
      <c r="HU133" s="3">
        <v>0.000493457249831408</v>
      </c>
      <c r="HV133" s="3">
        <v>0.00177822296973318</v>
      </c>
      <c r="HW133" s="3">
        <v>0.00109661219175905</v>
      </c>
      <c r="HX133" s="3">
        <v>0.00063735933508724</v>
      </c>
      <c r="HY133" s="3">
        <v>0.000763785326853395</v>
      </c>
      <c r="HZ133" s="3">
        <v>0.030075915157795</v>
      </c>
      <c r="IA133" s="3">
        <v>0.00154327310156077</v>
      </c>
      <c r="IB133" s="3">
        <v>0.000452032923931256</v>
      </c>
      <c r="IC133" s="3">
        <v>0.00581577094271779</v>
      </c>
      <c r="ID133" s="3">
        <v>0.00483877910301089</v>
      </c>
      <c r="IE133" s="3">
        <v>0.00693151075392962</v>
      </c>
      <c r="IF133" s="3">
        <v>0.0124786198139191</v>
      </c>
      <c r="IG133" s="3">
        <v>0.00711494777351618</v>
      </c>
      <c r="IH133" s="3">
        <v>0.000125383769045584</v>
      </c>
      <c r="II133" s="3">
        <v>0.0039220922626555</v>
      </c>
      <c r="IJ133" s="3">
        <v>0.0146242259070277</v>
      </c>
      <c r="IK133" s="3">
        <v>0.00222189305350184</v>
      </c>
      <c r="IL133" s="3">
        <v>0.000212298327824101</v>
      </c>
      <c r="IM133" s="3">
        <v>0.000311584182782099</v>
      </c>
      <c r="IN133" s="3">
        <v>0.1109259724617</v>
      </c>
    </row>
    <row r="134" spans="1:248">
      <c r="A134" s="3">
        <v>2015</v>
      </c>
      <c r="B134" s="3">
        <v>220000</v>
      </c>
      <c r="C134" s="3" t="s">
        <v>52</v>
      </c>
      <c r="D134" s="3">
        <v>23877</v>
      </c>
      <c r="E134" s="3">
        <v>987.18</v>
      </c>
      <c r="F134" s="3">
        <v>7.8178</v>
      </c>
      <c r="G134" s="3">
        <v>14.7</v>
      </c>
      <c r="H134" s="3">
        <v>408.841666666667</v>
      </c>
      <c r="I134" s="3">
        <v>2.5</v>
      </c>
      <c r="J134" s="3">
        <v>440.509</v>
      </c>
      <c r="K134" s="3">
        <v>351.13</v>
      </c>
      <c r="L134" s="3">
        <v>47</v>
      </c>
      <c r="M134" s="3">
        <v>4.2</v>
      </c>
      <c r="N134" s="3">
        <v>515.902</v>
      </c>
      <c r="O134" s="3">
        <v>21.4415</v>
      </c>
      <c r="P134" s="3">
        <v>1793.33</v>
      </c>
      <c r="Q134" s="3">
        <v>2511.5</v>
      </c>
      <c r="R134" s="3">
        <v>543.439</v>
      </c>
      <c r="S134" s="3">
        <v>208.2</v>
      </c>
      <c r="T134" s="3">
        <v>1.93834</v>
      </c>
      <c r="U134" s="3">
        <v>2.01506174206767</v>
      </c>
      <c r="V134" s="3">
        <v>109828</v>
      </c>
      <c r="W134" s="3">
        <v>49275.8</v>
      </c>
      <c r="X134" s="3">
        <v>199</v>
      </c>
      <c r="Y134" s="3">
        <v>8878</v>
      </c>
      <c r="Z134" s="3">
        <v>914.960021972656</v>
      </c>
      <c r="AA134" s="3">
        <v>125361</v>
      </c>
      <c r="AB134" s="3">
        <v>0.184514030814171</v>
      </c>
      <c r="AC134" s="3">
        <v>44.0999984741211</v>
      </c>
      <c r="AD134" s="3">
        <v>9892.2099609375</v>
      </c>
      <c r="AE134" s="3">
        <v>0.0957625359296799</v>
      </c>
      <c r="AF134" s="3">
        <v>0.889999985694885</v>
      </c>
      <c r="AG134" s="3">
        <v>98.9391021728516</v>
      </c>
      <c r="AH134" s="3">
        <v>0.0706564337015152</v>
      </c>
      <c r="AI134" s="3">
        <v>0.49889999628067</v>
      </c>
      <c r="AJ134" s="3">
        <v>882.491027832031</v>
      </c>
      <c r="AK134" s="3">
        <v>0.0161011647433043</v>
      </c>
      <c r="AL134" s="3">
        <v>37.7855987548828</v>
      </c>
      <c r="AM134" s="3">
        <v>8748.8701171875</v>
      </c>
      <c r="AN134" s="3">
        <v>0.0425958521664143</v>
      </c>
      <c r="AO134" s="3">
        <v>0.0912000015377998</v>
      </c>
      <c r="AP134" s="3">
        <v>77.7463989257812</v>
      </c>
      <c r="AQ134" s="3">
        <v>0.0310191716998816</v>
      </c>
      <c r="AR134" s="3">
        <v>0.874400019645691</v>
      </c>
      <c r="AS134" s="3">
        <v>22497.400390625</v>
      </c>
      <c r="AT134" s="3">
        <v>0.0195423327386379</v>
      </c>
      <c r="AU134" s="3">
        <v>32.9500007629395</v>
      </c>
      <c r="AV134" s="3">
        <v>15025.2998046875</v>
      </c>
      <c r="AW134" s="3">
        <v>0.0212228242307901</v>
      </c>
      <c r="AX134" s="3">
        <v>14.6999998092651</v>
      </c>
      <c r="AY134" s="3">
        <v>74</v>
      </c>
      <c r="AZ134" s="3">
        <v>0.544688045978546</v>
      </c>
      <c r="BA134" s="3">
        <v>1.50068998336792</v>
      </c>
      <c r="BB134" s="3">
        <v>24.7205009460449</v>
      </c>
      <c r="BC134" s="3">
        <v>0.116250298917294</v>
      </c>
      <c r="BD134" s="3">
        <v>31.4032001495361</v>
      </c>
      <c r="BE134" s="3">
        <v>47419.69921875</v>
      </c>
      <c r="BF134" s="3">
        <v>0.0102240182459354</v>
      </c>
      <c r="BG134" s="3">
        <v>11.6269998550415</v>
      </c>
      <c r="BH134" s="3">
        <v>80.7443008422852</v>
      </c>
      <c r="BI134" s="3">
        <v>0.141997739672661</v>
      </c>
      <c r="BJ134" s="3">
        <v>162.350006103516</v>
      </c>
      <c r="BK134" s="3">
        <v>15097.2998046875</v>
      </c>
      <c r="BL134" s="3">
        <v>0.109205588698387</v>
      </c>
      <c r="BM134" s="3">
        <v>265.600006103516</v>
      </c>
      <c r="BN134" s="3">
        <v>16823.30078125</v>
      </c>
      <c r="BO134" s="3">
        <v>0.135640814900398</v>
      </c>
      <c r="BP134" s="3">
        <v>13.0600004196167</v>
      </c>
      <c r="BQ134" s="3">
        <v>1971.2099609375</v>
      </c>
      <c r="BR134" s="3">
        <v>0.270857185125351</v>
      </c>
      <c r="BS134" s="3">
        <v>115.099998474121</v>
      </c>
      <c r="BT134" s="3">
        <v>475.790008544922</v>
      </c>
      <c r="BU134" s="3">
        <v>0.258116394281387</v>
      </c>
      <c r="BV134" s="3">
        <v>0.000567900016903877</v>
      </c>
      <c r="BW134" s="3">
        <v>441.029693603516</v>
      </c>
      <c r="BX134" s="3">
        <v>0.00439375080168247</v>
      </c>
      <c r="BY134" s="3">
        <v>0.849713563919067</v>
      </c>
      <c r="BZ134" s="3">
        <v>13.5064659118652</v>
      </c>
      <c r="CA134" s="3">
        <v>0.0920732393860817</v>
      </c>
      <c r="CB134" s="3">
        <v>4818</v>
      </c>
      <c r="CC134" s="3">
        <v>343607</v>
      </c>
      <c r="CD134" s="3">
        <v>0.309956938028336</v>
      </c>
      <c r="CE134" s="3">
        <v>1126.40002441406</v>
      </c>
      <c r="CF134" s="3">
        <v>972492</v>
      </c>
      <c r="CG134" s="3">
        <v>0.049568772315979</v>
      </c>
      <c r="CH134" s="3">
        <v>2</v>
      </c>
      <c r="CI134" s="3">
        <v>32938</v>
      </c>
      <c r="CJ134" s="3">
        <v>0.00598129723221064</v>
      </c>
      <c r="CK134" s="3">
        <v>121</v>
      </c>
      <c r="CL134" s="3">
        <v>872209</v>
      </c>
      <c r="CM134" s="3">
        <v>0.0100414175540209</v>
      </c>
      <c r="CN134" s="3">
        <v>79.9691619873047</v>
      </c>
      <c r="CO134" s="3">
        <v>0.00230731489136815</v>
      </c>
      <c r="CP134" s="3">
        <v>76.2816314697266</v>
      </c>
      <c r="CQ134" s="3">
        <v>0.00125538138672709</v>
      </c>
      <c r="CR134" s="3">
        <v>66.0717163085937</v>
      </c>
      <c r="CS134" s="3">
        <v>0.001069389982149</v>
      </c>
      <c r="CT134" s="3">
        <v>37.7083778381348</v>
      </c>
      <c r="CU134" s="3">
        <v>0.000426991697167978</v>
      </c>
      <c r="CV134" s="3">
        <v>33.5131416320801</v>
      </c>
      <c r="CW134" s="3">
        <v>0.00127101934049278</v>
      </c>
      <c r="CX134" s="3">
        <v>49.6351470947266</v>
      </c>
      <c r="CY134" s="3">
        <v>0.000624943699222058</v>
      </c>
      <c r="CZ134" s="3">
        <v>28.1246356964111</v>
      </c>
      <c r="DA134" s="3">
        <v>0.000694847491104156</v>
      </c>
      <c r="DB134" s="3">
        <v>28.8902568817139</v>
      </c>
      <c r="DC134" s="3">
        <v>0.000734601460862905</v>
      </c>
      <c r="DD134" s="3">
        <v>182.064682006836</v>
      </c>
      <c r="DE134" s="3">
        <v>0.00299172825179994</v>
      </c>
      <c r="DF134" s="3">
        <v>98.4419174194336</v>
      </c>
      <c r="DG134" s="3">
        <v>0.0011809024726972</v>
      </c>
      <c r="DH134" s="3">
        <v>31.5911102294922</v>
      </c>
      <c r="DI134" s="3">
        <v>0.00032363593345508</v>
      </c>
      <c r="DJ134" s="3">
        <v>78.5260391235352</v>
      </c>
      <c r="DK134" s="3">
        <v>0.00180828862357885</v>
      </c>
      <c r="DL134" s="3">
        <v>75.6351165771484</v>
      </c>
      <c r="DM134" s="3">
        <v>0.0014438476646319</v>
      </c>
      <c r="DN134" s="3">
        <v>83.2870483398437</v>
      </c>
      <c r="DO134" s="3">
        <v>0.00162859435658902</v>
      </c>
      <c r="DP134" s="3">
        <v>96.9663314819336</v>
      </c>
      <c r="DQ134" s="3">
        <v>0.00279331160709262</v>
      </c>
      <c r="DR134" s="3">
        <v>138.236740112305</v>
      </c>
      <c r="DS134" s="3">
        <v>0.00186720548663288</v>
      </c>
      <c r="DT134" s="3">
        <v>23.5664253234863</v>
      </c>
      <c r="DU134" s="3">
        <v>0.000186441116966307</v>
      </c>
      <c r="DV134" s="3">
        <v>30.9902191162109</v>
      </c>
      <c r="DW134" s="3">
        <v>0.00297104194760323</v>
      </c>
      <c r="DX134" s="3">
        <v>110.150718688965</v>
      </c>
      <c r="DY134" s="3">
        <v>0.0028139348141849</v>
      </c>
      <c r="DZ134" s="3">
        <v>46.3793983459473</v>
      </c>
      <c r="EA134" s="3">
        <v>0.00106876704376191</v>
      </c>
      <c r="EB134" s="3">
        <v>26.3437881469727</v>
      </c>
      <c r="EC134" s="3">
        <v>0.000227047727094032</v>
      </c>
      <c r="ED134" s="3">
        <v>27.7252502441406</v>
      </c>
      <c r="EE134" s="3">
        <v>0.000362175895133987</v>
      </c>
      <c r="EF134" s="3">
        <v>10</v>
      </c>
      <c r="EG134" s="3">
        <v>0.00230731489136815</v>
      </c>
      <c r="EH134" s="3">
        <v>-5.54394102096558</v>
      </c>
      <c r="EI134" s="3">
        <v>-1.40770304203033</v>
      </c>
      <c r="EJ134" s="3">
        <v>0.00125538150314242</v>
      </c>
      <c r="EK134" s="3">
        <v>-5.44472980499268</v>
      </c>
      <c r="EL134" s="3">
        <v>-1.36461615562439</v>
      </c>
      <c r="EM134" s="3">
        <v>0.00106939009856433</v>
      </c>
      <c r="EN134" s="3">
        <v>-5.44894981384277</v>
      </c>
      <c r="EO134" s="3">
        <v>-1.36644887924194</v>
      </c>
      <c r="EP134" s="3">
        <v>0.000426991784479469</v>
      </c>
      <c r="EQ134" s="3">
        <v>-5.06397438049316</v>
      </c>
      <c r="ER134" s="3">
        <v>-1.19925618171692</v>
      </c>
      <c r="ES134" s="3">
        <v>0.00127101945690811</v>
      </c>
      <c r="ET134" s="3">
        <v>-5.01794862747192</v>
      </c>
      <c r="EU134" s="3">
        <v>-1.17926740646362</v>
      </c>
      <c r="EV134" s="3">
        <v>0.00062494381563738</v>
      </c>
      <c r="EW134" s="3">
        <v>-5.10524892807007</v>
      </c>
      <c r="EX134" s="3">
        <v>-1.21718144416809</v>
      </c>
      <c r="EY134" s="3">
        <v>0.000694847607519478</v>
      </c>
      <c r="EZ134" s="3">
        <v>-4.75096702575684</v>
      </c>
      <c r="FA134" s="3">
        <v>-1.06331872940063</v>
      </c>
      <c r="FB134" s="3">
        <v>0.000734601577278227</v>
      </c>
      <c r="FC134" s="3">
        <v>-5.11381387710571</v>
      </c>
      <c r="FD134" s="3">
        <v>-1.22090113162994</v>
      </c>
      <c r="FE134" s="3">
        <v>0.00299172825179994</v>
      </c>
      <c r="FF134" s="3">
        <v>-5.68336725234985</v>
      </c>
      <c r="FG134" s="3">
        <v>-1.46825504302979</v>
      </c>
      <c r="FH134" s="3">
        <v>0.00118090258911252</v>
      </c>
      <c r="FI134" s="3">
        <v>-5.60225105285645</v>
      </c>
      <c r="FJ134" s="3">
        <v>-1.43302667140961</v>
      </c>
      <c r="FK134" s="3">
        <v>0.000323636020766571</v>
      </c>
      <c r="FL134" s="3">
        <v>-5.01079130172729</v>
      </c>
      <c r="FM134" s="3">
        <v>-1.17615902423859</v>
      </c>
      <c r="FN134" s="3">
        <v>0.00180828873999417</v>
      </c>
      <c r="FO134" s="3">
        <v>-5.53533840179443</v>
      </c>
      <c r="FP134" s="3">
        <v>-1.40396690368652</v>
      </c>
      <c r="FQ134" s="3">
        <v>0.00144384778104722</v>
      </c>
      <c r="FR134" s="3">
        <v>-5.46639490127563</v>
      </c>
      <c r="FS134" s="3">
        <v>-1.37402510643005</v>
      </c>
      <c r="FT134" s="3">
        <v>0.00162859447300434</v>
      </c>
      <c r="FU134" s="3">
        <v>-5.47939729690552</v>
      </c>
      <c r="FV134" s="3">
        <v>-1.37967205047607</v>
      </c>
      <c r="FW134" s="3">
        <v>0.00279331160709262</v>
      </c>
      <c r="FX134" s="3">
        <v>-5.47812128067017</v>
      </c>
      <c r="FY134" s="3">
        <v>-1.37911784648895</v>
      </c>
      <c r="FZ134" s="3">
        <v>0.00186720560304821</v>
      </c>
      <c r="GA134" s="3">
        <v>-5.60225915908813</v>
      </c>
      <c r="GB134" s="3">
        <v>-1.43303024768829</v>
      </c>
      <c r="GC134" s="3">
        <v>0.000186441218829714</v>
      </c>
      <c r="GD134" s="3">
        <v>-4.76730346679687</v>
      </c>
      <c r="GE134" s="3">
        <v>-1.07041358947754</v>
      </c>
      <c r="GF134" s="3">
        <v>0.00297104194760323</v>
      </c>
      <c r="GG134" s="3">
        <v>-5.18837642669678</v>
      </c>
      <c r="GH134" s="3">
        <v>-1.25328326225281</v>
      </c>
      <c r="GI134" s="3">
        <v>0.0028139348141849</v>
      </c>
      <c r="GJ134" s="3">
        <v>-5.51959753036499</v>
      </c>
      <c r="GK134" s="3">
        <v>-1.39713072776794</v>
      </c>
      <c r="GL134" s="3">
        <v>0.00106876716017723</v>
      </c>
      <c r="GM134" s="3">
        <v>-5.18444585800171</v>
      </c>
      <c r="GN134" s="3">
        <v>-1.25157618522644</v>
      </c>
      <c r="GO134" s="3">
        <v>0.000227047828957438</v>
      </c>
      <c r="GP134" s="3">
        <v>-4.61992597579956</v>
      </c>
      <c r="GQ134" s="3">
        <v>-1.00640833377838</v>
      </c>
      <c r="GR134" s="3">
        <v>0.000362175982445478</v>
      </c>
      <c r="GS134" s="3">
        <v>-4.98711681365967</v>
      </c>
      <c r="GT134" s="3">
        <v>-1.16587734222412</v>
      </c>
      <c r="GU134" s="3">
        <v>-28.210636138916</v>
      </c>
      <c r="GV134" s="3">
        <v>0.0498997271060944</v>
      </c>
      <c r="GW134" s="3">
        <v>0.0483723990619183</v>
      </c>
      <c r="GX134" s="3">
        <v>0.0484373643994331</v>
      </c>
      <c r="GY134" s="3">
        <v>0.0425107814371586</v>
      </c>
      <c r="GZ134" s="3">
        <v>0.0418022274971008</v>
      </c>
      <c r="HA134" s="3">
        <v>0.043146189302206</v>
      </c>
      <c r="HB134" s="3">
        <v>0.0376921221613884</v>
      </c>
      <c r="HC134" s="3">
        <v>0.0432780422270298</v>
      </c>
      <c r="HD134" s="3">
        <v>0.052046149969101</v>
      </c>
      <c r="HE134" s="3">
        <v>0.0507973879575729</v>
      </c>
      <c r="HF134" s="3">
        <v>0.0416920408606529</v>
      </c>
      <c r="HG134" s="3">
        <v>0.0497672893106937</v>
      </c>
      <c r="HH134" s="3">
        <v>0.0487059243023396</v>
      </c>
      <c r="HI134" s="3">
        <v>0.0489060953259468</v>
      </c>
      <c r="HJ134" s="3">
        <v>0.0488864481449127</v>
      </c>
      <c r="HK134" s="3">
        <v>0.0507975146174431</v>
      </c>
      <c r="HL134" s="3">
        <v>0.0379436165094376</v>
      </c>
      <c r="HM134" s="3">
        <v>0.0444259122014046</v>
      </c>
      <c r="HN134" s="3">
        <v>0.0495249629020691</v>
      </c>
      <c r="HO134" s="3">
        <v>0.0443654023110867</v>
      </c>
      <c r="HP134" s="3">
        <v>0.0356747843325138</v>
      </c>
      <c r="HQ134" s="3">
        <v>0.0413275808095932</v>
      </c>
      <c r="HR134" s="3">
        <v>0.00920719932764769</v>
      </c>
      <c r="HS134" s="3">
        <v>0.00463226344436407</v>
      </c>
      <c r="HT134" s="3">
        <v>0.00342241139151156</v>
      </c>
      <c r="HU134" s="3">
        <v>0.000684473081491888</v>
      </c>
      <c r="HV134" s="3">
        <v>0.00178060145117342</v>
      </c>
      <c r="HW134" s="3">
        <v>0.00133835908491164</v>
      </c>
      <c r="HX134" s="3">
        <v>0.000736591988243163</v>
      </c>
      <c r="HY134" s="3">
        <v>0.000918482255656272</v>
      </c>
      <c r="HZ134" s="3">
        <v>0.0283489152789116</v>
      </c>
      <c r="IA134" s="3">
        <v>0.00590521143749356</v>
      </c>
      <c r="IB134" s="3">
        <v>0.000426260172389448</v>
      </c>
      <c r="IC134" s="3">
        <v>0.00706684263423085</v>
      </c>
      <c r="ID134" s="3">
        <v>0.0053189592435956</v>
      </c>
      <c r="IE134" s="3">
        <v>0.00663366261869669</v>
      </c>
      <c r="IF134" s="3">
        <v>0.0132412454113364</v>
      </c>
      <c r="IG134" s="3">
        <v>0.0131116714328527</v>
      </c>
      <c r="IH134" s="3">
        <v>0.000166714802617207</v>
      </c>
      <c r="II134" s="3">
        <v>0.0040904376655817</v>
      </c>
      <c r="IJ134" s="3">
        <v>0.0153506062924862</v>
      </c>
      <c r="IK134" s="3">
        <v>0.00219913851469755</v>
      </c>
      <c r="IL134" s="3">
        <v>0.000213381485082209</v>
      </c>
      <c r="IM134" s="3">
        <v>0.000414987502153963</v>
      </c>
      <c r="IN134" s="3">
        <v>0.125208422541618</v>
      </c>
    </row>
    <row r="135" spans="1:248">
      <c r="A135" s="3">
        <v>2016</v>
      </c>
      <c r="B135" s="3">
        <v>220000</v>
      </c>
      <c r="C135" s="3" t="s">
        <v>52</v>
      </c>
      <c r="D135" s="3">
        <v>23397</v>
      </c>
      <c r="E135" s="3">
        <v>1560.71</v>
      </c>
      <c r="F135" s="3">
        <v>9.1741</v>
      </c>
      <c r="G135" s="3">
        <v>20.4574</v>
      </c>
      <c r="H135" s="3">
        <v>409.337333333333</v>
      </c>
      <c r="I135" s="3">
        <v>2.7437</v>
      </c>
      <c r="J135" s="3">
        <v>511.087</v>
      </c>
      <c r="K135" s="3">
        <v>264.31</v>
      </c>
      <c r="L135" s="3">
        <v>41.3</v>
      </c>
      <c r="M135" s="3">
        <v>5.1</v>
      </c>
      <c r="N135" s="3">
        <v>504.661</v>
      </c>
      <c r="O135" s="3">
        <v>23.8871</v>
      </c>
      <c r="P135" s="3">
        <v>2029.74</v>
      </c>
      <c r="Q135" s="3">
        <v>2654.82</v>
      </c>
      <c r="R135" s="3">
        <v>493.2</v>
      </c>
      <c r="S135" s="3">
        <v>217.07</v>
      </c>
      <c r="T135" s="3">
        <v>3.359183</v>
      </c>
      <c r="U135" s="3">
        <v>1.9899362400899</v>
      </c>
      <c r="V135" s="3">
        <v>113696</v>
      </c>
      <c r="W135" s="3">
        <v>48252.4</v>
      </c>
      <c r="X135" s="3">
        <v>198</v>
      </c>
      <c r="Y135" s="3">
        <v>9995</v>
      </c>
      <c r="Z135" s="3">
        <v>914.960021972656</v>
      </c>
      <c r="AA135" s="3">
        <v>125361</v>
      </c>
      <c r="AB135" s="3">
        <v>0.180656939744949</v>
      </c>
      <c r="AC135" s="3">
        <v>44.0999984741211</v>
      </c>
      <c r="AD135" s="3">
        <v>9892.2099609375</v>
      </c>
      <c r="AE135" s="3">
        <v>0.154000103473663</v>
      </c>
      <c r="AF135" s="3">
        <v>0.889999985694885</v>
      </c>
      <c r="AG135" s="3">
        <v>98.9391021728516</v>
      </c>
      <c r="AH135" s="3">
        <v>0.0844893008470535</v>
      </c>
      <c r="AI135" s="3">
        <v>0.49889999628067</v>
      </c>
      <c r="AJ135" s="3">
        <v>882.491027832031</v>
      </c>
      <c r="AK135" s="3">
        <v>0.0226288866251707</v>
      </c>
      <c r="AL135" s="3">
        <v>37.7855987548828</v>
      </c>
      <c r="AM135" s="3">
        <v>8748.8701171875</v>
      </c>
      <c r="AN135" s="3">
        <v>0.042652752250433</v>
      </c>
      <c r="AO135" s="3">
        <v>0.0912000015377998</v>
      </c>
      <c r="AP135" s="3">
        <v>77.7463989257812</v>
      </c>
      <c r="AQ135" s="3">
        <v>0.0341574028134346</v>
      </c>
      <c r="AR135" s="3">
        <v>0.874400019645691</v>
      </c>
      <c r="AS135" s="3">
        <v>22497.400390625</v>
      </c>
      <c r="AT135" s="3">
        <v>0.0226796176284552</v>
      </c>
      <c r="AU135" s="3">
        <v>32.9500007629395</v>
      </c>
      <c r="AV135" s="3">
        <v>15025.2998046875</v>
      </c>
      <c r="AW135" s="3">
        <v>0.0154318707063794</v>
      </c>
      <c r="AX135" s="3">
        <v>14.6999998092651</v>
      </c>
      <c r="AY135" s="3">
        <v>74</v>
      </c>
      <c r="AZ135" s="3">
        <v>0.448566615581512</v>
      </c>
      <c r="BA135" s="3">
        <v>1.50068998336792</v>
      </c>
      <c r="BB135" s="3">
        <v>24.7205009460449</v>
      </c>
      <c r="BC135" s="3">
        <v>0.155010312795639</v>
      </c>
      <c r="BD135" s="3">
        <v>31.4032001495361</v>
      </c>
      <c r="BE135" s="3">
        <v>47419.69921875</v>
      </c>
      <c r="BF135" s="3">
        <v>0.00998680759221315</v>
      </c>
      <c r="BG135" s="3">
        <v>11.6269998550415</v>
      </c>
      <c r="BH135" s="3">
        <v>80.7443008422852</v>
      </c>
      <c r="BI135" s="3">
        <v>0.177381053566933</v>
      </c>
      <c r="BJ135" s="3">
        <v>162.350006103516</v>
      </c>
      <c r="BK135" s="3">
        <v>15097.2998046875</v>
      </c>
      <c r="BL135" s="3">
        <v>0.125034898519516</v>
      </c>
      <c r="BM135" s="3">
        <v>265.600006103516</v>
      </c>
      <c r="BN135" s="3">
        <v>16823.30078125</v>
      </c>
      <c r="BO135" s="3">
        <v>0.14429660141468</v>
      </c>
      <c r="BP135" s="3">
        <v>13.0600004196167</v>
      </c>
      <c r="BQ135" s="3">
        <v>1971.2099609375</v>
      </c>
      <c r="BR135" s="3">
        <v>0.245200827717781</v>
      </c>
      <c r="BS135" s="3">
        <v>115.099998474121</v>
      </c>
      <c r="BT135" s="3">
        <v>475.790008544922</v>
      </c>
      <c r="BU135" s="3">
        <v>0.282708138227463</v>
      </c>
      <c r="BV135" s="3">
        <v>0.000567900016903877</v>
      </c>
      <c r="BW135" s="3">
        <v>441.029693603516</v>
      </c>
      <c r="BX135" s="3">
        <v>0.00761540420353413</v>
      </c>
      <c r="BY135" s="3">
        <v>0.849713563919067</v>
      </c>
      <c r="BZ135" s="3">
        <v>13.5064659118652</v>
      </c>
      <c r="CA135" s="3">
        <v>0.0900880917906761</v>
      </c>
      <c r="CB135" s="3">
        <v>4818</v>
      </c>
      <c r="CC135" s="3">
        <v>343607</v>
      </c>
      <c r="CD135" s="3">
        <v>0.32137405872345</v>
      </c>
      <c r="CE135" s="3">
        <v>1126.40002441406</v>
      </c>
      <c r="CF135" s="3">
        <v>972492</v>
      </c>
      <c r="CG135" s="3">
        <v>0.0485152043402195</v>
      </c>
      <c r="CH135" s="3">
        <v>2</v>
      </c>
      <c r="CI135" s="3">
        <v>32938</v>
      </c>
      <c r="CJ135" s="3">
        <v>0.0059509351849556</v>
      </c>
      <c r="CK135" s="3">
        <v>121</v>
      </c>
      <c r="CL135" s="3">
        <v>872209</v>
      </c>
      <c r="CM135" s="3">
        <v>0.0113222515210509</v>
      </c>
      <c r="CN135" s="3">
        <v>79.9691619873047</v>
      </c>
      <c r="CO135" s="3">
        <v>0.00225908262655139</v>
      </c>
      <c r="CP135" s="3">
        <v>76.2816314697266</v>
      </c>
      <c r="CQ135" s="3">
        <v>0.0020188360940665</v>
      </c>
      <c r="CR135" s="3">
        <v>66.0717163085937</v>
      </c>
      <c r="CS135" s="3">
        <v>0.00127875141333789</v>
      </c>
      <c r="CT135" s="3">
        <v>37.7083778381348</v>
      </c>
      <c r="CU135" s="3">
        <v>0.000600102357566357</v>
      </c>
      <c r="CV135" s="3">
        <v>33.5131416320801</v>
      </c>
      <c r="CW135" s="3">
        <v>0.00127271725796163</v>
      </c>
      <c r="CX135" s="3">
        <v>49.6351470947266</v>
      </c>
      <c r="CY135" s="3">
        <v>0.000688169675413519</v>
      </c>
      <c r="CZ135" s="3">
        <v>28.1246356964111</v>
      </c>
      <c r="DA135" s="3">
        <v>0.000806396827101707</v>
      </c>
      <c r="DB135" s="3">
        <v>28.8902568817139</v>
      </c>
      <c r="DC135" s="3">
        <v>0.000534154823981225</v>
      </c>
      <c r="DD135" s="3">
        <v>182.064682006836</v>
      </c>
      <c r="DE135" s="3">
        <v>0.00246377615258098</v>
      </c>
      <c r="DF135" s="3">
        <v>98.4419174194336</v>
      </c>
      <c r="DG135" s="3">
        <v>0.0015746372519061</v>
      </c>
      <c r="DH135" s="3">
        <v>31.5911102294922</v>
      </c>
      <c r="DI135" s="3">
        <v>0.000316127145197242</v>
      </c>
      <c r="DJ135" s="3">
        <v>78.5260391235352</v>
      </c>
      <c r="DK135" s="3">
        <v>0.00225888192653656</v>
      </c>
      <c r="DL135" s="3">
        <v>75.6351165771484</v>
      </c>
      <c r="DM135" s="3">
        <v>0.00165313284378499</v>
      </c>
      <c r="DN135" s="3">
        <v>83.2870483398437</v>
      </c>
      <c r="DO135" s="3">
        <v>0.00173252145759761</v>
      </c>
      <c r="DP135" s="3">
        <v>96.9663314819336</v>
      </c>
      <c r="DQ135" s="3">
        <v>0.00252872123382986</v>
      </c>
      <c r="DR135" s="3">
        <v>138.236740112305</v>
      </c>
      <c r="DS135" s="3">
        <v>0.00204510125331581</v>
      </c>
      <c r="DT135" s="3">
        <v>23.5664253234863</v>
      </c>
      <c r="DU135" s="3">
        <v>0.000323146348819137</v>
      </c>
      <c r="DV135" s="3">
        <v>30.9902191162109</v>
      </c>
      <c r="DW135" s="3">
        <v>0.0029069846495986</v>
      </c>
      <c r="DX135" s="3">
        <v>110.150718688965</v>
      </c>
      <c r="DY135" s="3">
        <v>0.00291758473031223</v>
      </c>
      <c r="DZ135" s="3">
        <v>46.3793983459473</v>
      </c>
      <c r="EA135" s="3">
        <v>0.0010460508055985</v>
      </c>
      <c r="EB135" s="3">
        <v>26.3437881469727</v>
      </c>
      <c r="EC135" s="3">
        <v>0.00022589520085603</v>
      </c>
      <c r="ED135" s="3">
        <v>27.7252502441406</v>
      </c>
      <c r="EE135" s="3">
        <v>0.000408373278332874</v>
      </c>
      <c r="EF135" s="3">
        <v>10</v>
      </c>
      <c r="EG135" s="3">
        <v>0.00225908262655139</v>
      </c>
      <c r="EH135" s="3">
        <v>-5.54394102096558</v>
      </c>
      <c r="EI135" s="3">
        <v>-1.40770304203033</v>
      </c>
      <c r="EJ135" s="3">
        <v>0.0020188360940665</v>
      </c>
      <c r="EK135" s="3">
        <v>-5.44472980499268</v>
      </c>
      <c r="EL135" s="3">
        <v>-1.36461615562439</v>
      </c>
      <c r="EM135" s="3">
        <v>0.00127875152975321</v>
      </c>
      <c r="EN135" s="3">
        <v>-5.44894981384277</v>
      </c>
      <c r="EO135" s="3">
        <v>-1.36644887924194</v>
      </c>
      <c r="EP135" s="3">
        <v>0.000600102473981678</v>
      </c>
      <c r="EQ135" s="3">
        <v>-5.06397438049316</v>
      </c>
      <c r="ER135" s="3">
        <v>-1.19925618171692</v>
      </c>
      <c r="ES135" s="3">
        <v>0.00127271737437695</v>
      </c>
      <c r="ET135" s="3">
        <v>-5.01794862747192</v>
      </c>
      <c r="EU135" s="3">
        <v>-1.17926740646362</v>
      </c>
      <c r="EV135" s="3">
        <v>0.000688169791828841</v>
      </c>
      <c r="EW135" s="3">
        <v>-5.10524892807007</v>
      </c>
      <c r="EX135" s="3">
        <v>-1.21718144416809</v>
      </c>
      <c r="EY135" s="3">
        <v>0.000806396943517029</v>
      </c>
      <c r="EZ135" s="3">
        <v>-4.75096702575684</v>
      </c>
      <c r="FA135" s="3">
        <v>-1.06331872940063</v>
      </c>
      <c r="FB135" s="3">
        <v>0.000534154940396547</v>
      </c>
      <c r="FC135" s="3">
        <v>-5.11381387710571</v>
      </c>
      <c r="FD135" s="3">
        <v>-1.22090113162994</v>
      </c>
      <c r="FE135" s="3">
        <v>0.00246377615258098</v>
      </c>
      <c r="FF135" s="3">
        <v>-5.68336725234985</v>
      </c>
      <c r="FG135" s="3">
        <v>-1.46825504302979</v>
      </c>
      <c r="FH135" s="3">
        <v>0.00157463736832142</v>
      </c>
      <c r="FI135" s="3">
        <v>-5.60225105285645</v>
      </c>
      <c r="FJ135" s="3">
        <v>-1.43302667140961</v>
      </c>
      <c r="FK135" s="3">
        <v>0.000316127232508734</v>
      </c>
      <c r="FL135" s="3">
        <v>-5.01079130172729</v>
      </c>
      <c r="FM135" s="3">
        <v>-1.17615902423859</v>
      </c>
      <c r="FN135" s="3">
        <v>0.00225888192653656</v>
      </c>
      <c r="FO135" s="3">
        <v>-5.53533840179443</v>
      </c>
      <c r="FP135" s="3">
        <v>-1.40396690368652</v>
      </c>
      <c r="FQ135" s="3">
        <v>0.00165313296020031</v>
      </c>
      <c r="FR135" s="3">
        <v>-5.46639490127563</v>
      </c>
      <c r="FS135" s="3">
        <v>-1.37402510643005</v>
      </c>
      <c r="FT135" s="3">
        <v>0.00173252157401294</v>
      </c>
      <c r="FU135" s="3">
        <v>-5.47939729690552</v>
      </c>
      <c r="FV135" s="3">
        <v>-1.37967205047607</v>
      </c>
      <c r="FW135" s="3">
        <v>0.00252872123382986</v>
      </c>
      <c r="FX135" s="3">
        <v>-5.47812128067017</v>
      </c>
      <c r="FY135" s="3">
        <v>-1.37911784648895</v>
      </c>
      <c r="FZ135" s="3">
        <v>0.00204510125331581</v>
      </c>
      <c r="GA135" s="3">
        <v>-5.60225915908813</v>
      </c>
      <c r="GB135" s="3">
        <v>-1.43303024768829</v>
      </c>
      <c r="GC135" s="3">
        <v>0.000323146436130628</v>
      </c>
      <c r="GD135" s="3">
        <v>-4.76730346679687</v>
      </c>
      <c r="GE135" s="3">
        <v>-1.07041358947754</v>
      </c>
      <c r="GF135" s="3">
        <v>0.0029069846495986</v>
      </c>
      <c r="GG135" s="3">
        <v>-5.18837642669678</v>
      </c>
      <c r="GH135" s="3">
        <v>-1.25328326225281</v>
      </c>
      <c r="GI135" s="3">
        <v>0.00291758473031223</v>
      </c>
      <c r="GJ135" s="3">
        <v>-5.51959753036499</v>
      </c>
      <c r="GK135" s="3">
        <v>-1.39713072776794</v>
      </c>
      <c r="GL135" s="3">
        <v>0.00104605092201382</v>
      </c>
      <c r="GM135" s="3">
        <v>-5.18444585800171</v>
      </c>
      <c r="GN135" s="3">
        <v>-1.25157618522644</v>
      </c>
      <c r="GO135" s="3">
        <v>0.000225895302719437</v>
      </c>
      <c r="GP135" s="3">
        <v>-4.61992597579956</v>
      </c>
      <c r="GQ135" s="3">
        <v>-1.00640833377838</v>
      </c>
      <c r="GR135" s="3">
        <v>0.000408373365644366</v>
      </c>
      <c r="GS135" s="3">
        <v>-4.98711681365967</v>
      </c>
      <c r="GT135" s="3">
        <v>-1.16587734222412</v>
      </c>
      <c r="GU135" s="3">
        <v>-28.210636138916</v>
      </c>
      <c r="GV135" s="3">
        <v>0.0498997271060944</v>
      </c>
      <c r="GW135" s="3">
        <v>0.0483723990619183</v>
      </c>
      <c r="GX135" s="3">
        <v>0.0484373643994331</v>
      </c>
      <c r="GY135" s="3">
        <v>0.0425107814371586</v>
      </c>
      <c r="GZ135" s="3">
        <v>0.0418022274971008</v>
      </c>
      <c r="HA135" s="3">
        <v>0.043146189302206</v>
      </c>
      <c r="HB135" s="3">
        <v>0.0376921221613884</v>
      </c>
      <c r="HC135" s="3">
        <v>0.0432780422270298</v>
      </c>
      <c r="HD135" s="3">
        <v>0.052046149969101</v>
      </c>
      <c r="HE135" s="3">
        <v>0.0507973879575729</v>
      </c>
      <c r="HF135" s="3">
        <v>0.0416920408606529</v>
      </c>
      <c r="HG135" s="3">
        <v>0.0497672893106937</v>
      </c>
      <c r="HH135" s="3">
        <v>0.0487059243023396</v>
      </c>
      <c r="HI135" s="3">
        <v>0.0489060953259468</v>
      </c>
      <c r="HJ135" s="3">
        <v>0.0488864481449127</v>
      </c>
      <c r="HK135" s="3">
        <v>0.0507975146174431</v>
      </c>
      <c r="HL135" s="3">
        <v>0.0379436165094376</v>
      </c>
      <c r="HM135" s="3">
        <v>0.0444259122014046</v>
      </c>
      <c r="HN135" s="3">
        <v>0.0495249629020691</v>
      </c>
      <c r="HO135" s="3">
        <v>0.0443654023110867</v>
      </c>
      <c r="HP135" s="3">
        <v>0.0356747843325138</v>
      </c>
      <c r="HQ135" s="3">
        <v>0.0413275808095932</v>
      </c>
      <c r="HR135" s="3">
        <v>0.00901473220437765</v>
      </c>
      <c r="HS135" s="3">
        <v>0.00744935451075435</v>
      </c>
      <c r="HT135" s="3">
        <v>0.00409243907779455</v>
      </c>
      <c r="HU135" s="3">
        <v>0.000961971643846482</v>
      </c>
      <c r="HV135" s="3">
        <v>0.00178298004902899</v>
      </c>
      <c r="HW135" s="3">
        <v>0.00147376174572855</v>
      </c>
      <c r="HX135" s="3">
        <v>0.000854842946864665</v>
      </c>
      <c r="HY135" s="3">
        <v>0.000667861138936132</v>
      </c>
      <c r="HZ135" s="3">
        <v>0.0233461651951075</v>
      </c>
      <c r="IA135" s="3">
        <v>0.00787411909550428</v>
      </c>
      <c r="IB135" s="3">
        <v>0.000416370399761945</v>
      </c>
      <c r="IC135" s="3">
        <v>0.00882777385413647</v>
      </c>
      <c r="ID135" s="3">
        <v>0.00608994020149112</v>
      </c>
      <c r="IE135" s="3">
        <v>0.00705698318779469</v>
      </c>
      <c r="IF135" s="3">
        <v>0.0119869979098439</v>
      </c>
      <c r="IG135" s="3">
        <v>0.0143608711659908</v>
      </c>
      <c r="IH135" s="3">
        <v>0.000288955983705819</v>
      </c>
      <c r="II135" s="3">
        <v>0.0040022456087172</v>
      </c>
      <c r="IJ135" s="3">
        <v>0.0159160383045673</v>
      </c>
      <c r="IK135" s="3">
        <v>0.00215239659883082</v>
      </c>
      <c r="IL135" s="3">
        <v>0.000212298327824101</v>
      </c>
      <c r="IM135" s="3">
        <v>0.000467921257950366</v>
      </c>
      <c r="IN135" s="3">
        <v>0.129297018051147</v>
      </c>
    </row>
    <row r="136" spans="1:248">
      <c r="A136" s="3">
        <v>2017</v>
      </c>
      <c r="B136" s="3">
        <v>220000</v>
      </c>
      <c r="C136" s="3" t="s">
        <v>52</v>
      </c>
      <c r="D136" s="3">
        <v>23444</v>
      </c>
      <c r="E136" s="3">
        <v>1761.08</v>
      </c>
      <c r="F136" s="3">
        <v>10.1863</v>
      </c>
      <c r="G136" s="3">
        <v>24.6436</v>
      </c>
      <c r="H136" s="3">
        <v>409.833</v>
      </c>
      <c r="I136" s="3">
        <v>3.3284</v>
      </c>
      <c r="J136" s="3">
        <v>583.708</v>
      </c>
      <c r="K136" s="3">
        <v>486.105</v>
      </c>
      <c r="L136" s="3">
        <v>43</v>
      </c>
      <c r="M136" s="3">
        <v>4.3</v>
      </c>
      <c r="N136" s="3">
        <v>538.045</v>
      </c>
      <c r="O136" s="3">
        <v>27.0187</v>
      </c>
      <c r="P136" s="3">
        <v>2349.58</v>
      </c>
      <c r="Q136" s="3">
        <v>2868.76</v>
      </c>
      <c r="R136" s="3">
        <v>448.56</v>
      </c>
      <c r="S136" s="3">
        <v>254.76</v>
      </c>
      <c r="T136" s="3">
        <v>5.594799</v>
      </c>
      <c r="U136" s="3">
        <v>2.04857729998013</v>
      </c>
      <c r="V136" s="3">
        <v>114984</v>
      </c>
      <c r="W136" s="3">
        <v>45530</v>
      </c>
      <c r="X136" s="3">
        <v>180</v>
      </c>
      <c r="Y136" s="3">
        <v>11090</v>
      </c>
      <c r="Z136" s="3">
        <v>914.960021972656</v>
      </c>
      <c r="AA136" s="3">
        <v>125361</v>
      </c>
      <c r="AB136" s="3">
        <v>0.181034609675407</v>
      </c>
      <c r="AC136" s="3">
        <v>44.0999984741211</v>
      </c>
      <c r="AD136" s="3">
        <v>9892.2099609375</v>
      </c>
      <c r="AE136" s="3">
        <v>0.174346148967743</v>
      </c>
      <c r="AF136" s="3">
        <v>0.889999985694885</v>
      </c>
      <c r="AG136" s="3">
        <v>98.9391021728516</v>
      </c>
      <c r="AH136" s="3">
        <v>0.094812698662281</v>
      </c>
      <c r="AI136" s="3">
        <v>0.49889999628067</v>
      </c>
      <c r="AJ136" s="3">
        <v>882.491027832031</v>
      </c>
      <c r="AK136" s="3">
        <v>0.0273751877248287</v>
      </c>
      <c r="AL136" s="3">
        <v>37.7855987548828</v>
      </c>
      <c r="AM136" s="3">
        <v>8748.8701171875</v>
      </c>
      <c r="AN136" s="3">
        <v>0.0427096523344517</v>
      </c>
      <c r="AO136" s="3">
        <v>0.0912000015377998</v>
      </c>
      <c r="AP136" s="3">
        <v>77.7463989257812</v>
      </c>
      <c r="AQ136" s="3">
        <v>0.0416868403553963</v>
      </c>
      <c r="AR136" s="3">
        <v>0.874400019645691</v>
      </c>
      <c r="AS136" s="3">
        <v>22497.400390625</v>
      </c>
      <c r="AT136" s="3">
        <v>0.0259077157825232</v>
      </c>
      <c r="AU136" s="3">
        <v>32.9500007629395</v>
      </c>
      <c r="AV136" s="3">
        <v>15025.2998046875</v>
      </c>
      <c r="AW136" s="3">
        <v>0.0302257481962442</v>
      </c>
      <c r="AX136" s="3">
        <v>14.6999998092651</v>
      </c>
      <c r="AY136" s="3">
        <v>74</v>
      </c>
      <c r="AZ136" s="3">
        <v>0.477234393358231</v>
      </c>
      <c r="BA136" s="3">
        <v>1.50068998336792</v>
      </c>
      <c r="BB136" s="3">
        <v>24.7205009460449</v>
      </c>
      <c r="BC136" s="3">
        <v>0.120556965470314</v>
      </c>
      <c r="BD136" s="3">
        <v>31.4032001495361</v>
      </c>
      <c r="BE136" s="3">
        <v>47419.69921875</v>
      </c>
      <c r="BF136" s="3">
        <v>0.0106912851333618</v>
      </c>
      <c r="BG136" s="3">
        <v>11.6269998550415</v>
      </c>
      <c r="BH136" s="3">
        <v>80.7443008422852</v>
      </c>
      <c r="BI136" s="3">
        <v>0.222689539194107</v>
      </c>
      <c r="BJ136" s="3">
        <v>162.350006103516</v>
      </c>
      <c r="BK136" s="3">
        <v>15097.2998046875</v>
      </c>
      <c r="BL136" s="3">
        <v>0.146450445055962</v>
      </c>
      <c r="BM136" s="3">
        <v>265.600006103516</v>
      </c>
      <c r="BN136" s="3">
        <v>16823.30078125</v>
      </c>
      <c r="BO136" s="3">
        <v>0.157217472791672</v>
      </c>
      <c r="BP136" s="3">
        <v>13.0600004196167</v>
      </c>
      <c r="BQ136" s="3">
        <v>1971.2099609375</v>
      </c>
      <c r="BR136" s="3">
        <v>0.222403809428215</v>
      </c>
      <c r="BS136" s="3">
        <v>115.099998474121</v>
      </c>
      <c r="BT136" s="3">
        <v>475.790008544922</v>
      </c>
      <c r="BU136" s="3">
        <v>0.38720229268074</v>
      </c>
      <c r="BV136" s="3">
        <v>0.000567900016903877</v>
      </c>
      <c r="BW136" s="3">
        <v>441.029693603516</v>
      </c>
      <c r="BX136" s="3">
        <v>0.0126844933256507</v>
      </c>
      <c r="BY136" s="3">
        <v>0.849713563919067</v>
      </c>
      <c r="BZ136" s="3">
        <v>13.5064659118652</v>
      </c>
      <c r="CA136" s="3">
        <v>0.0947212725877762</v>
      </c>
      <c r="CB136" s="3">
        <v>4818</v>
      </c>
      <c r="CC136" s="3">
        <v>343607</v>
      </c>
      <c r="CD136" s="3">
        <v>0.325175851583481</v>
      </c>
      <c r="CE136" s="3">
        <v>1126.40002441406</v>
      </c>
      <c r="CF136" s="3">
        <v>972492</v>
      </c>
      <c r="CG136" s="3">
        <v>0.0457125529646873</v>
      </c>
      <c r="CH136" s="3">
        <v>2</v>
      </c>
      <c r="CI136" s="3">
        <v>32938</v>
      </c>
      <c r="CJ136" s="3">
        <v>0.00540442066267133</v>
      </c>
      <c r="CK136" s="3">
        <v>121</v>
      </c>
      <c r="CL136" s="3">
        <v>872209</v>
      </c>
      <c r="CM136" s="3">
        <v>0.0125778587535024</v>
      </c>
      <c r="CN136" s="3">
        <v>79.9691619873047</v>
      </c>
      <c r="CO136" s="3">
        <v>0.00226380536332726</v>
      </c>
      <c r="CP136" s="3">
        <v>76.2816314697266</v>
      </c>
      <c r="CQ136" s="3">
        <v>0.00228555873036385</v>
      </c>
      <c r="CR136" s="3">
        <v>66.0717163085937</v>
      </c>
      <c r="CS136" s="3">
        <v>0.00143499672412872</v>
      </c>
      <c r="CT136" s="3">
        <v>37.7083778381348</v>
      </c>
      <c r="CU136" s="3">
        <v>0.000725970952771604</v>
      </c>
      <c r="CV136" s="3">
        <v>33.5131416320801</v>
      </c>
      <c r="CW136" s="3">
        <v>0.00127441505901515</v>
      </c>
      <c r="CX136" s="3">
        <v>49.6351470947266</v>
      </c>
      <c r="CY136" s="3">
        <v>0.000839865359012038</v>
      </c>
      <c r="CZ136" s="3">
        <v>28.1246356964111</v>
      </c>
      <c r="DA136" s="3">
        <v>0.000921175174880773</v>
      </c>
      <c r="DB136" s="3">
        <v>28.8902568817139</v>
      </c>
      <c r="DC136" s="3">
        <v>0.00104622635990381</v>
      </c>
      <c r="DD136" s="3">
        <v>182.064682006836</v>
      </c>
      <c r="DE136" s="3">
        <v>0.0026212353259325</v>
      </c>
      <c r="DF136" s="3">
        <v>98.4419174194336</v>
      </c>
      <c r="DG136" s="3">
        <v>0.00122465076856315</v>
      </c>
      <c r="DH136" s="3">
        <v>31.5911102294922</v>
      </c>
      <c r="DI136" s="3">
        <v>0.00033842702396214</v>
      </c>
      <c r="DJ136" s="3">
        <v>78.5260391235352</v>
      </c>
      <c r="DK136" s="3">
        <v>0.00283586862497032</v>
      </c>
      <c r="DL136" s="3">
        <v>75.6351165771484</v>
      </c>
      <c r="DM136" s="3">
        <v>0.0019362757448107</v>
      </c>
      <c r="DN136" s="3">
        <v>83.2870483398437</v>
      </c>
      <c r="DO136" s="3">
        <v>0.00188765814527869</v>
      </c>
      <c r="DP136" s="3">
        <v>96.9663314819336</v>
      </c>
      <c r="DQ136" s="3">
        <v>0.00229361886158586</v>
      </c>
      <c r="DR136" s="3">
        <v>138.236740112305</v>
      </c>
      <c r="DS136" s="3">
        <v>0.00280100852251053</v>
      </c>
      <c r="DT136" s="3">
        <v>23.5664253234863</v>
      </c>
      <c r="DU136" s="3">
        <v>0.000538244261406362</v>
      </c>
      <c r="DV136" s="3">
        <v>30.9902191162109</v>
      </c>
      <c r="DW136" s="3">
        <v>0.00305648939684033</v>
      </c>
      <c r="DX136" s="3">
        <v>110.150718688965</v>
      </c>
      <c r="DY136" s="3">
        <v>0.00295209931209683</v>
      </c>
      <c r="DZ136" s="3">
        <v>46.3793983459473</v>
      </c>
      <c r="EA136" s="3">
        <v>0.000985621940344572</v>
      </c>
      <c r="EB136" s="3">
        <v>26.3437881469727</v>
      </c>
      <c r="EC136" s="3">
        <v>0.000205149714020081</v>
      </c>
      <c r="ED136" s="3">
        <v>27.7252502441406</v>
      </c>
      <c r="EE136" s="3">
        <v>0.000453660788480192</v>
      </c>
      <c r="EF136" s="3">
        <v>10</v>
      </c>
      <c r="EG136" s="3">
        <v>0.00226380536332726</v>
      </c>
      <c r="EH136" s="3">
        <v>-5.54394102096558</v>
      </c>
      <c r="EI136" s="3">
        <v>-1.40770304203033</v>
      </c>
      <c r="EJ136" s="3">
        <v>0.00228555873036385</v>
      </c>
      <c r="EK136" s="3">
        <v>-5.44472980499268</v>
      </c>
      <c r="EL136" s="3">
        <v>-1.36461615562439</v>
      </c>
      <c r="EM136" s="3">
        <v>0.00143499684054404</v>
      </c>
      <c r="EN136" s="3">
        <v>-5.44894981384277</v>
      </c>
      <c r="EO136" s="3">
        <v>-1.36644887924194</v>
      </c>
      <c r="EP136" s="3">
        <v>0.000725971069186926</v>
      </c>
      <c r="EQ136" s="3">
        <v>-5.06397438049316</v>
      </c>
      <c r="ER136" s="3">
        <v>-1.19925618171692</v>
      </c>
      <c r="ES136" s="3">
        <v>0.00127441517543048</v>
      </c>
      <c r="ET136" s="3">
        <v>-5.01794862747192</v>
      </c>
      <c r="EU136" s="3">
        <v>-1.17926740646362</v>
      </c>
      <c r="EV136" s="3">
        <v>0.000839865475427359</v>
      </c>
      <c r="EW136" s="3">
        <v>-5.10524892807007</v>
      </c>
      <c r="EX136" s="3">
        <v>-1.21718144416809</v>
      </c>
      <c r="EY136" s="3">
        <v>0.000921175291296095</v>
      </c>
      <c r="EZ136" s="3">
        <v>-4.75096702575684</v>
      </c>
      <c r="FA136" s="3">
        <v>-1.06331872940063</v>
      </c>
      <c r="FB136" s="3">
        <v>0.00104622647631913</v>
      </c>
      <c r="FC136" s="3">
        <v>-5.11381387710571</v>
      </c>
      <c r="FD136" s="3">
        <v>-1.22090113162994</v>
      </c>
      <c r="FE136" s="3">
        <v>0.0026212353259325</v>
      </c>
      <c r="FF136" s="3">
        <v>-5.68336725234985</v>
      </c>
      <c r="FG136" s="3">
        <v>-1.46825504302979</v>
      </c>
      <c r="FH136" s="3">
        <v>0.00122465088497847</v>
      </c>
      <c r="FI136" s="3">
        <v>-5.60225105285645</v>
      </c>
      <c r="FJ136" s="3">
        <v>-1.43302667140961</v>
      </c>
      <c r="FK136" s="3">
        <v>0.000338427111273631</v>
      </c>
      <c r="FL136" s="3">
        <v>-5.01079130172729</v>
      </c>
      <c r="FM136" s="3">
        <v>-1.17615902423859</v>
      </c>
      <c r="FN136" s="3">
        <v>0.00283586862497032</v>
      </c>
      <c r="FO136" s="3">
        <v>-5.53533840179443</v>
      </c>
      <c r="FP136" s="3">
        <v>-1.40396690368652</v>
      </c>
      <c r="FQ136" s="3">
        <v>0.00193627586122602</v>
      </c>
      <c r="FR136" s="3">
        <v>-5.46639490127563</v>
      </c>
      <c r="FS136" s="3">
        <v>-1.37402510643005</v>
      </c>
      <c r="FT136" s="3">
        <v>0.00188765826169401</v>
      </c>
      <c r="FU136" s="3">
        <v>-5.47939729690552</v>
      </c>
      <c r="FV136" s="3">
        <v>-1.37967205047607</v>
      </c>
      <c r="FW136" s="3">
        <v>0.00229361886158586</v>
      </c>
      <c r="FX136" s="3">
        <v>-5.47812128067017</v>
      </c>
      <c r="FY136" s="3">
        <v>-1.37911784648895</v>
      </c>
      <c r="FZ136" s="3">
        <v>0.00280100852251053</v>
      </c>
      <c r="GA136" s="3">
        <v>-5.60225915908813</v>
      </c>
      <c r="GB136" s="3">
        <v>-1.43303024768829</v>
      </c>
      <c r="GC136" s="3">
        <v>0.000538244377821684</v>
      </c>
      <c r="GD136" s="3">
        <v>-4.76730346679687</v>
      </c>
      <c r="GE136" s="3">
        <v>-1.07041358947754</v>
      </c>
      <c r="GF136" s="3">
        <v>0.00305648939684033</v>
      </c>
      <c r="GG136" s="3">
        <v>-5.18837642669678</v>
      </c>
      <c r="GH136" s="3">
        <v>-1.25328326225281</v>
      </c>
      <c r="GI136" s="3">
        <v>0.00295209931209683</v>
      </c>
      <c r="GJ136" s="3">
        <v>-5.51959753036499</v>
      </c>
      <c r="GK136" s="3">
        <v>-1.39713072776794</v>
      </c>
      <c r="GL136" s="3">
        <v>0.000985622056759894</v>
      </c>
      <c r="GM136" s="3">
        <v>-5.18444585800171</v>
      </c>
      <c r="GN136" s="3">
        <v>-1.25157618522644</v>
      </c>
      <c r="GO136" s="3">
        <v>0.000205149815883487</v>
      </c>
      <c r="GP136" s="3">
        <v>-4.61992597579956</v>
      </c>
      <c r="GQ136" s="3">
        <v>-1.00640833377838</v>
      </c>
      <c r="GR136" s="3">
        <v>0.000453660875791684</v>
      </c>
      <c r="GS136" s="3">
        <v>-4.98711681365967</v>
      </c>
      <c r="GT136" s="3">
        <v>-1.16587734222412</v>
      </c>
      <c r="GU136" s="3">
        <v>-28.210636138916</v>
      </c>
      <c r="GV136" s="3">
        <v>0.0498997271060944</v>
      </c>
      <c r="GW136" s="3">
        <v>0.0483723990619183</v>
      </c>
      <c r="GX136" s="3">
        <v>0.0484373643994331</v>
      </c>
      <c r="GY136" s="3">
        <v>0.0425107814371586</v>
      </c>
      <c r="GZ136" s="3">
        <v>0.0418022274971008</v>
      </c>
      <c r="HA136" s="3">
        <v>0.043146189302206</v>
      </c>
      <c r="HB136" s="3">
        <v>0.0376921221613884</v>
      </c>
      <c r="HC136" s="3">
        <v>0.0432780422270298</v>
      </c>
      <c r="HD136" s="3">
        <v>0.052046149969101</v>
      </c>
      <c r="HE136" s="3">
        <v>0.0507973879575729</v>
      </c>
      <c r="HF136" s="3">
        <v>0.0416920408606529</v>
      </c>
      <c r="HG136" s="3">
        <v>0.0497672893106937</v>
      </c>
      <c r="HH136" s="3">
        <v>0.0487059243023396</v>
      </c>
      <c r="HI136" s="3">
        <v>0.0489060953259468</v>
      </c>
      <c r="HJ136" s="3">
        <v>0.0488864481449127</v>
      </c>
      <c r="HK136" s="3">
        <v>0.0507975146174431</v>
      </c>
      <c r="HL136" s="3">
        <v>0.0379436165094376</v>
      </c>
      <c r="HM136" s="3">
        <v>0.0444259122014046</v>
      </c>
      <c r="HN136" s="3">
        <v>0.0495249629020691</v>
      </c>
      <c r="HO136" s="3">
        <v>0.0443654023110867</v>
      </c>
      <c r="HP136" s="3">
        <v>0.0356747843325138</v>
      </c>
      <c r="HQ136" s="3">
        <v>0.0413275808095932</v>
      </c>
      <c r="HR136" s="3">
        <v>0.009033577516675</v>
      </c>
      <c r="HS136" s="3">
        <v>0.00843354128301144</v>
      </c>
      <c r="HT136" s="3">
        <v>0.0045924773439765</v>
      </c>
      <c r="HU136" s="3">
        <v>0.00116374064236879</v>
      </c>
      <c r="HV136" s="3">
        <v>0.00178535864688456</v>
      </c>
      <c r="HW136" s="3">
        <v>0.001798628247343</v>
      </c>
      <c r="HX136" s="3">
        <v>0.000976516806986183</v>
      </c>
      <c r="HY136" s="3">
        <v>0.00130811124108732</v>
      </c>
      <c r="HZ136" s="3">
        <v>0.024838212877512</v>
      </c>
      <c r="IA136" s="3">
        <v>0.00612397911027074</v>
      </c>
      <c r="IB136" s="3">
        <v>0.000445741490693763</v>
      </c>
      <c r="IC136" s="3">
        <v>0.0110826548188925</v>
      </c>
      <c r="ID136" s="3">
        <v>0.00713300425559282</v>
      </c>
      <c r="IE136" s="3">
        <v>0.0076888925395906</v>
      </c>
      <c r="IF136" s="3">
        <v>0.0108725326135755</v>
      </c>
      <c r="IG136" s="3">
        <v>0.0196689143776894</v>
      </c>
      <c r="IH136" s="3">
        <v>0.000481295544886962</v>
      </c>
      <c r="II136" s="3">
        <v>0.00420807907357812</v>
      </c>
      <c r="IJ136" s="3">
        <v>0.0161043219268322</v>
      </c>
      <c r="IK136" s="3">
        <v>0.00202805572189391</v>
      </c>
      <c r="IL136" s="3">
        <v>0.000192801540833898</v>
      </c>
      <c r="IM136" s="3">
        <v>0.000519812456332147</v>
      </c>
      <c r="IN136" s="3">
        <v>0.140480250120163</v>
      </c>
    </row>
    <row r="137" spans="1:248">
      <c r="A137" s="3">
        <v>2018</v>
      </c>
      <c r="B137" s="3">
        <v>220000</v>
      </c>
      <c r="C137" s="3" t="s">
        <v>52</v>
      </c>
      <c r="D137" s="3">
        <v>33747</v>
      </c>
      <c r="E137" s="3">
        <v>1526.74</v>
      </c>
      <c r="F137" s="3">
        <v>11.2618</v>
      </c>
      <c r="G137" s="3">
        <v>37.0859</v>
      </c>
      <c r="H137" s="3">
        <v>410.099</v>
      </c>
      <c r="I137" s="3">
        <v>3.5034</v>
      </c>
      <c r="J137" s="3">
        <v>667.113</v>
      </c>
      <c r="K137" s="3">
        <v>1077.8</v>
      </c>
      <c r="L137" s="3">
        <v>42</v>
      </c>
      <c r="M137" s="3">
        <v>4.93971</v>
      </c>
      <c r="N137" s="3">
        <v>553.126</v>
      </c>
      <c r="O137" s="3">
        <v>30.4907</v>
      </c>
      <c r="P137" s="3">
        <v>2366.22</v>
      </c>
      <c r="Q137" s="3">
        <v>3001.06</v>
      </c>
      <c r="R137" s="3">
        <v>440.73</v>
      </c>
      <c r="S137" s="3">
        <v>276.08</v>
      </c>
      <c r="T137" s="3">
        <v>7.231966</v>
      </c>
      <c r="U137" s="3">
        <v>2.08461172191334</v>
      </c>
      <c r="V137" s="3">
        <v>113143</v>
      </c>
      <c r="W137" s="3">
        <v>36375.7</v>
      </c>
      <c r="X137" s="3">
        <v>181</v>
      </c>
      <c r="Y137" s="3">
        <v>13885</v>
      </c>
      <c r="Z137" s="3">
        <v>914.960021972656</v>
      </c>
      <c r="AA137" s="3">
        <v>125361</v>
      </c>
      <c r="AB137" s="3">
        <v>0.263825505971909</v>
      </c>
      <c r="AC137" s="3">
        <v>44.0999984741211</v>
      </c>
      <c r="AD137" s="3">
        <v>9892.2099609375</v>
      </c>
      <c r="AE137" s="3">
        <v>0.150550708174706</v>
      </c>
      <c r="AF137" s="3">
        <v>0.889999985694885</v>
      </c>
      <c r="AG137" s="3">
        <v>98.9391021728516</v>
      </c>
      <c r="AH137" s="3">
        <v>0.105781689286232</v>
      </c>
      <c r="AI137" s="3">
        <v>0.49889999628067</v>
      </c>
      <c r="AJ137" s="3">
        <v>882.491027832031</v>
      </c>
      <c r="AK137" s="3">
        <v>0.0414822287857533</v>
      </c>
      <c r="AL137" s="3">
        <v>37.7855987548828</v>
      </c>
      <c r="AM137" s="3">
        <v>8748.8701171875</v>
      </c>
      <c r="AN137" s="3">
        <v>0.0427401885390282</v>
      </c>
      <c r="AO137" s="3">
        <v>0.0912000015377998</v>
      </c>
      <c r="AP137" s="3">
        <v>77.7463989257812</v>
      </c>
      <c r="AQ137" s="3">
        <v>0.043940395116806</v>
      </c>
      <c r="AR137" s="3">
        <v>0.874400019645691</v>
      </c>
      <c r="AS137" s="3">
        <v>22497.400390625</v>
      </c>
      <c r="AT137" s="3">
        <v>0.0296151768416166</v>
      </c>
      <c r="AU137" s="3">
        <v>32.9500007629395</v>
      </c>
      <c r="AV137" s="3">
        <v>15025.2998046875</v>
      </c>
      <c r="AW137" s="3">
        <v>0.0696922093629837</v>
      </c>
      <c r="AX137" s="3">
        <v>14.6999998092651</v>
      </c>
      <c r="AY137" s="3">
        <v>74</v>
      </c>
      <c r="AZ137" s="3">
        <v>0.460370987653732</v>
      </c>
      <c r="BA137" s="3">
        <v>1.50068998336792</v>
      </c>
      <c r="BB137" s="3">
        <v>24.7205009460449</v>
      </c>
      <c r="BC137" s="3">
        <v>0.148107156157494</v>
      </c>
      <c r="BD137" s="3">
        <v>31.4032001495361</v>
      </c>
      <c r="BE137" s="3">
        <v>47419.69921875</v>
      </c>
      <c r="BF137" s="3">
        <v>0.0110095283016562</v>
      </c>
      <c r="BG137" s="3">
        <v>11.6269998550415</v>
      </c>
      <c r="BH137" s="3">
        <v>80.7443008422852</v>
      </c>
      <c r="BI137" s="3">
        <v>0.272922992706299</v>
      </c>
      <c r="BJ137" s="3">
        <v>162.350006103516</v>
      </c>
      <c r="BK137" s="3">
        <v>15097.2998046875</v>
      </c>
      <c r="BL137" s="3">
        <v>0.147564604878426</v>
      </c>
      <c r="BM137" s="3">
        <v>265.600006103516</v>
      </c>
      <c r="BN137" s="3">
        <v>16823.30078125</v>
      </c>
      <c r="BO137" s="3">
        <v>0.165207713842392</v>
      </c>
      <c r="BP137" s="3">
        <v>13.0600004196167</v>
      </c>
      <c r="BQ137" s="3">
        <v>1971.2099609375</v>
      </c>
      <c r="BR137" s="3">
        <v>0.21840512752533</v>
      </c>
      <c r="BS137" s="3">
        <v>115.099998474121</v>
      </c>
      <c r="BT137" s="3">
        <v>475.790008544922</v>
      </c>
      <c r="BU137" s="3">
        <v>0.446311235427856</v>
      </c>
      <c r="BV137" s="3">
        <v>0.000567900016903877</v>
      </c>
      <c r="BW137" s="3">
        <v>441.029693603516</v>
      </c>
      <c r="BX137" s="3">
        <v>0.0163966454565525</v>
      </c>
      <c r="BY137" s="3">
        <v>0.849713563919067</v>
      </c>
      <c r="BZ137" s="3">
        <v>13.5064659118652</v>
      </c>
      <c r="CA137" s="3">
        <v>0.0975683256983757</v>
      </c>
      <c r="CB137" s="3">
        <v>4818</v>
      </c>
      <c r="CC137" s="3">
        <v>343607</v>
      </c>
      <c r="CD137" s="3">
        <v>0.319741785526276</v>
      </c>
      <c r="CE137" s="3">
        <v>1126.40002441406</v>
      </c>
      <c r="CF137" s="3">
        <v>972492</v>
      </c>
      <c r="CG137" s="3">
        <v>0.036288395524025</v>
      </c>
      <c r="CH137" s="3">
        <v>2</v>
      </c>
      <c r="CI137" s="3">
        <v>32938</v>
      </c>
      <c r="CJ137" s="3">
        <v>0.00543478270992637</v>
      </c>
      <c r="CK137" s="3">
        <v>121</v>
      </c>
      <c r="CL137" s="3">
        <v>872209</v>
      </c>
      <c r="CM137" s="3">
        <v>0.0157828107476234</v>
      </c>
      <c r="CN137" s="3">
        <v>79.9691619873047</v>
      </c>
      <c r="CO137" s="3">
        <v>0.00329909054562449</v>
      </c>
      <c r="CP137" s="3">
        <v>76.2816314697266</v>
      </c>
      <c r="CQ137" s="3">
        <v>0.00197361689060926</v>
      </c>
      <c r="CR137" s="3">
        <v>66.0717163085937</v>
      </c>
      <c r="CS137" s="3">
        <v>0.00160101323854178</v>
      </c>
      <c r="CT137" s="3">
        <v>37.7083778381348</v>
      </c>
      <c r="CU137" s="3">
        <v>0.00110007985495031</v>
      </c>
      <c r="CV137" s="3">
        <v>33.5131416320801</v>
      </c>
      <c r="CW137" s="3">
        <v>0.00127532624173909</v>
      </c>
      <c r="CX137" s="3">
        <v>49.6351470947266</v>
      </c>
      <c r="CY137" s="3">
        <v>0.000885267741978168</v>
      </c>
      <c r="CZ137" s="3">
        <v>28.1246356964111</v>
      </c>
      <c r="DA137" s="3">
        <v>0.00105299765709788</v>
      </c>
      <c r="DB137" s="3">
        <v>28.8902568817139</v>
      </c>
      <c r="DC137" s="3">
        <v>0.00241230847314</v>
      </c>
      <c r="DD137" s="3">
        <v>182.064682006836</v>
      </c>
      <c r="DE137" s="3">
        <v>0.00252861226908863</v>
      </c>
      <c r="DF137" s="3">
        <v>98.4419174194336</v>
      </c>
      <c r="DG137" s="3">
        <v>0.00150451308581978</v>
      </c>
      <c r="DH137" s="3">
        <v>31.5911102294922</v>
      </c>
      <c r="DI137" s="3">
        <v>0.000348500849213451</v>
      </c>
      <c r="DJ137" s="3">
        <v>78.5260391235352</v>
      </c>
      <c r="DK137" s="3">
        <v>0.00347557314671576</v>
      </c>
      <c r="DL137" s="3">
        <v>75.6351165771484</v>
      </c>
      <c r="DM137" s="3">
        <v>0.00195100647397339</v>
      </c>
      <c r="DN137" s="3">
        <v>83.2870483398437</v>
      </c>
      <c r="DO137" s="3">
        <v>0.00198359438218176</v>
      </c>
      <c r="DP137" s="3">
        <v>96.9663314819336</v>
      </c>
      <c r="DQ137" s="3">
        <v>0.0022523810621351</v>
      </c>
      <c r="DR137" s="3">
        <v>138.236740112305</v>
      </c>
      <c r="DS137" s="3">
        <v>0.003228600602597</v>
      </c>
      <c r="DT137" s="3">
        <v>23.5664253234863</v>
      </c>
      <c r="DU137" s="3">
        <v>0.000695762922987342</v>
      </c>
      <c r="DV137" s="3">
        <v>30.9902191162109</v>
      </c>
      <c r="DW137" s="3">
        <v>0.0031483587808907</v>
      </c>
      <c r="DX137" s="3">
        <v>110.150718688965</v>
      </c>
      <c r="DY137" s="3">
        <v>0.00290276622399688</v>
      </c>
      <c r="DZ137" s="3">
        <v>46.3793983459473</v>
      </c>
      <c r="EA137" s="3">
        <v>0.00078242487506941</v>
      </c>
      <c r="EB137" s="3">
        <v>26.3437881469727</v>
      </c>
      <c r="EC137" s="3">
        <v>0.000206302254809998</v>
      </c>
      <c r="ED137" s="3">
        <v>27.7252502441406</v>
      </c>
      <c r="EE137" s="3">
        <v>0.000569257652387023</v>
      </c>
      <c r="EF137" s="3">
        <v>10</v>
      </c>
      <c r="EG137" s="3">
        <v>0.00329909054562449</v>
      </c>
      <c r="EH137" s="3">
        <v>-5.54394102096558</v>
      </c>
      <c r="EI137" s="3">
        <v>-1.40770304203033</v>
      </c>
      <c r="EJ137" s="3">
        <v>0.00197361689060926</v>
      </c>
      <c r="EK137" s="3">
        <v>-5.44472980499268</v>
      </c>
      <c r="EL137" s="3">
        <v>-1.36461615562439</v>
      </c>
      <c r="EM137" s="3">
        <v>0.0016010133549571</v>
      </c>
      <c r="EN137" s="3">
        <v>-5.44894981384277</v>
      </c>
      <c r="EO137" s="3">
        <v>-1.36644887924194</v>
      </c>
      <c r="EP137" s="3">
        <v>0.00110007997136563</v>
      </c>
      <c r="EQ137" s="3">
        <v>-5.06397438049316</v>
      </c>
      <c r="ER137" s="3">
        <v>-1.19925618171692</v>
      </c>
      <c r="ES137" s="3">
        <v>0.00127532635815442</v>
      </c>
      <c r="ET137" s="3">
        <v>-5.01794862747192</v>
      </c>
      <c r="EU137" s="3">
        <v>-1.17926740646362</v>
      </c>
      <c r="EV137" s="3">
        <v>0.00088526785839349</v>
      </c>
      <c r="EW137" s="3">
        <v>-5.10524892807007</v>
      </c>
      <c r="EX137" s="3">
        <v>-1.21718144416809</v>
      </c>
      <c r="EY137" s="3">
        <v>0.0010529977735132</v>
      </c>
      <c r="EZ137" s="3">
        <v>-4.75096702575684</v>
      </c>
      <c r="FA137" s="3">
        <v>-1.06331872940063</v>
      </c>
      <c r="FB137" s="3">
        <v>0.00241230847314</v>
      </c>
      <c r="FC137" s="3">
        <v>-5.11381387710571</v>
      </c>
      <c r="FD137" s="3">
        <v>-1.22090113162994</v>
      </c>
      <c r="FE137" s="3">
        <v>0.00252861226908863</v>
      </c>
      <c r="FF137" s="3">
        <v>-5.68336725234985</v>
      </c>
      <c r="FG137" s="3">
        <v>-1.46825504302979</v>
      </c>
      <c r="FH137" s="3">
        <v>0.0015045132022351</v>
      </c>
      <c r="FI137" s="3">
        <v>-5.60225105285645</v>
      </c>
      <c r="FJ137" s="3">
        <v>-1.43302667140961</v>
      </c>
      <c r="FK137" s="3">
        <v>0.000348500936524943</v>
      </c>
      <c r="FL137" s="3">
        <v>-5.01079130172729</v>
      </c>
      <c r="FM137" s="3">
        <v>-1.17615902423859</v>
      </c>
      <c r="FN137" s="3">
        <v>0.00347557314671576</v>
      </c>
      <c r="FO137" s="3">
        <v>-5.53533840179443</v>
      </c>
      <c r="FP137" s="3">
        <v>-1.40396690368652</v>
      </c>
      <c r="FQ137" s="3">
        <v>0.00195100659038872</v>
      </c>
      <c r="FR137" s="3">
        <v>-5.46639490127563</v>
      </c>
      <c r="FS137" s="3">
        <v>-1.37402510643005</v>
      </c>
      <c r="FT137" s="3">
        <v>0.00198359438218176</v>
      </c>
      <c r="FU137" s="3">
        <v>-5.47939729690552</v>
      </c>
      <c r="FV137" s="3">
        <v>-1.37967205047607</v>
      </c>
      <c r="FW137" s="3">
        <v>0.0022523810621351</v>
      </c>
      <c r="FX137" s="3">
        <v>-5.47812128067017</v>
      </c>
      <c r="FY137" s="3">
        <v>-1.37911784648895</v>
      </c>
      <c r="FZ137" s="3">
        <v>0.003228600602597</v>
      </c>
      <c r="GA137" s="3">
        <v>-5.60225915908813</v>
      </c>
      <c r="GB137" s="3">
        <v>-1.43303024768829</v>
      </c>
      <c r="GC137" s="3">
        <v>0.000695763039402664</v>
      </c>
      <c r="GD137" s="3">
        <v>-4.76730346679687</v>
      </c>
      <c r="GE137" s="3">
        <v>-1.07041358947754</v>
      </c>
      <c r="GF137" s="3">
        <v>0.0031483587808907</v>
      </c>
      <c r="GG137" s="3">
        <v>-5.18837642669678</v>
      </c>
      <c r="GH137" s="3">
        <v>-1.25328326225281</v>
      </c>
      <c r="GI137" s="3">
        <v>0.00290276622399688</v>
      </c>
      <c r="GJ137" s="3">
        <v>-5.51959753036499</v>
      </c>
      <c r="GK137" s="3">
        <v>-1.39713072776794</v>
      </c>
      <c r="GL137" s="3">
        <v>0.000782424991484731</v>
      </c>
      <c r="GM137" s="3">
        <v>-5.18444585800171</v>
      </c>
      <c r="GN137" s="3">
        <v>-1.25157618522644</v>
      </c>
      <c r="GO137" s="3">
        <v>0.000206302356673405</v>
      </c>
      <c r="GP137" s="3">
        <v>-4.61992597579956</v>
      </c>
      <c r="GQ137" s="3">
        <v>-1.00640833377838</v>
      </c>
      <c r="GR137" s="3">
        <v>0.000569257768802345</v>
      </c>
      <c r="GS137" s="3">
        <v>-4.98711681365967</v>
      </c>
      <c r="GT137" s="3">
        <v>-1.16587734222412</v>
      </c>
      <c r="GU137" s="3">
        <v>-28.210636138916</v>
      </c>
      <c r="GV137" s="3">
        <v>0.0498997271060944</v>
      </c>
      <c r="GW137" s="3">
        <v>0.0483723990619183</v>
      </c>
      <c r="GX137" s="3">
        <v>0.0484373643994331</v>
      </c>
      <c r="GY137" s="3">
        <v>0.0425107814371586</v>
      </c>
      <c r="GZ137" s="3">
        <v>0.0418022274971008</v>
      </c>
      <c r="HA137" s="3">
        <v>0.043146189302206</v>
      </c>
      <c r="HB137" s="3">
        <v>0.0376921221613884</v>
      </c>
      <c r="HC137" s="3">
        <v>0.0432780422270298</v>
      </c>
      <c r="HD137" s="3">
        <v>0.052046149969101</v>
      </c>
      <c r="HE137" s="3">
        <v>0.0507973879575729</v>
      </c>
      <c r="HF137" s="3">
        <v>0.0416920408606529</v>
      </c>
      <c r="HG137" s="3">
        <v>0.0497672893106937</v>
      </c>
      <c r="HH137" s="3">
        <v>0.0487059243023396</v>
      </c>
      <c r="HI137" s="3">
        <v>0.0489060953259468</v>
      </c>
      <c r="HJ137" s="3">
        <v>0.0488864481449127</v>
      </c>
      <c r="HK137" s="3">
        <v>0.0507975146174431</v>
      </c>
      <c r="HL137" s="3">
        <v>0.0379436165094376</v>
      </c>
      <c r="HM137" s="3">
        <v>0.0444259122014046</v>
      </c>
      <c r="HN137" s="3">
        <v>0.0495249629020691</v>
      </c>
      <c r="HO137" s="3">
        <v>0.0443654023110867</v>
      </c>
      <c r="HP137" s="3">
        <v>0.0356747843325138</v>
      </c>
      <c r="HQ137" s="3">
        <v>0.0413275808095932</v>
      </c>
      <c r="HR137" s="3">
        <v>0.0131648210808635</v>
      </c>
      <c r="HS137" s="3">
        <v>0.00728249875828624</v>
      </c>
      <c r="HT137" s="3">
        <v>0.00512378616258502</v>
      </c>
      <c r="HU137" s="3">
        <v>0.00176344194915146</v>
      </c>
      <c r="HV137" s="3">
        <v>0.00178663514088839</v>
      </c>
      <c r="HW137" s="3">
        <v>0.0018958606524393</v>
      </c>
      <c r="HX137" s="3">
        <v>0.00111625890713185</v>
      </c>
      <c r="HY137" s="3">
        <v>0.0030161424074322</v>
      </c>
      <c r="HZ137" s="3">
        <v>0.0239605382084846</v>
      </c>
      <c r="IA137" s="3">
        <v>0.00752345658838749</v>
      </c>
      <c r="IB137" s="3">
        <v>0.000459009694168344</v>
      </c>
      <c r="IC137" s="3">
        <v>0.0135826375335455</v>
      </c>
      <c r="ID137" s="3">
        <v>0.00718727055937052</v>
      </c>
      <c r="IE137" s="3">
        <v>0.00807966385036707</v>
      </c>
      <c r="IF137" s="3">
        <v>0.0106770507991314</v>
      </c>
      <c r="IG137" s="3">
        <v>0.02267150208354</v>
      </c>
      <c r="IH137" s="3">
        <v>0.000622148043476045</v>
      </c>
      <c r="II137" s="3">
        <v>0.00433456199243665</v>
      </c>
      <c r="IJ137" s="3">
        <v>0.0158351995050907</v>
      </c>
      <c r="IK137" s="3">
        <v>0.00160994927864522</v>
      </c>
      <c r="IL137" s="3">
        <v>0.000193884698092006</v>
      </c>
      <c r="IM137" s="3">
        <v>0.000652265385724604</v>
      </c>
      <c r="IN137" s="3">
        <v>0.15253858268261</v>
      </c>
    </row>
    <row r="138" spans="1:248">
      <c r="A138" s="3">
        <v>2019</v>
      </c>
      <c r="B138" s="3">
        <v>220000</v>
      </c>
      <c r="C138" s="3" t="s">
        <v>52</v>
      </c>
      <c r="D138" s="3">
        <v>26394.7</v>
      </c>
      <c r="E138" s="3">
        <v>1686.62</v>
      </c>
      <c r="F138" s="3">
        <v>13.5001</v>
      </c>
      <c r="G138" s="3">
        <v>62.6679</v>
      </c>
      <c r="H138" s="3">
        <v>410.302</v>
      </c>
      <c r="I138" s="3">
        <v>3.15915</v>
      </c>
      <c r="J138" s="3">
        <v>396.644</v>
      </c>
      <c r="K138" s="3">
        <v>1769.31</v>
      </c>
      <c r="L138" s="3">
        <v>40.7</v>
      </c>
      <c r="M138" s="3">
        <v>5.1</v>
      </c>
      <c r="N138" s="3">
        <v>596.785</v>
      </c>
      <c r="O138" s="3">
        <v>32.1362</v>
      </c>
      <c r="P138" s="3">
        <v>2304.81</v>
      </c>
      <c r="Q138" s="3">
        <v>2897.63</v>
      </c>
      <c r="R138" s="3">
        <v>426.05</v>
      </c>
      <c r="S138" s="3">
        <v>292.77</v>
      </c>
      <c r="T138" s="3">
        <v>9.113941</v>
      </c>
      <c r="U138" s="3">
        <v>2.02112929977645</v>
      </c>
      <c r="V138" s="3">
        <v>116628</v>
      </c>
      <c r="W138" s="3">
        <v>42322.9</v>
      </c>
      <c r="X138" s="3">
        <v>164</v>
      </c>
      <c r="Y138" s="3">
        <v>15579</v>
      </c>
      <c r="Z138" s="3">
        <v>914.960021972656</v>
      </c>
      <c r="AA138" s="3">
        <v>125361</v>
      </c>
      <c r="AB138" s="3">
        <v>0.204745292663574</v>
      </c>
      <c r="AC138" s="3">
        <v>44.0999984741211</v>
      </c>
      <c r="AD138" s="3">
        <v>9892.2099609375</v>
      </c>
      <c r="AE138" s="3">
        <v>0.166785299777985</v>
      </c>
      <c r="AF138" s="3">
        <v>0.889999985694885</v>
      </c>
      <c r="AG138" s="3">
        <v>98.9391021728516</v>
      </c>
      <c r="AH138" s="3">
        <v>0.128610044717789</v>
      </c>
      <c r="AI138" s="3">
        <v>0.49889999628067</v>
      </c>
      <c r="AJ138" s="3">
        <v>882.491027832031</v>
      </c>
      <c r="AK138" s="3">
        <v>0.0704870223999023</v>
      </c>
      <c r="AL138" s="3">
        <v>37.7855987548828</v>
      </c>
      <c r="AM138" s="3">
        <v>8748.8701171875</v>
      </c>
      <c r="AN138" s="3">
        <v>0.0427634939551353</v>
      </c>
      <c r="AO138" s="3">
        <v>0.0912000015377998</v>
      </c>
      <c r="AP138" s="3">
        <v>77.7463989257812</v>
      </c>
      <c r="AQ138" s="3">
        <v>0.0395073369145393</v>
      </c>
      <c r="AR138" s="3">
        <v>0.874400019645691</v>
      </c>
      <c r="AS138" s="3">
        <v>22497.400390625</v>
      </c>
      <c r="AT138" s="3">
        <v>0.0175924766808748</v>
      </c>
      <c r="AU138" s="3">
        <v>32.9500007629395</v>
      </c>
      <c r="AV138" s="3">
        <v>15025.2998046875</v>
      </c>
      <c r="AW138" s="3">
        <v>0.11581639945507</v>
      </c>
      <c r="AX138" s="3">
        <v>14.6999998092651</v>
      </c>
      <c r="AY138" s="3">
        <v>74</v>
      </c>
      <c r="AZ138" s="3">
        <v>0.438448578119278</v>
      </c>
      <c r="BA138" s="3">
        <v>1.50068998336792</v>
      </c>
      <c r="BB138" s="3">
        <v>24.7205009460449</v>
      </c>
      <c r="BC138" s="3">
        <v>0.155010312795639</v>
      </c>
      <c r="BD138" s="3">
        <v>31.4032001495361</v>
      </c>
      <c r="BE138" s="3">
        <v>47419.69921875</v>
      </c>
      <c r="BF138" s="3">
        <v>0.011930831708014</v>
      </c>
      <c r="BG138" s="3">
        <v>11.6269998550415</v>
      </c>
      <c r="BH138" s="3">
        <v>80.7443008422852</v>
      </c>
      <c r="BI138" s="3">
        <v>0.29673033952713</v>
      </c>
      <c r="BJ138" s="3">
        <v>162.350006103516</v>
      </c>
      <c r="BK138" s="3">
        <v>15097.2998046875</v>
      </c>
      <c r="BL138" s="3">
        <v>0.143452778458595</v>
      </c>
      <c r="BM138" s="3">
        <v>265.600006103516</v>
      </c>
      <c r="BN138" s="3">
        <v>16823.30078125</v>
      </c>
      <c r="BO138" s="3">
        <v>0.158961072564125</v>
      </c>
      <c r="BP138" s="3">
        <v>13.0600004196167</v>
      </c>
      <c r="BQ138" s="3">
        <v>1971.2099609375</v>
      </c>
      <c r="BR138" s="3">
        <v>0.210908263921738</v>
      </c>
      <c r="BS138" s="3">
        <v>115.099998474121</v>
      </c>
      <c r="BT138" s="3">
        <v>475.790008544922</v>
      </c>
      <c r="BU138" s="3">
        <v>0.4925836622715</v>
      </c>
      <c r="BV138" s="3">
        <v>0.000567900016903877</v>
      </c>
      <c r="BW138" s="3">
        <v>441.029693603516</v>
      </c>
      <c r="BX138" s="3">
        <v>0.0206638798117638</v>
      </c>
      <c r="BY138" s="3">
        <v>0.849713563919067</v>
      </c>
      <c r="BZ138" s="3">
        <v>13.5064659118652</v>
      </c>
      <c r="CA138" s="3">
        <v>0.0925526320934296</v>
      </c>
      <c r="CB138" s="3">
        <v>4818</v>
      </c>
      <c r="CC138" s="3">
        <v>343607</v>
      </c>
      <c r="CD138" s="3">
        <v>0.330028414726257</v>
      </c>
      <c r="CE138" s="3">
        <v>1126.40002441406</v>
      </c>
      <c r="CF138" s="3">
        <v>972492</v>
      </c>
      <c r="CG138" s="3">
        <v>0.0424109101295471</v>
      </c>
      <c r="CH138" s="3">
        <v>2</v>
      </c>
      <c r="CI138" s="3">
        <v>32938</v>
      </c>
      <c r="CJ138" s="3">
        <v>0.00491863023489714</v>
      </c>
      <c r="CK138" s="3">
        <v>121</v>
      </c>
      <c r="CL138" s="3">
        <v>872209</v>
      </c>
      <c r="CM138" s="3">
        <v>0.0177252758294344</v>
      </c>
      <c r="CN138" s="3">
        <v>79.9691619873047</v>
      </c>
      <c r="CO138" s="3">
        <v>0.002560303080827</v>
      </c>
      <c r="CP138" s="3">
        <v>76.2816314697266</v>
      </c>
      <c r="CQ138" s="3">
        <v>0.00218644109554589</v>
      </c>
      <c r="CR138" s="3">
        <v>66.0717163085937</v>
      </c>
      <c r="CS138" s="3">
        <v>0.00194652192294598</v>
      </c>
      <c r="CT138" s="3">
        <v>37.7083778381348</v>
      </c>
      <c r="CU138" s="3">
        <v>0.00186926685273647</v>
      </c>
      <c r="CV138" s="3">
        <v>33.5131416320801</v>
      </c>
      <c r="CW138" s="3">
        <v>0.00127602159045637</v>
      </c>
      <c r="CX138" s="3">
        <v>49.6351470947266</v>
      </c>
      <c r="CY138" s="3">
        <v>0.000795954838395119</v>
      </c>
      <c r="CZ138" s="3">
        <v>28.1246356964111</v>
      </c>
      <c r="DA138" s="3">
        <v>0.000625518383458257</v>
      </c>
      <c r="DB138" s="3">
        <v>28.8902568817139</v>
      </c>
      <c r="DC138" s="3">
        <v>0.00400883937254548</v>
      </c>
      <c r="DD138" s="3">
        <v>182.064682006836</v>
      </c>
      <c r="DE138" s="3">
        <v>0.00240820227190852</v>
      </c>
      <c r="DF138" s="3">
        <v>98.4419174194336</v>
      </c>
      <c r="DG138" s="3">
        <v>0.0015746372519061</v>
      </c>
      <c r="DH138" s="3">
        <v>31.5911102294922</v>
      </c>
      <c r="DI138" s="3">
        <v>0.000377664197003469</v>
      </c>
      <c r="DJ138" s="3">
        <v>78.5260391235352</v>
      </c>
      <c r="DK138" s="3">
        <v>0.00377875077538192</v>
      </c>
      <c r="DL138" s="3">
        <v>75.6351165771484</v>
      </c>
      <c r="DM138" s="3">
        <v>0.00189664249774069</v>
      </c>
      <c r="DN138" s="3">
        <v>83.2870483398437</v>
      </c>
      <c r="DO138" s="3">
        <v>0.00190859299618751</v>
      </c>
      <c r="DP138" s="3">
        <v>96.9663314819336</v>
      </c>
      <c r="DQ138" s="3">
        <v>0.00217506685294211</v>
      </c>
      <c r="DR138" s="3">
        <v>138.236740112305</v>
      </c>
      <c r="DS138" s="3">
        <v>0.00356333400122821</v>
      </c>
      <c r="DT138" s="3">
        <v>23.5664253234863</v>
      </c>
      <c r="DU138" s="3">
        <v>0.0008768355473876</v>
      </c>
      <c r="DV138" s="3">
        <v>30.9902191162109</v>
      </c>
      <c r="DW138" s="3">
        <v>0.00298651098273695</v>
      </c>
      <c r="DX138" s="3">
        <v>110.150718688965</v>
      </c>
      <c r="DY138" s="3">
        <v>0.00299615296535194</v>
      </c>
      <c r="DZ138" s="3">
        <v>46.3793983459473</v>
      </c>
      <c r="EA138" s="3">
        <v>0.000914434262085706</v>
      </c>
      <c r="EB138" s="3">
        <v>26.3437881469727</v>
      </c>
      <c r="EC138" s="3">
        <v>0.000186709294212051</v>
      </c>
      <c r="ED138" s="3">
        <v>27.7252502441406</v>
      </c>
      <c r="EE138" s="3">
        <v>0.000639318895991892</v>
      </c>
      <c r="EF138" s="3">
        <v>10</v>
      </c>
      <c r="EG138" s="3">
        <v>0.002560303080827</v>
      </c>
      <c r="EH138" s="3">
        <v>-5.54394102096558</v>
      </c>
      <c r="EI138" s="3">
        <v>-1.40770304203033</v>
      </c>
      <c r="EJ138" s="3">
        <v>0.00218644109554589</v>
      </c>
      <c r="EK138" s="3">
        <v>-5.44472980499268</v>
      </c>
      <c r="EL138" s="3">
        <v>-1.36461615562439</v>
      </c>
      <c r="EM138" s="3">
        <v>0.0019465220393613</v>
      </c>
      <c r="EN138" s="3">
        <v>-5.44894981384277</v>
      </c>
      <c r="EO138" s="3">
        <v>-1.36644887924194</v>
      </c>
      <c r="EP138" s="3">
        <v>0.00186926696915179</v>
      </c>
      <c r="EQ138" s="3">
        <v>-5.06397438049316</v>
      </c>
      <c r="ER138" s="3">
        <v>-1.19925618171692</v>
      </c>
      <c r="ES138" s="3">
        <v>0.00127602170687169</v>
      </c>
      <c r="ET138" s="3">
        <v>-5.01794862747192</v>
      </c>
      <c r="EU138" s="3">
        <v>-1.17926740646362</v>
      </c>
      <c r="EV138" s="3">
        <v>0.000795954954810441</v>
      </c>
      <c r="EW138" s="3">
        <v>-5.10524892807007</v>
      </c>
      <c r="EX138" s="3">
        <v>-1.21718144416809</v>
      </c>
      <c r="EY138" s="3">
        <v>0.000625518499873579</v>
      </c>
      <c r="EZ138" s="3">
        <v>-4.75096702575684</v>
      </c>
      <c r="FA138" s="3">
        <v>-1.06331872940063</v>
      </c>
      <c r="FB138" s="3">
        <v>0.00400883937254548</v>
      </c>
      <c r="FC138" s="3">
        <v>-5.11381387710571</v>
      </c>
      <c r="FD138" s="3">
        <v>-1.22090113162994</v>
      </c>
      <c r="FE138" s="3">
        <v>0.00240820227190852</v>
      </c>
      <c r="FF138" s="3">
        <v>-5.68336725234985</v>
      </c>
      <c r="FG138" s="3">
        <v>-1.46825504302979</v>
      </c>
      <c r="FH138" s="3">
        <v>0.00157463736832142</v>
      </c>
      <c r="FI138" s="3">
        <v>-5.60225105285645</v>
      </c>
      <c r="FJ138" s="3">
        <v>-1.43302667140961</v>
      </c>
      <c r="FK138" s="3">
        <v>0.00037766428431496</v>
      </c>
      <c r="FL138" s="3">
        <v>-5.01079130172729</v>
      </c>
      <c r="FM138" s="3">
        <v>-1.17615902423859</v>
      </c>
      <c r="FN138" s="3">
        <v>0.00377875077538192</v>
      </c>
      <c r="FO138" s="3">
        <v>-5.53533840179443</v>
      </c>
      <c r="FP138" s="3">
        <v>-1.40396690368652</v>
      </c>
      <c r="FQ138" s="3">
        <v>0.00189664261415601</v>
      </c>
      <c r="FR138" s="3">
        <v>-5.46639490127563</v>
      </c>
      <c r="FS138" s="3">
        <v>-1.37402510643005</v>
      </c>
      <c r="FT138" s="3">
        <v>0.00190859311260283</v>
      </c>
      <c r="FU138" s="3">
        <v>-5.47939729690552</v>
      </c>
      <c r="FV138" s="3">
        <v>-1.37967205047607</v>
      </c>
      <c r="FW138" s="3">
        <v>0.00217506685294211</v>
      </c>
      <c r="FX138" s="3">
        <v>-5.47812128067017</v>
      </c>
      <c r="FY138" s="3">
        <v>-1.37911784648895</v>
      </c>
      <c r="FZ138" s="3">
        <v>0.00356333400122821</v>
      </c>
      <c r="GA138" s="3">
        <v>-5.60225915908813</v>
      </c>
      <c r="GB138" s="3">
        <v>-1.43303024768829</v>
      </c>
      <c r="GC138" s="3">
        <v>0.000876835663802922</v>
      </c>
      <c r="GD138" s="3">
        <v>-4.76730346679687</v>
      </c>
      <c r="GE138" s="3">
        <v>-1.07041358947754</v>
      </c>
      <c r="GF138" s="3">
        <v>0.00298651098273695</v>
      </c>
      <c r="GG138" s="3">
        <v>-5.18837642669678</v>
      </c>
      <c r="GH138" s="3">
        <v>-1.25328326225281</v>
      </c>
      <c r="GI138" s="3">
        <v>0.00299615296535194</v>
      </c>
      <c r="GJ138" s="3">
        <v>-5.51959753036499</v>
      </c>
      <c r="GK138" s="3">
        <v>-1.39713072776794</v>
      </c>
      <c r="GL138" s="3">
        <v>0.000914434378501028</v>
      </c>
      <c r="GM138" s="3">
        <v>-5.18444585800171</v>
      </c>
      <c r="GN138" s="3">
        <v>-1.25157618522644</v>
      </c>
      <c r="GO138" s="3">
        <v>0.000186709396075457</v>
      </c>
      <c r="GP138" s="3">
        <v>-4.61992597579956</v>
      </c>
      <c r="GQ138" s="3">
        <v>-1.00640833377838</v>
      </c>
      <c r="GR138" s="3">
        <v>0.000639319012407213</v>
      </c>
      <c r="GS138" s="3">
        <v>-4.98711681365967</v>
      </c>
      <c r="GT138" s="3">
        <v>-1.16587734222412</v>
      </c>
      <c r="GU138" s="3">
        <v>-28.210636138916</v>
      </c>
      <c r="GV138" s="3">
        <v>0.0498997271060944</v>
      </c>
      <c r="GW138" s="3">
        <v>0.0483723990619183</v>
      </c>
      <c r="GX138" s="3">
        <v>0.0484373643994331</v>
      </c>
      <c r="GY138" s="3">
        <v>0.0425107814371586</v>
      </c>
      <c r="GZ138" s="3">
        <v>0.0418022274971008</v>
      </c>
      <c r="HA138" s="3">
        <v>0.043146189302206</v>
      </c>
      <c r="HB138" s="3">
        <v>0.0376921221613884</v>
      </c>
      <c r="HC138" s="3">
        <v>0.0432780422270298</v>
      </c>
      <c r="HD138" s="3">
        <v>0.052046149969101</v>
      </c>
      <c r="HE138" s="3">
        <v>0.0507973879575729</v>
      </c>
      <c r="HF138" s="3">
        <v>0.0416920408606529</v>
      </c>
      <c r="HG138" s="3">
        <v>0.0497672893106937</v>
      </c>
      <c r="HH138" s="3">
        <v>0.0487059243023396</v>
      </c>
      <c r="HI138" s="3">
        <v>0.0489060953259468</v>
      </c>
      <c r="HJ138" s="3">
        <v>0.0488864481449127</v>
      </c>
      <c r="HK138" s="3">
        <v>0.0507975146174431</v>
      </c>
      <c r="HL138" s="3">
        <v>0.0379436165094376</v>
      </c>
      <c r="HM138" s="3">
        <v>0.0444259122014046</v>
      </c>
      <c r="HN138" s="3">
        <v>0.0495249629020691</v>
      </c>
      <c r="HO138" s="3">
        <v>0.0443654023110867</v>
      </c>
      <c r="HP138" s="3">
        <v>0.0356747843325138</v>
      </c>
      <c r="HQ138" s="3">
        <v>0.0413275808095932</v>
      </c>
      <c r="HR138" s="3">
        <v>0.0102167343720794</v>
      </c>
      <c r="HS138" s="3">
        <v>0.00806780532002449</v>
      </c>
      <c r="HT138" s="3">
        <v>0.00622953148558736</v>
      </c>
      <c r="HU138" s="3">
        <v>0.00299645843915641</v>
      </c>
      <c r="HV138" s="3">
        <v>0.00178760930430144</v>
      </c>
      <c r="HW138" s="3">
        <v>0.0017045910935849</v>
      </c>
      <c r="HX138" s="3">
        <v>0.000663097773212939</v>
      </c>
      <c r="HY138" s="3">
        <v>0.00501230685040355</v>
      </c>
      <c r="HZ138" s="3">
        <v>0.022819560021162</v>
      </c>
      <c r="IA138" s="3">
        <v>0.00787411909550428</v>
      </c>
      <c r="IB138" s="3">
        <v>0.000497420725878328</v>
      </c>
      <c r="IC138" s="3">
        <v>0.0147674642503262</v>
      </c>
      <c r="ID138" s="3">
        <v>0.00698700034990907</v>
      </c>
      <c r="IE138" s="3">
        <v>0.00777416536584496</v>
      </c>
      <c r="IF138" s="3">
        <v>0.0103105558082461</v>
      </c>
      <c r="IG138" s="3">
        <v>0.0250220261514187</v>
      </c>
      <c r="IH138" s="3">
        <v>0.000784062314778566</v>
      </c>
      <c r="II138" s="3">
        <v>0.00411173515021801</v>
      </c>
      <c r="IJ138" s="3">
        <v>0.0163446441292763</v>
      </c>
      <c r="IK138" s="3">
        <v>0.00188157707452774</v>
      </c>
      <c r="IL138" s="3">
        <v>0.000175471068359911</v>
      </c>
      <c r="IM138" s="3">
        <v>0.000732542772311717</v>
      </c>
      <c r="IN138" s="3">
        <v>0.156760483980179</v>
      </c>
    </row>
    <row r="139" spans="1:248">
      <c r="A139" s="3">
        <v>2020</v>
      </c>
      <c r="B139" s="3">
        <v>220000</v>
      </c>
      <c r="C139" s="3" t="s">
        <v>52</v>
      </c>
      <c r="D139" s="3">
        <v>26743</v>
      </c>
      <c r="E139" s="3">
        <v>1651.2</v>
      </c>
      <c r="F139" s="3">
        <v>14.7</v>
      </c>
      <c r="G139" s="3">
        <v>55.8</v>
      </c>
      <c r="H139" s="3">
        <v>412.2</v>
      </c>
      <c r="I139" s="3">
        <v>2.8149</v>
      </c>
      <c r="J139" s="3">
        <v>441.34</v>
      </c>
      <c r="K139" s="3">
        <v>2119.9</v>
      </c>
      <c r="L139" s="3">
        <v>41</v>
      </c>
      <c r="M139" s="3">
        <v>5.5</v>
      </c>
      <c r="N139" s="3">
        <v>525.8</v>
      </c>
      <c r="O139" s="3">
        <v>36</v>
      </c>
      <c r="P139" s="3">
        <v>2445</v>
      </c>
      <c r="Q139" s="3">
        <v>2870.1</v>
      </c>
      <c r="R139" s="3">
        <v>617.71</v>
      </c>
      <c r="S139" s="3">
        <v>308.26</v>
      </c>
      <c r="T139" s="3">
        <v>12.71911</v>
      </c>
      <c r="U139" s="3">
        <v>1.72606023928123</v>
      </c>
      <c r="V139" s="3">
        <v>120607</v>
      </c>
      <c r="W139" s="3">
        <v>44472.2</v>
      </c>
      <c r="X139" s="3">
        <v>190</v>
      </c>
      <c r="Y139" s="3">
        <v>23951</v>
      </c>
      <c r="Z139" s="3">
        <v>914.960021972656</v>
      </c>
      <c r="AA139" s="3">
        <v>125361</v>
      </c>
      <c r="AB139" s="3">
        <v>0.207544088363647</v>
      </c>
      <c r="AC139" s="3">
        <v>44.0999984741211</v>
      </c>
      <c r="AD139" s="3">
        <v>9892.2099609375</v>
      </c>
      <c r="AE139" s="3">
        <v>0.16318866610527</v>
      </c>
      <c r="AF139" s="3">
        <v>0.889999985694885</v>
      </c>
      <c r="AG139" s="3">
        <v>98.9391021728516</v>
      </c>
      <c r="AH139" s="3">
        <v>0.14084780216217</v>
      </c>
      <c r="AI139" s="3">
        <v>0.49889999628067</v>
      </c>
      <c r="AJ139" s="3">
        <v>882.491027832031</v>
      </c>
      <c r="AK139" s="3">
        <v>0.0627002194523811</v>
      </c>
      <c r="AL139" s="3">
        <v>37.7855987548828</v>
      </c>
      <c r="AM139" s="3">
        <v>8748.8701171875</v>
      </c>
      <c r="AN139" s="3">
        <v>0.0429813750088215</v>
      </c>
      <c r="AO139" s="3">
        <v>0.0912000015377998</v>
      </c>
      <c r="AP139" s="3">
        <v>77.7463989257812</v>
      </c>
      <c r="AQ139" s="3">
        <v>0.0350742787122726</v>
      </c>
      <c r="AR139" s="3">
        <v>0.874400019645691</v>
      </c>
      <c r="AS139" s="3">
        <v>22497.400390625</v>
      </c>
      <c r="AT139" s="3">
        <v>0.0195792727172375</v>
      </c>
      <c r="AU139" s="3">
        <v>32.9500007629395</v>
      </c>
      <c r="AV139" s="3">
        <v>15025.2998046875</v>
      </c>
      <c r="AW139" s="3">
        <v>0.139201000332832</v>
      </c>
      <c r="AX139" s="3">
        <v>14.6999998092651</v>
      </c>
      <c r="AY139" s="3">
        <v>74</v>
      </c>
      <c r="AZ139" s="3">
        <v>0.443507581949234</v>
      </c>
      <c r="BA139" s="3">
        <v>1.50068998336792</v>
      </c>
      <c r="BB139" s="3">
        <v>24.7205009460449</v>
      </c>
      <c r="BC139" s="3">
        <v>0.172236979007721</v>
      </c>
      <c r="BD139" s="3">
        <v>31.4032001495361</v>
      </c>
      <c r="BE139" s="3">
        <v>47419.69921875</v>
      </c>
      <c r="BF139" s="3">
        <v>0.0104328887537122</v>
      </c>
      <c r="BG139" s="3">
        <v>11.6269998550415</v>
      </c>
      <c r="BH139" s="3">
        <v>80.7443008422852</v>
      </c>
      <c r="BI139" s="3">
        <v>0.352632403373718</v>
      </c>
      <c r="BJ139" s="3">
        <v>162.350006103516</v>
      </c>
      <c r="BK139" s="3">
        <v>15097.2998046875</v>
      </c>
      <c r="BL139" s="3">
        <v>0.152839481830597</v>
      </c>
      <c r="BM139" s="3">
        <v>265.600006103516</v>
      </c>
      <c r="BN139" s="3">
        <v>16823.30078125</v>
      </c>
      <c r="BO139" s="3">
        <v>0.157298415899277</v>
      </c>
      <c r="BP139" s="3">
        <v>13.0600004196167</v>
      </c>
      <c r="BQ139" s="3">
        <v>1971.2099609375</v>
      </c>
      <c r="BR139" s="3">
        <v>0.308786362409592</v>
      </c>
      <c r="BS139" s="3">
        <v>115.099998474121</v>
      </c>
      <c r="BT139" s="3">
        <v>475.790008544922</v>
      </c>
      <c r="BU139" s="3">
        <v>0.535529136657715</v>
      </c>
      <c r="BV139" s="3">
        <v>0.000567900016903877</v>
      </c>
      <c r="BW139" s="3">
        <v>441.029693603516</v>
      </c>
      <c r="BX139" s="3">
        <v>0.0288383271545172</v>
      </c>
      <c r="BY139" s="3">
        <v>0.849713563919067</v>
      </c>
      <c r="BZ139" s="3">
        <v>13.5064659118652</v>
      </c>
      <c r="CA139" s="3">
        <v>0.0692394599318504</v>
      </c>
      <c r="CB139" s="3">
        <v>4818</v>
      </c>
      <c r="CC139" s="3">
        <v>343607</v>
      </c>
      <c r="CD139" s="3">
        <v>0.341773211956024</v>
      </c>
      <c r="CE139" s="3">
        <v>1126.40002441406</v>
      </c>
      <c r="CF139" s="3">
        <v>972492</v>
      </c>
      <c r="CG139" s="3">
        <v>0.0446235686540604</v>
      </c>
      <c r="CH139" s="3">
        <v>2</v>
      </c>
      <c r="CI139" s="3">
        <v>32938</v>
      </c>
      <c r="CJ139" s="3">
        <v>0.00570803973823786</v>
      </c>
      <c r="CK139" s="3">
        <v>121</v>
      </c>
      <c r="CL139" s="3">
        <v>872209</v>
      </c>
      <c r="CM139" s="3">
        <v>0.0273252241313457</v>
      </c>
      <c r="CN139" s="3">
        <v>79.9691619873047</v>
      </c>
      <c r="CO139" s="3">
        <v>0.00259530148468912</v>
      </c>
      <c r="CP139" s="3">
        <v>76.2816314697266</v>
      </c>
      <c r="CQ139" s="3">
        <v>0.00213929172605276</v>
      </c>
      <c r="CR139" s="3">
        <v>66.0717163085937</v>
      </c>
      <c r="CS139" s="3">
        <v>0.00213174126110971</v>
      </c>
      <c r="CT139" s="3">
        <v>37.7083778381348</v>
      </c>
      <c r="CU139" s="3">
        <v>0.00166276632808149</v>
      </c>
      <c r="CV139" s="3">
        <v>33.5131416320801</v>
      </c>
      <c r="CW139" s="3">
        <v>0.00128252303693444</v>
      </c>
      <c r="CX139" s="3">
        <v>49.6351470947266</v>
      </c>
      <c r="CY139" s="3">
        <v>0.00070664199301973</v>
      </c>
      <c r="CZ139" s="3">
        <v>28.1246356964111</v>
      </c>
      <c r="DA139" s="3">
        <v>0.000696160946972668</v>
      </c>
      <c r="DB139" s="3">
        <v>28.8902568817139</v>
      </c>
      <c r="DC139" s="3">
        <v>0.00481826812028885</v>
      </c>
      <c r="DD139" s="3">
        <v>182.064682006836</v>
      </c>
      <c r="DE139" s="3">
        <v>0.00243598921224475</v>
      </c>
      <c r="DF139" s="3">
        <v>98.4419174194336</v>
      </c>
      <c r="DG139" s="3">
        <v>0.00174963043536991</v>
      </c>
      <c r="DH139" s="3">
        <v>31.5911102294922</v>
      </c>
      <c r="DI139" s="3">
        <v>0.000330247625242919</v>
      </c>
      <c r="DJ139" s="3">
        <v>78.5260391235352</v>
      </c>
      <c r="DK139" s="3">
        <v>0.00449064280837774</v>
      </c>
      <c r="DL139" s="3">
        <v>75.6351165771484</v>
      </c>
      <c r="DM139" s="3">
        <v>0.0020207476336509</v>
      </c>
      <c r="DN139" s="3">
        <v>83.2870483398437</v>
      </c>
      <c r="DO139" s="3">
        <v>0.0018886299803853</v>
      </c>
      <c r="DP139" s="3">
        <v>96.9663314819336</v>
      </c>
      <c r="DQ139" s="3">
        <v>0.00318446988239884</v>
      </c>
      <c r="DR139" s="3">
        <v>138.236740112305</v>
      </c>
      <c r="DS139" s="3">
        <v>0.00387399992905557</v>
      </c>
      <c r="DT139" s="3">
        <v>23.5664253234863</v>
      </c>
      <c r="DU139" s="3">
        <v>0.00122370396275073</v>
      </c>
      <c r="DV139" s="3">
        <v>30.9902191162109</v>
      </c>
      <c r="DW139" s="3">
        <v>0.00223423587158322</v>
      </c>
      <c r="DX139" s="3">
        <v>110.150718688965</v>
      </c>
      <c r="DY139" s="3">
        <v>0.00310277775861323</v>
      </c>
      <c r="DZ139" s="3">
        <v>46.3793983459473</v>
      </c>
      <c r="EA139" s="3">
        <v>0.000962142017669976</v>
      </c>
      <c r="EB139" s="3">
        <v>26.3437881469727</v>
      </c>
      <c r="EC139" s="3">
        <v>0.0002166749764001</v>
      </c>
      <c r="ED139" s="3">
        <v>27.7252502441406</v>
      </c>
      <c r="EE139" s="3">
        <v>0.000985571765340865</v>
      </c>
      <c r="EF139" s="3">
        <v>10</v>
      </c>
      <c r="EG139" s="3">
        <v>0.00259530148468912</v>
      </c>
      <c r="EH139" s="3">
        <v>-5.54394102096558</v>
      </c>
      <c r="EI139" s="3">
        <v>-1.40770304203033</v>
      </c>
      <c r="EJ139" s="3">
        <v>0.00213929172605276</v>
      </c>
      <c r="EK139" s="3">
        <v>-5.44472980499268</v>
      </c>
      <c r="EL139" s="3">
        <v>-1.36461615562439</v>
      </c>
      <c r="EM139" s="3">
        <v>0.00213174126110971</v>
      </c>
      <c r="EN139" s="3">
        <v>-5.44894981384277</v>
      </c>
      <c r="EO139" s="3">
        <v>-1.36644887924194</v>
      </c>
      <c r="EP139" s="3">
        <v>0.00166276644449681</v>
      </c>
      <c r="EQ139" s="3">
        <v>-5.06397438049316</v>
      </c>
      <c r="ER139" s="3">
        <v>-1.19925618171692</v>
      </c>
      <c r="ES139" s="3">
        <v>0.00128252315334976</v>
      </c>
      <c r="ET139" s="3">
        <v>-5.01794862747192</v>
      </c>
      <c r="EU139" s="3">
        <v>-1.17926740646362</v>
      </c>
      <c r="EV139" s="3">
        <v>0.000706642109435052</v>
      </c>
      <c r="EW139" s="3">
        <v>-5.10524892807007</v>
      </c>
      <c r="EX139" s="3">
        <v>-1.21718144416809</v>
      </c>
      <c r="EY139" s="3">
        <v>0.00069616106338799</v>
      </c>
      <c r="EZ139" s="3">
        <v>-4.75096702575684</v>
      </c>
      <c r="FA139" s="3">
        <v>-1.06331872940063</v>
      </c>
      <c r="FB139" s="3">
        <v>0.00481826812028885</v>
      </c>
      <c r="FC139" s="3">
        <v>-5.11381387710571</v>
      </c>
      <c r="FD139" s="3">
        <v>-1.22090113162994</v>
      </c>
      <c r="FE139" s="3">
        <v>0.00243598921224475</v>
      </c>
      <c r="FF139" s="3">
        <v>-5.68336725234985</v>
      </c>
      <c r="FG139" s="3">
        <v>-1.46825504302979</v>
      </c>
      <c r="FH139" s="3">
        <v>0.00174963055178523</v>
      </c>
      <c r="FI139" s="3">
        <v>-5.60225105285645</v>
      </c>
      <c r="FJ139" s="3">
        <v>-1.43302667140961</v>
      </c>
      <c r="FK139" s="3">
        <v>0.00033024771255441</v>
      </c>
      <c r="FL139" s="3">
        <v>-5.01079130172729</v>
      </c>
      <c r="FM139" s="3">
        <v>-1.17615902423859</v>
      </c>
      <c r="FN139" s="3">
        <v>0.00449064280837774</v>
      </c>
      <c r="FO139" s="3">
        <v>-5.53533840179443</v>
      </c>
      <c r="FP139" s="3">
        <v>-1.40396690368652</v>
      </c>
      <c r="FQ139" s="3">
        <v>0.0020207476336509</v>
      </c>
      <c r="FR139" s="3">
        <v>-5.46639490127563</v>
      </c>
      <c r="FS139" s="3">
        <v>-1.37402510643005</v>
      </c>
      <c r="FT139" s="3">
        <v>0.00188863009680063</v>
      </c>
      <c r="FU139" s="3">
        <v>-5.47939729690552</v>
      </c>
      <c r="FV139" s="3">
        <v>-1.37967205047607</v>
      </c>
      <c r="FW139" s="3">
        <v>0.00318446988239884</v>
      </c>
      <c r="FX139" s="3">
        <v>-5.47812128067017</v>
      </c>
      <c r="FY139" s="3">
        <v>-1.37911784648895</v>
      </c>
      <c r="FZ139" s="3">
        <v>0.00387399992905557</v>
      </c>
      <c r="GA139" s="3">
        <v>-5.60225915908813</v>
      </c>
      <c r="GB139" s="3">
        <v>-1.43303024768829</v>
      </c>
      <c r="GC139" s="3">
        <v>0.00122370407916605</v>
      </c>
      <c r="GD139" s="3">
        <v>-4.76730346679687</v>
      </c>
      <c r="GE139" s="3">
        <v>-1.07041358947754</v>
      </c>
      <c r="GF139" s="3">
        <v>0.00223423587158322</v>
      </c>
      <c r="GG139" s="3">
        <v>-5.18837642669678</v>
      </c>
      <c r="GH139" s="3">
        <v>-1.25328326225281</v>
      </c>
      <c r="GI139" s="3">
        <v>0.00310277775861323</v>
      </c>
      <c r="GJ139" s="3">
        <v>-5.51959753036499</v>
      </c>
      <c r="GK139" s="3">
        <v>-1.39713072776794</v>
      </c>
      <c r="GL139" s="3">
        <v>0.000962142134085298</v>
      </c>
      <c r="GM139" s="3">
        <v>-5.18444585800171</v>
      </c>
      <c r="GN139" s="3">
        <v>-1.25157618522644</v>
      </c>
      <c r="GO139" s="3">
        <v>0.000216675078263506</v>
      </c>
      <c r="GP139" s="3">
        <v>-4.61992597579956</v>
      </c>
      <c r="GQ139" s="3">
        <v>-1.00640833377838</v>
      </c>
      <c r="GR139" s="3">
        <v>0.000985571881756186</v>
      </c>
      <c r="GS139" s="3">
        <v>-4.98711681365967</v>
      </c>
      <c r="GT139" s="3">
        <v>-1.16587734222412</v>
      </c>
      <c r="GU139" s="3">
        <v>-28.210636138916</v>
      </c>
      <c r="GV139" s="3">
        <v>0.0498997271060944</v>
      </c>
      <c r="GW139" s="3">
        <v>0.0483723990619183</v>
      </c>
      <c r="GX139" s="3">
        <v>0.0484373643994331</v>
      </c>
      <c r="GY139" s="3">
        <v>0.0425107814371586</v>
      </c>
      <c r="GZ139" s="3">
        <v>0.0418022274971008</v>
      </c>
      <c r="HA139" s="3">
        <v>0.043146189302206</v>
      </c>
      <c r="HB139" s="3">
        <v>0.0376921221613884</v>
      </c>
      <c r="HC139" s="3">
        <v>0.0432780422270298</v>
      </c>
      <c r="HD139" s="3">
        <v>0.052046149969101</v>
      </c>
      <c r="HE139" s="3">
        <v>0.0507973879575729</v>
      </c>
      <c r="HF139" s="3">
        <v>0.0416920408606529</v>
      </c>
      <c r="HG139" s="3">
        <v>0.0497672893106937</v>
      </c>
      <c r="HH139" s="3">
        <v>0.0487059243023396</v>
      </c>
      <c r="HI139" s="3">
        <v>0.0489060953259468</v>
      </c>
      <c r="HJ139" s="3">
        <v>0.0488864481449127</v>
      </c>
      <c r="HK139" s="3">
        <v>0.0507975146174431</v>
      </c>
      <c r="HL139" s="3">
        <v>0.0379436165094376</v>
      </c>
      <c r="HM139" s="3">
        <v>0.0444259122014046</v>
      </c>
      <c r="HN139" s="3">
        <v>0.0495249629020691</v>
      </c>
      <c r="HO139" s="3">
        <v>0.0443654023110867</v>
      </c>
      <c r="HP139" s="3">
        <v>0.0356747843325138</v>
      </c>
      <c r="HQ139" s="3">
        <v>0.0413275808095932</v>
      </c>
      <c r="HR139" s="3">
        <v>0.0103563936427236</v>
      </c>
      <c r="HS139" s="3">
        <v>0.0078938277438283</v>
      </c>
      <c r="HT139" s="3">
        <v>0.00682229641824961</v>
      </c>
      <c r="HU139" s="3">
        <v>0.00266543542966247</v>
      </c>
      <c r="HV139" s="3">
        <v>0.00179671717341989</v>
      </c>
      <c r="HW139" s="3">
        <v>0.00151332141831517</v>
      </c>
      <c r="HX139" s="3">
        <v>0.000737984315492213</v>
      </c>
      <c r="HY139" s="3">
        <v>0.00602434668689966</v>
      </c>
      <c r="HZ139" s="3">
        <v>0.0230828616768122</v>
      </c>
      <c r="IA139" s="3">
        <v>0.00874918885529041</v>
      </c>
      <c r="IB139" s="3">
        <v>0.000434968416811898</v>
      </c>
      <c r="IC139" s="3">
        <v>0.0175495594739914</v>
      </c>
      <c r="ID139" s="3">
        <v>0.00744418846443295</v>
      </c>
      <c r="IE139" s="3">
        <v>0.007692851126194</v>
      </c>
      <c r="IF139" s="3">
        <v>0.0150954686105251</v>
      </c>
      <c r="IG139" s="3">
        <v>0.0272035486996174</v>
      </c>
      <c r="IH139" s="3">
        <v>0.00109423045068979</v>
      </c>
      <c r="II139" s="3">
        <v>0.00307602621614933</v>
      </c>
      <c r="IJ139" s="3">
        <v>0.0169263053685427</v>
      </c>
      <c r="IK139" s="3">
        <v>0.0019797426648438</v>
      </c>
      <c r="IL139" s="3">
        <v>0.00020363308431115</v>
      </c>
      <c r="IM139" s="3">
        <v>0.00112928543239832</v>
      </c>
      <c r="IN139" s="3">
        <v>0.169472187757492</v>
      </c>
    </row>
    <row r="140" spans="1:248">
      <c r="A140" s="3">
        <v>2021</v>
      </c>
      <c r="B140" s="3">
        <v>220000</v>
      </c>
      <c r="C140" s="3" t="s">
        <v>52</v>
      </c>
      <c r="D140" s="3">
        <v>26616.8</v>
      </c>
      <c r="E140" s="3">
        <v>1743.1</v>
      </c>
      <c r="F140" s="3">
        <v>15.4168</v>
      </c>
      <c r="G140" s="3">
        <v>21.6116</v>
      </c>
      <c r="H140" s="3">
        <v>411.01</v>
      </c>
      <c r="I140" s="3">
        <v>3.0963</v>
      </c>
      <c r="J140" s="3">
        <v>505.616</v>
      </c>
      <c r="K140" s="3">
        <v>244.07</v>
      </c>
      <c r="L140" s="3">
        <v>38.7</v>
      </c>
      <c r="M140" s="3">
        <v>5.6</v>
      </c>
      <c r="N140" s="3">
        <v>587.119</v>
      </c>
      <c r="O140" s="3">
        <v>36.8646</v>
      </c>
      <c r="P140" s="3">
        <v>2454.55</v>
      </c>
      <c r="Q140" s="3">
        <v>2966.48</v>
      </c>
      <c r="R140" s="3">
        <v>621.59</v>
      </c>
      <c r="S140" s="3">
        <v>324.13</v>
      </c>
      <c r="T140" s="3">
        <v>14.74194</v>
      </c>
      <c r="U140" s="3">
        <v>1.7716087188668</v>
      </c>
      <c r="V140" s="3">
        <v>120331</v>
      </c>
      <c r="W140" s="3">
        <v>50817.9</v>
      </c>
      <c r="X140" s="3">
        <v>158</v>
      </c>
      <c r="Y140" s="3">
        <v>29879</v>
      </c>
      <c r="Z140" s="3">
        <v>914.960021972656</v>
      </c>
      <c r="AA140" s="3">
        <v>125361</v>
      </c>
      <c r="AB140" s="3">
        <v>0.2065299898386</v>
      </c>
      <c r="AC140" s="3">
        <v>44.0999984741211</v>
      </c>
      <c r="AD140" s="3">
        <v>9892.2099609375</v>
      </c>
      <c r="AE140" s="3">
        <v>0.172520413994789</v>
      </c>
      <c r="AF140" s="3">
        <v>0.889999985694885</v>
      </c>
      <c r="AG140" s="3">
        <v>98.9391021728516</v>
      </c>
      <c r="AH140" s="3">
        <v>0.148158416152</v>
      </c>
      <c r="AI140" s="3">
        <v>0.49889999628067</v>
      </c>
      <c r="AJ140" s="3">
        <v>882.491027832031</v>
      </c>
      <c r="AK140" s="3">
        <v>0.0239375159144402</v>
      </c>
      <c r="AL140" s="3">
        <v>37.7855987548828</v>
      </c>
      <c r="AM140" s="3">
        <v>8748.8701171875</v>
      </c>
      <c r="AN140" s="3">
        <v>0.0428447686135769</v>
      </c>
      <c r="AO140" s="3">
        <v>0.0912000015377998</v>
      </c>
      <c r="AP140" s="3">
        <v>77.7463989257812</v>
      </c>
      <c r="AQ140" s="3">
        <v>0.0386979877948761</v>
      </c>
      <c r="AR140" s="3">
        <v>0.874400019645691</v>
      </c>
      <c r="AS140" s="3">
        <v>22497.400390625</v>
      </c>
      <c r="AT140" s="3">
        <v>0.0224364250898361</v>
      </c>
      <c r="AU140" s="3">
        <v>32.9500007629395</v>
      </c>
      <c r="AV140" s="3">
        <v>15025.2998046875</v>
      </c>
      <c r="AW140" s="3">
        <v>0.0140818487852812</v>
      </c>
      <c r="AX140" s="3">
        <v>14.6999998092651</v>
      </c>
      <c r="AY140" s="3">
        <v>74</v>
      </c>
      <c r="AZ140" s="3">
        <v>0.404721766710281</v>
      </c>
      <c r="BA140" s="3">
        <v>1.50068998336792</v>
      </c>
      <c r="BB140" s="3">
        <v>24.7205009460449</v>
      </c>
      <c r="BC140" s="3">
        <v>0.176543638110161</v>
      </c>
      <c r="BD140" s="3">
        <v>31.4032001495361</v>
      </c>
      <c r="BE140" s="3">
        <v>47419.69921875</v>
      </c>
      <c r="BF140" s="3">
        <v>0.011726857163012</v>
      </c>
      <c r="BG140" s="3">
        <v>11.6269998550415</v>
      </c>
      <c r="BH140" s="3">
        <v>80.7443008422852</v>
      </c>
      <c r="BI140" s="3">
        <v>0.365141570568085</v>
      </c>
      <c r="BJ140" s="3">
        <v>162.350006103516</v>
      </c>
      <c r="BK140" s="3">
        <v>15097.2998046875</v>
      </c>
      <c r="BL140" s="3">
        <v>0.153478920459747</v>
      </c>
      <c r="BM140" s="3">
        <v>265.600006103516</v>
      </c>
      <c r="BN140" s="3">
        <v>16823.30078125</v>
      </c>
      <c r="BO140" s="3">
        <v>0.163119271397591</v>
      </c>
      <c r="BP140" s="3">
        <v>13.0600004196167</v>
      </c>
      <c r="BQ140" s="3">
        <v>1971.2099609375</v>
      </c>
      <c r="BR140" s="3">
        <v>0.310767829418182</v>
      </c>
      <c r="BS140" s="3">
        <v>115.099998474121</v>
      </c>
      <c r="BT140" s="3">
        <v>475.790008544922</v>
      </c>
      <c r="BU140" s="3">
        <v>0.579528093338013</v>
      </c>
      <c r="BV140" s="3">
        <v>0.000567900016903877</v>
      </c>
      <c r="BW140" s="3">
        <v>441.029693603516</v>
      </c>
      <c r="BX140" s="3">
        <v>0.0334249399602413</v>
      </c>
      <c r="BY140" s="3">
        <v>0.849713563919067</v>
      </c>
      <c r="BZ140" s="3">
        <v>13.5064659118652</v>
      </c>
      <c r="CA140" s="3">
        <v>0.0728382095694542</v>
      </c>
      <c r="CB140" s="3">
        <v>4818</v>
      </c>
      <c r="CC140" s="3">
        <v>343607</v>
      </c>
      <c r="CD140" s="3">
        <v>0.340958535671234</v>
      </c>
      <c r="CE140" s="3">
        <v>1126.40002441406</v>
      </c>
      <c r="CF140" s="3">
        <v>972492</v>
      </c>
      <c r="CG140" s="3">
        <v>0.0511563308537006</v>
      </c>
      <c r="CH140" s="3">
        <v>2</v>
      </c>
      <c r="CI140" s="3">
        <v>32938</v>
      </c>
      <c r="CJ140" s="3">
        <v>0.00473645841702819</v>
      </c>
      <c r="CK140" s="3">
        <v>121</v>
      </c>
      <c r="CL140" s="3">
        <v>872209</v>
      </c>
      <c r="CM140" s="3">
        <v>0.0341227017343044</v>
      </c>
      <c r="CN140" s="3">
        <v>79.9691619873047</v>
      </c>
      <c r="CO140" s="3">
        <v>0.00258262036368251</v>
      </c>
      <c r="CP140" s="3">
        <v>76.2816314697266</v>
      </c>
      <c r="CQ140" s="3">
        <v>0.0022616246715188</v>
      </c>
      <c r="CR140" s="3">
        <v>66.0717163085937</v>
      </c>
      <c r="CS140" s="3">
        <v>0.00224238797090948</v>
      </c>
      <c r="CT140" s="3">
        <v>37.7083778381348</v>
      </c>
      <c r="CU140" s="3">
        <v>0.000634806288871914</v>
      </c>
      <c r="CV140" s="3">
        <v>33.5131416320801</v>
      </c>
      <c r="CW140" s="3">
        <v>0.00127844675444067</v>
      </c>
      <c r="CX140" s="3">
        <v>49.6351470947266</v>
      </c>
      <c r="CY140" s="3">
        <v>0.000779648893512785</v>
      </c>
      <c r="CZ140" s="3">
        <v>28.1246356964111</v>
      </c>
      <c r="DA140" s="3">
        <v>0.000797749904450029</v>
      </c>
      <c r="DB140" s="3">
        <v>28.8902568817139</v>
      </c>
      <c r="DC140" s="3">
        <v>0.000487425539176911</v>
      </c>
      <c r="DD140" s="3">
        <v>182.064682006836</v>
      </c>
      <c r="DE140" s="3">
        <v>0.00222295592539012</v>
      </c>
      <c r="DF140" s="3">
        <v>98.4419174194336</v>
      </c>
      <c r="DG140" s="3">
        <v>0.00179337873123586</v>
      </c>
      <c r="DH140" s="3">
        <v>31.5911102294922</v>
      </c>
      <c r="DI140" s="3">
        <v>0.000371207512216642</v>
      </c>
      <c r="DJ140" s="3">
        <v>78.5260391235352</v>
      </c>
      <c r="DK140" s="3">
        <v>0.004649942740798</v>
      </c>
      <c r="DL140" s="3">
        <v>75.6351165771484</v>
      </c>
      <c r="DM140" s="3">
        <v>0.00202920194715261</v>
      </c>
      <c r="DN140" s="3">
        <v>83.2870483398437</v>
      </c>
      <c r="DO140" s="3">
        <v>0.00195851898752153</v>
      </c>
      <c r="DP140" s="3">
        <v>96.9663314819336</v>
      </c>
      <c r="DQ140" s="3">
        <v>0.00320490449666977</v>
      </c>
      <c r="DR140" s="3">
        <v>138.236740112305</v>
      </c>
      <c r="DS140" s="3">
        <v>0.00419228710234165</v>
      </c>
      <c r="DT140" s="3">
        <v>23.5664253234863</v>
      </c>
      <c r="DU140" s="3">
        <v>0.00141832884401083</v>
      </c>
      <c r="DV140" s="3">
        <v>30.9902191162109</v>
      </c>
      <c r="DW140" s="3">
        <v>0.00235036131925881</v>
      </c>
      <c r="DX140" s="3">
        <v>110.150718688965</v>
      </c>
      <c r="DY140" s="3">
        <v>0.00309538189321756</v>
      </c>
      <c r="DZ140" s="3">
        <v>46.3793983459473</v>
      </c>
      <c r="EA140" s="3">
        <v>0.00110299687366933</v>
      </c>
      <c r="EB140" s="3">
        <v>26.3437881469727</v>
      </c>
      <c r="EC140" s="3">
        <v>0.000179794122232124</v>
      </c>
      <c r="ED140" s="3">
        <v>27.7252502441406</v>
      </c>
      <c r="EE140" s="3">
        <v>0.0012307446449995</v>
      </c>
      <c r="EF140" s="3">
        <v>10</v>
      </c>
      <c r="EG140" s="3">
        <v>0.00258262036368251</v>
      </c>
      <c r="EH140" s="3">
        <v>-5.54394102096558</v>
      </c>
      <c r="EI140" s="3">
        <v>-1.40770304203033</v>
      </c>
      <c r="EJ140" s="3">
        <v>0.0022616246715188</v>
      </c>
      <c r="EK140" s="3">
        <v>-5.44472980499268</v>
      </c>
      <c r="EL140" s="3">
        <v>-1.36461615562439</v>
      </c>
      <c r="EM140" s="3">
        <v>0.00224238797090948</v>
      </c>
      <c r="EN140" s="3">
        <v>-5.44894981384277</v>
      </c>
      <c r="EO140" s="3">
        <v>-1.36644887924194</v>
      </c>
      <c r="EP140" s="3">
        <v>0.000634806405287236</v>
      </c>
      <c r="EQ140" s="3">
        <v>-5.06397438049316</v>
      </c>
      <c r="ER140" s="3">
        <v>-1.19925618171692</v>
      </c>
      <c r="ES140" s="3">
        <v>0.00127844687085599</v>
      </c>
      <c r="ET140" s="3">
        <v>-5.01794862747192</v>
      </c>
      <c r="EU140" s="3">
        <v>-1.17926740646362</v>
      </c>
      <c r="EV140" s="3">
        <v>0.000779649009928107</v>
      </c>
      <c r="EW140" s="3">
        <v>-5.10524892807007</v>
      </c>
      <c r="EX140" s="3">
        <v>-1.21718144416809</v>
      </c>
      <c r="EY140" s="3">
        <v>0.000797750020865351</v>
      </c>
      <c r="EZ140" s="3">
        <v>-4.75096702575684</v>
      </c>
      <c r="FA140" s="3">
        <v>-1.06331872940063</v>
      </c>
      <c r="FB140" s="3">
        <v>0.000487425626488402</v>
      </c>
      <c r="FC140" s="3">
        <v>-5.11381387710571</v>
      </c>
      <c r="FD140" s="3">
        <v>-1.22090113162994</v>
      </c>
      <c r="FE140" s="3">
        <v>0.00222295592539012</v>
      </c>
      <c r="FF140" s="3">
        <v>-5.68336725234985</v>
      </c>
      <c r="FG140" s="3">
        <v>-1.46825504302979</v>
      </c>
      <c r="FH140" s="3">
        <v>0.00179337884765118</v>
      </c>
      <c r="FI140" s="3">
        <v>-5.60225105285645</v>
      </c>
      <c r="FJ140" s="3">
        <v>-1.43302667140961</v>
      </c>
      <c r="FK140" s="3">
        <v>0.000371207599528134</v>
      </c>
      <c r="FL140" s="3">
        <v>-5.01079130172729</v>
      </c>
      <c r="FM140" s="3">
        <v>-1.17615902423859</v>
      </c>
      <c r="FN140" s="3">
        <v>0.004649942740798</v>
      </c>
      <c r="FO140" s="3">
        <v>-5.53533840179443</v>
      </c>
      <c r="FP140" s="3">
        <v>-1.40396690368652</v>
      </c>
      <c r="FQ140" s="3">
        <v>0.00202920194715261</v>
      </c>
      <c r="FR140" s="3">
        <v>-5.46639490127563</v>
      </c>
      <c r="FS140" s="3">
        <v>-1.37402510643005</v>
      </c>
      <c r="FT140" s="3">
        <v>0.00195851898752153</v>
      </c>
      <c r="FU140" s="3">
        <v>-5.47939729690552</v>
      </c>
      <c r="FV140" s="3">
        <v>-1.37967205047607</v>
      </c>
      <c r="FW140" s="3">
        <v>0.00320490449666977</v>
      </c>
      <c r="FX140" s="3">
        <v>-5.47812128067017</v>
      </c>
      <c r="FY140" s="3">
        <v>-1.37911784648895</v>
      </c>
      <c r="FZ140" s="3">
        <v>0.00419228710234165</v>
      </c>
      <c r="GA140" s="3">
        <v>-5.60225915908813</v>
      </c>
      <c r="GB140" s="3">
        <v>-1.43303024768829</v>
      </c>
      <c r="GC140" s="3">
        <v>0.00141832896042615</v>
      </c>
      <c r="GD140" s="3">
        <v>-4.76730346679687</v>
      </c>
      <c r="GE140" s="3">
        <v>-1.07041358947754</v>
      </c>
      <c r="GF140" s="3">
        <v>0.00235036131925881</v>
      </c>
      <c r="GG140" s="3">
        <v>-5.18837642669678</v>
      </c>
      <c r="GH140" s="3">
        <v>-1.25328326225281</v>
      </c>
      <c r="GI140" s="3">
        <v>0.00309538189321756</v>
      </c>
      <c r="GJ140" s="3">
        <v>-5.51959753036499</v>
      </c>
      <c r="GK140" s="3">
        <v>-1.39713072776794</v>
      </c>
      <c r="GL140" s="3">
        <v>0.00110299699008465</v>
      </c>
      <c r="GM140" s="3">
        <v>-5.18444585800171</v>
      </c>
      <c r="GN140" s="3">
        <v>-1.25157618522644</v>
      </c>
      <c r="GO140" s="3">
        <v>0.000179794224095531</v>
      </c>
      <c r="GP140" s="3">
        <v>-4.61992597579956</v>
      </c>
      <c r="GQ140" s="3">
        <v>-1.00640833377838</v>
      </c>
      <c r="GR140" s="3">
        <v>0.00123074476141483</v>
      </c>
      <c r="GS140" s="3">
        <v>-4.98711681365967</v>
      </c>
      <c r="GT140" s="3">
        <v>-1.16587734222412</v>
      </c>
      <c r="GU140" s="3">
        <v>-28.210636138916</v>
      </c>
      <c r="GV140" s="3">
        <v>0.0498997271060944</v>
      </c>
      <c r="GW140" s="3">
        <v>0.0483723990619183</v>
      </c>
      <c r="GX140" s="3">
        <v>0.0484373643994331</v>
      </c>
      <c r="GY140" s="3">
        <v>0.0425107814371586</v>
      </c>
      <c r="GZ140" s="3">
        <v>0.0418022274971008</v>
      </c>
      <c r="HA140" s="3">
        <v>0.043146189302206</v>
      </c>
      <c r="HB140" s="3">
        <v>0.0376921221613884</v>
      </c>
      <c r="HC140" s="3">
        <v>0.0432780422270298</v>
      </c>
      <c r="HD140" s="3">
        <v>0.052046149969101</v>
      </c>
      <c r="HE140" s="3">
        <v>0.0507973879575729</v>
      </c>
      <c r="HF140" s="3">
        <v>0.0416920408606529</v>
      </c>
      <c r="HG140" s="3">
        <v>0.0497672893106937</v>
      </c>
      <c r="HH140" s="3">
        <v>0.0487059243023396</v>
      </c>
      <c r="HI140" s="3">
        <v>0.0489060953259468</v>
      </c>
      <c r="HJ140" s="3">
        <v>0.0488864481449127</v>
      </c>
      <c r="HK140" s="3">
        <v>0.0507975146174431</v>
      </c>
      <c r="HL140" s="3">
        <v>0.0379436165094376</v>
      </c>
      <c r="HM140" s="3">
        <v>0.0444259122014046</v>
      </c>
      <c r="HN140" s="3">
        <v>0.0495249629020691</v>
      </c>
      <c r="HO140" s="3">
        <v>0.0443654023110867</v>
      </c>
      <c r="HP140" s="3">
        <v>0.0356747843325138</v>
      </c>
      <c r="HQ140" s="3">
        <v>0.0413275808095932</v>
      </c>
      <c r="HR140" s="3">
        <v>0.0103057902306318</v>
      </c>
      <c r="HS140" s="3">
        <v>0.00834522675722837</v>
      </c>
      <c r="HT140" s="3">
        <v>0.00717640342190862</v>
      </c>
      <c r="HU140" s="3">
        <v>0.00101760250981897</v>
      </c>
      <c r="HV140" s="3">
        <v>0.00179100676905364</v>
      </c>
      <c r="HW140" s="3">
        <v>0.0016696706879884</v>
      </c>
      <c r="HX140" s="3">
        <v>0.000845676462631673</v>
      </c>
      <c r="HY140" s="3">
        <v>0.000609434850048274</v>
      </c>
      <c r="HZ140" s="3">
        <v>0.0210642106831074</v>
      </c>
      <c r="IA140" s="3">
        <v>0.00896795559674501</v>
      </c>
      <c r="IB140" s="3">
        <v>0.00048891658661887</v>
      </c>
      <c r="IC140" s="3">
        <v>0.0181721057742834</v>
      </c>
      <c r="ID140" s="3">
        <v>0.00747533282265067</v>
      </c>
      <c r="IE140" s="3">
        <v>0.00797752663493156</v>
      </c>
      <c r="IF140" s="3">
        <v>0.0151923354715109</v>
      </c>
      <c r="IG140" s="3">
        <v>0.0294385869055986</v>
      </c>
      <c r="IH140" s="3">
        <v>0.00126826309133321</v>
      </c>
      <c r="II140" s="3">
        <v>0.00323590380139649</v>
      </c>
      <c r="IJ140" s="3">
        <v>0.0168859586119652</v>
      </c>
      <c r="IK140" s="3">
        <v>0.00226957118138671</v>
      </c>
      <c r="IL140" s="3">
        <v>0.000168972139363177</v>
      </c>
      <c r="IM140" s="3">
        <v>0.00141020875889808</v>
      </c>
      <c r="IN140" s="3">
        <v>0.165776655077934</v>
      </c>
    </row>
    <row r="141" spans="1:248">
      <c r="A141" s="3">
        <v>2022</v>
      </c>
      <c r="B141" s="3">
        <v>220000</v>
      </c>
      <c r="C141" s="3" t="s">
        <v>52</v>
      </c>
      <c r="D141" s="3">
        <v>26769.4</v>
      </c>
      <c r="E141" s="3">
        <v>1830.87</v>
      </c>
      <c r="F141" s="3">
        <v>16.1062</v>
      </c>
      <c r="G141" s="3">
        <v>17.4557</v>
      </c>
      <c r="H141" s="3">
        <v>415.305</v>
      </c>
      <c r="I141" s="3">
        <v>2.9269</v>
      </c>
      <c r="J141" s="3">
        <v>499.955</v>
      </c>
      <c r="K141" s="3">
        <v>231.236</v>
      </c>
      <c r="L141" s="3">
        <v>33.4</v>
      </c>
      <c r="M141" s="3">
        <v>4.78382</v>
      </c>
      <c r="N141" s="3">
        <v>608.881</v>
      </c>
      <c r="O141" s="3">
        <v>39.5254</v>
      </c>
      <c r="P141" s="3">
        <v>2429.8</v>
      </c>
      <c r="Q141" s="3">
        <v>3007.75</v>
      </c>
      <c r="R141" s="3">
        <v>622.702</v>
      </c>
      <c r="S141" s="3">
        <v>340.01</v>
      </c>
      <c r="T141" s="3">
        <v>19.50933</v>
      </c>
      <c r="U141" s="3">
        <v>2.02179681342307</v>
      </c>
      <c r="V141" s="3">
        <v>125940</v>
      </c>
      <c r="W141" s="3">
        <v>48947.2</v>
      </c>
      <c r="X141" s="3">
        <v>181</v>
      </c>
      <c r="Y141" s="3">
        <v>29534</v>
      </c>
      <c r="Z141" s="3">
        <v>914.960021972656</v>
      </c>
      <c r="AA141" s="3">
        <v>125361</v>
      </c>
      <c r="AB141" s="3">
        <v>0.207756236195564</v>
      </c>
      <c r="AC141" s="3">
        <v>44.0999984741211</v>
      </c>
      <c r="AD141" s="3">
        <v>9892.2099609375</v>
      </c>
      <c r="AE141" s="3">
        <v>0.181432783603668</v>
      </c>
      <c r="AF141" s="3">
        <v>0.889999985694885</v>
      </c>
      <c r="AG141" s="3">
        <v>98.9391021728516</v>
      </c>
      <c r="AH141" s="3">
        <v>0.155189588665962</v>
      </c>
      <c r="AI141" s="3">
        <v>0.49889999628067</v>
      </c>
      <c r="AJ141" s="3">
        <v>882.491027832031</v>
      </c>
      <c r="AK141" s="3">
        <v>0.0192255675792694</v>
      </c>
      <c r="AL141" s="3">
        <v>37.7855987548828</v>
      </c>
      <c r="AM141" s="3">
        <v>8748.8701171875</v>
      </c>
      <c r="AN141" s="3">
        <v>0.0433378182351589</v>
      </c>
      <c r="AO141" s="3">
        <v>0.0912000015377998</v>
      </c>
      <c r="AP141" s="3">
        <v>77.7463989257812</v>
      </c>
      <c r="AQ141" s="3">
        <v>0.0365165509283543</v>
      </c>
      <c r="AR141" s="3">
        <v>0.874400019645691</v>
      </c>
      <c r="AS141" s="3">
        <v>22497.400390625</v>
      </c>
      <c r="AT141" s="3">
        <v>0.0221847854554653</v>
      </c>
      <c r="AU141" s="3">
        <v>32.9500007629395</v>
      </c>
      <c r="AV141" s="3">
        <v>15025.2998046875</v>
      </c>
      <c r="AW141" s="3">
        <v>0.0132258115336299</v>
      </c>
      <c r="AX141" s="3">
        <v>14.6999998092651</v>
      </c>
      <c r="AY141" s="3">
        <v>74</v>
      </c>
      <c r="AZ141" s="3">
        <v>0.315345704555511</v>
      </c>
      <c r="BA141" s="3">
        <v>1.50068998336792</v>
      </c>
      <c r="BB141" s="3">
        <v>24.7205009460449</v>
      </c>
      <c r="BC141" s="3">
        <v>0.141393482685089</v>
      </c>
      <c r="BD141" s="3">
        <v>31.4032001495361</v>
      </c>
      <c r="BE141" s="3">
        <v>47419.69921875</v>
      </c>
      <c r="BF141" s="3">
        <v>0.0121860848739743</v>
      </c>
      <c r="BG141" s="3">
        <v>11.6269998550415</v>
      </c>
      <c r="BH141" s="3">
        <v>80.7443008422852</v>
      </c>
      <c r="BI141" s="3">
        <v>0.403638452291489</v>
      </c>
      <c r="BJ141" s="3">
        <v>162.350006103516</v>
      </c>
      <c r="BK141" s="3">
        <v>15097.2998046875</v>
      </c>
      <c r="BL141" s="3">
        <v>0.151821732521057</v>
      </c>
      <c r="BM141" s="3">
        <v>265.600006103516</v>
      </c>
      <c r="BN141" s="3">
        <v>16823.30078125</v>
      </c>
      <c r="BO141" s="3">
        <v>0.165611758828163</v>
      </c>
      <c r="BP141" s="3">
        <v>13.0600004196167</v>
      </c>
      <c r="BQ141" s="3">
        <v>1971.2099609375</v>
      </c>
      <c r="BR141" s="3">
        <v>0.31133571267128</v>
      </c>
      <c r="BS141" s="3">
        <v>115.099998474121</v>
      </c>
      <c r="BT141" s="3">
        <v>475.790008544922</v>
      </c>
      <c r="BU141" s="3">
        <v>0.623554825782776</v>
      </c>
      <c r="BV141" s="3">
        <v>0.000567900016903877</v>
      </c>
      <c r="BW141" s="3">
        <v>441.029693603516</v>
      </c>
      <c r="BX141" s="3">
        <v>0.0442346334457397</v>
      </c>
      <c r="BY141" s="3">
        <v>0.849713563919067</v>
      </c>
      <c r="BZ141" s="3">
        <v>13.5064659118652</v>
      </c>
      <c r="CA141" s="3">
        <v>0.0926053747534752</v>
      </c>
      <c r="CB141" s="3">
        <v>4818</v>
      </c>
      <c r="CC141" s="3">
        <v>343607</v>
      </c>
      <c r="CD141" s="3">
        <v>0.357514560222626</v>
      </c>
      <c r="CE141" s="3">
        <v>1126.40002441406</v>
      </c>
      <c r="CF141" s="3">
        <v>972492</v>
      </c>
      <c r="CG141" s="3">
        <v>0.0492304861545563</v>
      </c>
      <c r="CH141" s="3">
        <v>2</v>
      </c>
      <c r="CI141" s="3">
        <v>32938</v>
      </c>
      <c r="CJ141" s="3">
        <v>0.00543478270992637</v>
      </c>
      <c r="CK141" s="3">
        <v>121</v>
      </c>
      <c r="CL141" s="3">
        <v>872209</v>
      </c>
      <c r="CM141" s="3">
        <v>0.0337271019816399</v>
      </c>
      <c r="CN141" s="3">
        <v>79.9691619873047</v>
      </c>
      <c r="CO141" s="3">
        <v>0.00259795435704291</v>
      </c>
      <c r="CP141" s="3">
        <v>76.2816314697266</v>
      </c>
      <c r="CQ141" s="3">
        <v>0.0023784595541656</v>
      </c>
      <c r="CR141" s="3">
        <v>66.0717163085937</v>
      </c>
      <c r="CS141" s="3">
        <v>0.00234880507923663</v>
      </c>
      <c r="CT141" s="3">
        <v>37.7083778381348</v>
      </c>
      <c r="CU141" s="3">
        <v>0.000509848701767623</v>
      </c>
      <c r="CV141" s="3">
        <v>33.5131416320801</v>
      </c>
      <c r="CW141" s="3">
        <v>0.00129315897356719</v>
      </c>
      <c r="CX141" s="3">
        <v>49.6351470947266</v>
      </c>
      <c r="CY141" s="3">
        <v>0.000735699431970716</v>
      </c>
      <c r="CZ141" s="3">
        <v>28.1246356964111</v>
      </c>
      <c r="DA141" s="3">
        <v>0.000788802572060376</v>
      </c>
      <c r="DB141" s="3">
        <v>28.8902568817139</v>
      </c>
      <c r="DC141" s="3">
        <v>0.00045779487118125</v>
      </c>
      <c r="DD141" s="3">
        <v>182.064682006836</v>
      </c>
      <c r="DE141" s="3">
        <v>0.0017320531187579</v>
      </c>
      <c r="DF141" s="3">
        <v>98.4419174194336</v>
      </c>
      <c r="DG141" s="3">
        <v>0.00143631373066455</v>
      </c>
      <c r="DH141" s="3">
        <v>31.5911102294922</v>
      </c>
      <c r="DI141" s="3">
        <v>0.000385744118830189</v>
      </c>
      <c r="DJ141" s="3">
        <v>78.5260391235352</v>
      </c>
      <c r="DK141" s="3">
        <v>0.00514018628746271</v>
      </c>
      <c r="DL141" s="3">
        <v>75.6351165771484</v>
      </c>
      <c r="DM141" s="3">
        <v>0.00200729165226221</v>
      </c>
      <c r="DN141" s="3">
        <v>83.2870483398437</v>
      </c>
      <c r="DO141" s="3">
        <v>0.00198844564147294</v>
      </c>
      <c r="DP141" s="3">
        <v>96.9663314819336</v>
      </c>
      <c r="DQ141" s="3">
        <v>0.0032107608858496</v>
      </c>
      <c r="DR141" s="3">
        <v>138.236740112305</v>
      </c>
      <c r="DS141" s="3">
        <v>0.00451077474281192</v>
      </c>
      <c r="DT141" s="3">
        <v>23.5664253234863</v>
      </c>
      <c r="DU141" s="3">
        <v>0.00187701918184757</v>
      </c>
      <c r="DV141" s="3">
        <v>30.9902191162109</v>
      </c>
      <c r="DW141" s="3">
        <v>0.00298821297474205</v>
      </c>
      <c r="DX141" s="3">
        <v>110.150718688965</v>
      </c>
      <c r="DY141" s="3">
        <v>0.00324568524956703</v>
      </c>
      <c r="DZ141" s="3">
        <v>46.3793983459473</v>
      </c>
      <c r="EA141" s="3">
        <v>0.00106147315818816</v>
      </c>
      <c r="EB141" s="3">
        <v>26.3437881469727</v>
      </c>
      <c r="EC141" s="3">
        <v>0.000206302254809998</v>
      </c>
      <c r="ED141" s="3">
        <v>27.7252502441406</v>
      </c>
      <c r="EE141" s="3">
        <v>0.00121647596824914</v>
      </c>
      <c r="EF141" s="3">
        <v>10</v>
      </c>
      <c r="EG141" s="3">
        <v>0.00259795435704291</v>
      </c>
      <c r="EH141" s="3">
        <v>-5.54394102096558</v>
      </c>
      <c r="EI141" s="3">
        <v>-1.40770304203033</v>
      </c>
      <c r="EJ141" s="3">
        <v>0.0023784595541656</v>
      </c>
      <c r="EK141" s="3">
        <v>-5.44472980499268</v>
      </c>
      <c r="EL141" s="3">
        <v>-1.36461615562439</v>
      </c>
      <c r="EM141" s="3">
        <v>0.00234880507923663</v>
      </c>
      <c r="EN141" s="3">
        <v>-5.44894981384277</v>
      </c>
      <c r="EO141" s="3">
        <v>-1.36644887924194</v>
      </c>
      <c r="EP141" s="3">
        <v>0.000509848818182945</v>
      </c>
      <c r="EQ141" s="3">
        <v>-5.06397438049316</v>
      </c>
      <c r="ER141" s="3">
        <v>-1.19925618171692</v>
      </c>
      <c r="ES141" s="3">
        <v>0.00129315908998251</v>
      </c>
      <c r="ET141" s="3">
        <v>-5.01794862747192</v>
      </c>
      <c r="EU141" s="3">
        <v>-1.17926740646362</v>
      </c>
      <c r="EV141" s="3">
        <v>0.000735699548386037</v>
      </c>
      <c r="EW141" s="3">
        <v>-5.10524892807007</v>
      </c>
      <c r="EX141" s="3">
        <v>-1.21718144416809</v>
      </c>
      <c r="EY141" s="3">
        <v>0.000788802688475698</v>
      </c>
      <c r="EZ141" s="3">
        <v>-4.75096702575684</v>
      </c>
      <c r="FA141" s="3">
        <v>-1.06331872940063</v>
      </c>
      <c r="FB141" s="3">
        <v>0.000457794958492741</v>
      </c>
      <c r="FC141" s="3">
        <v>-5.11381387710571</v>
      </c>
      <c r="FD141" s="3">
        <v>-1.22090113162994</v>
      </c>
      <c r="FE141" s="3">
        <v>0.00173205323517323</v>
      </c>
      <c r="FF141" s="3">
        <v>-5.68336725234985</v>
      </c>
      <c r="FG141" s="3">
        <v>-1.46825504302979</v>
      </c>
      <c r="FH141" s="3">
        <v>0.00143631384707987</v>
      </c>
      <c r="FI141" s="3">
        <v>-5.60225105285645</v>
      </c>
      <c r="FJ141" s="3">
        <v>-1.43302667140961</v>
      </c>
      <c r="FK141" s="3">
        <v>0.00038574420614168</v>
      </c>
      <c r="FL141" s="3">
        <v>-5.01079130172729</v>
      </c>
      <c r="FM141" s="3">
        <v>-1.17615902423859</v>
      </c>
      <c r="FN141" s="3">
        <v>0.00514018628746271</v>
      </c>
      <c r="FO141" s="3">
        <v>-5.53533840179443</v>
      </c>
      <c r="FP141" s="3">
        <v>-1.40396690368652</v>
      </c>
      <c r="FQ141" s="3">
        <v>0.00200729165226221</v>
      </c>
      <c r="FR141" s="3">
        <v>-5.46639490127563</v>
      </c>
      <c r="FS141" s="3">
        <v>-1.37402510643005</v>
      </c>
      <c r="FT141" s="3">
        <v>0.00198844564147294</v>
      </c>
      <c r="FU141" s="3">
        <v>-5.47939729690552</v>
      </c>
      <c r="FV141" s="3">
        <v>-1.37967205047607</v>
      </c>
      <c r="FW141" s="3">
        <v>0.0032107608858496</v>
      </c>
      <c r="FX141" s="3">
        <v>-5.47812128067017</v>
      </c>
      <c r="FY141" s="3">
        <v>-1.37911784648895</v>
      </c>
      <c r="FZ141" s="3">
        <v>0.00451077474281192</v>
      </c>
      <c r="GA141" s="3">
        <v>-5.60225915908813</v>
      </c>
      <c r="GB141" s="3">
        <v>-1.43303024768829</v>
      </c>
      <c r="GC141" s="3">
        <v>0.00187701929826289</v>
      </c>
      <c r="GD141" s="3">
        <v>-4.76730346679687</v>
      </c>
      <c r="GE141" s="3">
        <v>-1.07041358947754</v>
      </c>
      <c r="GF141" s="3">
        <v>0.00298821297474205</v>
      </c>
      <c r="GG141" s="3">
        <v>-5.18837642669678</v>
      </c>
      <c r="GH141" s="3">
        <v>-1.25328326225281</v>
      </c>
      <c r="GI141" s="3">
        <v>0.00324568524956703</v>
      </c>
      <c r="GJ141" s="3">
        <v>-5.51959753036499</v>
      </c>
      <c r="GK141" s="3">
        <v>-1.39713072776794</v>
      </c>
      <c r="GL141" s="3">
        <v>0.00106147327460349</v>
      </c>
      <c r="GM141" s="3">
        <v>-5.18444585800171</v>
      </c>
      <c r="GN141" s="3">
        <v>-1.25157618522644</v>
      </c>
      <c r="GO141" s="3">
        <v>0.000206302356673405</v>
      </c>
      <c r="GP141" s="3">
        <v>-4.61992597579956</v>
      </c>
      <c r="GQ141" s="3">
        <v>-1.00640833377838</v>
      </c>
      <c r="GR141" s="3">
        <v>0.00121647608466446</v>
      </c>
      <c r="GS141" s="3">
        <v>-4.98711681365967</v>
      </c>
      <c r="GT141" s="3">
        <v>-1.16587734222412</v>
      </c>
      <c r="GU141" s="3">
        <v>-28.210636138916</v>
      </c>
      <c r="GV141" s="3">
        <v>0.0498997271060944</v>
      </c>
      <c r="GW141" s="3">
        <v>0.0483723990619183</v>
      </c>
      <c r="GX141" s="3">
        <v>0.0484373643994331</v>
      </c>
      <c r="GY141" s="3">
        <v>0.0425107814371586</v>
      </c>
      <c r="GZ141" s="3">
        <v>0.0418022274971008</v>
      </c>
      <c r="HA141" s="3">
        <v>0.043146189302206</v>
      </c>
      <c r="HB141" s="3">
        <v>0.0376921221613884</v>
      </c>
      <c r="HC141" s="3">
        <v>0.0432780422270298</v>
      </c>
      <c r="HD141" s="3">
        <v>0.052046149969101</v>
      </c>
      <c r="HE141" s="3">
        <v>0.0507973879575729</v>
      </c>
      <c r="HF141" s="3">
        <v>0.0416920408606529</v>
      </c>
      <c r="HG141" s="3">
        <v>0.0497672893106937</v>
      </c>
      <c r="HH141" s="3">
        <v>0.0487059243023396</v>
      </c>
      <c r="HI141" s="3">
        <v>0.0489060953259468</v>
      </c>
      <c r="HJ141" s="3">
        <v>0.0488864481449127</v>
      </c>
      <c r="HK141" s="3">
        <v>0.0507975146174431</v>
      </c>
      <c r="HL141" s="3">
        <v>0.0379436165094376</v>
      </c>
      <c r="HM141" s="3">
        <v>0.0444259122014046</v>
      </c>
      <c r="HN141" s="3">
        <v>0.0495249629020691</v>
      </c>
      <c r="HO141" s="3">
        <v>0.0443654023110867</v>
      </c>
      <c r="HP141" s="3">
        <v>0.0356747843325138</v>
      </c>
      <c r="HQ141" s="3">
        <v>0.0413275808095932</v>
      </c>
      <c r="HR141" s="3">
        <v>0.0103669790551066</v>
      </c>
      <c r="HS141" s="3">
        <v>0.0087763387709856</v>
      </c>
      <c r="HT141" s="3">
        <v>0.00751697458326817</v>
      </c>
      <c r="HU141" s="3">
        <v>0.000817293883301318</v>
      </c>
      <c r="HV141" s="3">
        <v>0.00181161728687584</v>
      </c>
      <c r="HW141" s="3">
        <v>0.00157555006444454</v>
      </c>
      <c r="HX141" s="3">
        <v>0.000836191640701145</v>
      </c>
      <c r="HY141" s="3">
        <v>0.000572387245483696</v>
      </c>
      <c r="HZ141" s="3">
        <v>0.0164125300943851</v>
      </c>
      <c r="IA141" s="3">
        <v>0.00718241976574063</v>
      </c>
      <c r="IB141" s="3">
        <v>0.000508062774315476</v>
      </c>
      <c r="IC141" s="3">
        <v>0.0200879909098148</v>
      </c>
      <c r="ID141" s="3">
        <v>0.00739461788907647</v>
      </c>
      <c r="IE141" s="3">
        <v>0.00809942465275526</v>
      </c>
      <c r="IF141" s="3">
        <v>0.0152200972661376</v>
      </c>
      <c r="IG141" s="3">
        <v>0.031675036996603</v>
      </c>
      <c r="IH141" s="3">
        <v>0.0016784219769761</v>
      </c>
      <c r="II141" s="3">
        <v>0.00411407835781574</v>
      </c>
      <c r="IJ141" s="3">
        <v>0.0177058950066566</v>
      </c>
      <c r="IK141" s="3">
        <v>0.00218413025140762</v>
      </c>
      <c r="IL141" s="3">
        <v>0.000193884698092006</v>
      </c>
      <c r="IM141" s="3">
        <v>0.00139385950751603</v>
      </c>
      <c r="IN141" s="3">
        <v>0.166123777627945</v>
      </c>
    </row>
    <row r="142" spans="1:248">
      <c r="A142" s="3">
        <v>2013</v>
      </c>
      <c r="B142" s="3">
        <v>320000</v>
      </c>
      <c r="C142" s="3" t="s">
        <v>53</v>
      </c>
      <c r="D142" s="3">
        <v>29981</v>
      </c>
      <c r="E142" s="3">
        <v>3063.2</v>
      </c>
      <c r="F142" s="3">
        <v>16.0201</v>
      </c>
      <c r="G142" s="3">
        <v>64.8607</v>
      </c>
      <c r="H142" s="3">
        <v>1198.18</v>
      </c>
      <c r="I142" s="3">
        <v>16.6267</v>
      </c>
      <c r="J142" s="3">
        <v>5177.27</v>
      </c>
      <c r="K142" s="3">
        <v>1133.21</v>
      </c>
      <c r="L142" s="3">
        <v>72.7429</v>
      </c>
      <c r="M142" s="3">
        <v>5.59296</v>
      </c>
      <c r="N142" s="3">
        <v>7173.14</v>
      </c>
      <c r="O142" s="3">
        <v>17.4924</v>
      </c>
      <c r="P142" s="3">
        <v>5961.81999999995</v>
      </c>
      <c r="Q142" s="3">
        <v>7942</v>
      </c>
      <c r="R142" s="3">
        <v>1661.94</v>
      </c>
      <c r="S142" s="3">
        <v>180.98</v>
      </c>
      <c r="T142" s="3">
        <v>30.41423</v>
      </c>
      <c r="U142" s="3">
        <v>2.02613670380841</v>
      </c>
      <c r="V142" s="3">
        <v>236363</v>
      </c>
      <c r="W142" s="3">
        <v>466159</v>
      </c>
      <c r="X142" s="3">
        <v>17996</v>
      </c>
      <c r="Y142" s="3">
        <v>239645</v>
      </c>
      <c r="Z142" s="3">
        <v>914.960021972656</v>
      </c>
      <c r="AA142" s="3">
        <v>125361</v>
      </c>
      <c r="AB142" s="3">
        <v>0.233563393354416</v>
      </c>
      <c r="AC142" s="3">
        <v>44.0999984741211</v>
      </c>
      <c r="AD142" s="3">
        <v>9892.2099609375</v>
      </c>
      <c r="AE142" s="3">
        <v>0.306566447019577</v>
      </c>
      <c r="AF142" s="3">
        <v>0.889999985694885</v>
      </c>
      <c r="AG142" s="3">
        <v>98.9391021728516</v>
      </c>
      <c r="AH142" s="3">
        <v>0.154311463236809</v>
      </c>
      <c r="AI142" s="3">
        <v>0.49889999628067</v>
      </c>
      <c r="AJ142" s="3">
        <v>882.491027832031</v>
      </c>
      <c r="AK142" s="3">
        <v>0.0729732140898705</v>
      </c>
      <c r="AL142" s="3">
        <v>37.7855987548828</v>
      </c>
      <c r="AM142" s="3">
        <v>8748.8701171875</v>
      </c>
      <c r="AN142" s="3">
        <v>0.133208945393562</v>
      </c>
      <c r="AO142" s="3">
        <v>0.0912000015377998</v>
      </c>
      <c r="AP142" s="3">
        <v>77.7463989257812</v>
      </c>
      <c r="AQ142" s="3">
        <v>0.212934881448746</v>
      </c>
      <c r="AR142" s="3">
        <v>0.874400019645691</v>
      </c>
      <c r="AS142" s="3">
        <v>22497.400390625</v>
      </c>
      <c r="AT142" s="3">
        <v>0.2300975471735</v>
      </c>
      <c r="AU142" s="3">
        <v>32.9500007629395</v>
      </c>
      <c r="AV142" s="3">
        <v>15025.2998046875</v>
      </c>
      <c r="AW142" s="3">
        <v>0.0733880922198296</v>
      </c>
      <c r="AX142" s="3">
        <v>14.6999998092651</v>
      </c>
      <c r="AY142" s="3">
        <v>74</v>
      </c>
      <c r="AZ142" s="3">
        <v>0.978801012039185</v>
      </c>
      <c r="BA142" s="3">
        <v>1.50068998336792</v>
      </c>
      <c r="BB142" s="3">
        <v>24.7205009460449</v>
      </c>
      <c r="BC142" s="3">
        <v>0.176240459084511</v>
      </c>
      <c r="BD142" s="3">
        <v>31.4032001495361</v>
      </c>
      <c r="BE142" s="3">
        <v>47419.69921875</v>
      </c>
      <c r="BF142" s="3">
        <v>0.150706768035889</v>
      </c>
      <c r="BG142" s="3">
        <v>11.6269998550415</v>
      </c>
      <c r="BH142" s="3">
        <v>80.7443008422852</v>
      </c>
      <c r="BI142" s="3">
        <v>0.0848615318536758</v>
      </c>
      <c r="BJ142" s="3">
        <v>162.350006103516</v>
      </c>
      <c r="BK142" s="3">
        <v>15097.2998046875</v>
      </c>
      <c r="BL142" s="3">
        <v>0.388315320014954</v>
      </c>
      <c r="BM142" s="3">
        <v>265.600006103516</v>
      </c>
      <c r="BN142" s="3">
        <v>16823.30078125</v>
      </c>
      <c r="BO142" s="3">
        <v>0.463615089654922</v>
      </c>
      <c r="BP142" s="3">
        <v>13.0600004196167</v>
      </c>
      <c r="BQ142" s="3">
        <v>1971.2099609375</v>
      </c>
      <c r="BR142" s="3">
        <v>0.842060148715973</v>
      </c>
      <c r="BS142" s="3">
        <v>115.099998474121</v>
      </c>
      <c r="BT142" s="3">
        <v>475.790008544922</v>
      </c>
      <c r="BU142" s="3">
        <v>0.182649925351143</v>
      </c>
      <c r="BV142" s="3">
        <v>0.000567900016903877</v>
      </c>
      <c r="BW142" s="3">
        <v>441.029693603516</v>
      </c>
      <c r="BX142" s="3">
        <v>0.0689606666564941</v>
      </c>
      <c r="BY142" s="3">
        <v>0.849713563919067</v>
      </c>
      <c r="BZ142" s="3">
        <v>13.5064659118652</v>
      </c>
      <c r="CA142" s="3">
        <v>0.0929482653737068</v>
      </c>
      <c r="CB142" s="3">
        <v>4818</v>
      </c>
      <c r="CC142" s="3">
        <v>343607</v>
      </c>
      <c r="CD142" s="3">
        <v>0.683448970317841</v>
      </c>
      <c r="CE142" s="3">
        <v>1126.40002441406</v>
      </c>
      <c r="CF142" s="3">
        <v>972492</v>
      </c>
      <c r="CG142" s="3">
        <v>0.478741049766541</v>
      </c>
      <c r="CH142" s="3">
        <v>2</v>
      </c>
      <c r="CI142" s="3">
        <v>32938</v>
      </c>
      <c r="CJ142" s="3">
        <v>0.54633229970932</v>
      </c>
      <c r="CK142" s="3">
        <v>121</v>
      </c>
      <c r="CL142" s="3">
        <v>872209</v>
      </c>
      <c r="CM142" s="3">
        <v>0.274655759334564</v>
      </c>
      <c r="CN142" s="3">
        <v>79.9691619873047</v>
      </c>
      <c r="CO142" s="3">
        <v>0.00292066833935678</v>
      </c>
      <c r="CP142" s="3">
        <v>76.2816314697266</v>
      </c>
      <c r="CQ142" s="3">
        <v>0.00401887623593211</v>
      </c>
      <c r="CR142" s="3">
        <v>66.0717163085937</v>
      </c>
      <c r="CS142" s="3">
        <v>0.00233551464043558</v>
      </c>
      <c r="CT142" s="3">
        <v>37.7083778381348</v>
      </c>
      <c r="CU142" s="3">
        <v>0.00193519901949912</v>
      </c>
      <c r="CV142" s="3">
        <v>33.5131416320801</v>
      </c>
      <c r="CW142" s="3">
        <v>0.00397482700645924</v>
      </c>
      <c r="CX142" s="3">
        <v>49.6351470947266</v>
      </c>
      <c r="CY142" s="3">
        <v>0.0042900019325316</v>
      </c>
      <c r="CZ142" s="3">
        <v>28.1246356964111</v>
      </c>
      <c r="DA142" s="3">
        <v>0.00818135216832161</v>
      </c>
      <c r="DB142" s="3">
        <v>28.8902568817139</v>
      </c>
      <c r="DC142" s="3">
        <v>0.00254023680463433</v>
      </c>
      <c r="DD142" s="3">
        <v>182.064682006836</v>
      </c>
      <c r="DE142" s="3">
        <v>0.00537611683830619</v>
      </c>
      <c r="DF142" s="3">
        <v>98.4419174194336</v>
      </c>
      <c r="DG142" s="3">
        <v>0.00179029896389693</v>
      </c>
      <c r="DH142" s="3">
        <v>31.5911102294922</v>
      </c>
      <c r="DI142" s="3">
        <v>0.00477054342627525</v>
      </c>
      <c r="DJ142" s="3">
        <v>78.5260391235352</v>
      </c>
      <c r="DK142" s="3">
        <v>0.00108068017289042</v>
      </c>
      <c r="DL142" s="3">
        <v>75.6351165771484</v>
      </c>
      <c r="DM142" s="3">
        <v>0.00513406144455075</v>
      </c>
      <c r="DN142" s="3">
        <v>83.2870483398437</v>
      </c>
      <c r="DO142" s="3">
        <v>0.00556647265329957</v>
      </c>
      <c r="DP142" s="3">
        <v>96.9663314819336</v>
      </c>
      <c r="DQ142" s="3">
        <v>0.00868404656648636</v>
      </c>
      <c r="DR142" s="3">
        <v>138.236740112305</v>
      </c>
      <c r="DS142" s="3">
        <v>0.00132128351833671</v>
      </c>
      <c r="DT142" s="3">
        <v>23.5664253234863</v>
      </c>
      <c r="DU142" s="3">
        <v>0.00292622507549822</v>
      </c>
      <c r="DV142" s="3">
        <v>30.9902191162109</v>
      </c>
      <c r="DW142" s="3">
        <v>0.00299927755258977</v>
      </c>
      <c r="DX142" s="3">
        <v>110.150718688965</v>
      </c>
      <c r="DY142" s="3">
        <v>0.00620467122644186</v>
      </c>
      <c r="DZ142" s="3">
        <v>46.3793983459473</v>
      </c>
      <c r="EA142" s="3">
        <v>0.0103222783654928</v>
      </c>
      <c r="EB142" s="3">
        <v>26.3437881469727</v>
      </c>
      <c r="EC142" s="3">
        <v>0.0207385625690222</v>
      </c>
      <c r="ED142" s="3">
        <v>27.7252502441406</v>
      </c>
      <c r="EE142" s="3">
        <v>0.0099063403904438</v>
      </c>
      <c r="EF142" s="3">
        <v>10</v>
      </c>
      <c r="EG142" s="3">
        <v>0.00292066833935678</v>
      </c>
      <c r="EH142" s="3">
        <v>-5.54394102096558</v>
      </c>
      <c r="EI142" s="3">
        <v>-1.40770304203033</v>
      </c>
      <c r="EJ142" s="3">
        <v>0.00401887623593211</v>
      </c>
      <c r="EK142" s="3">
        <v>-5.44472980499268</v>
      </c>
      <c r="EL142" s="3">
        <v>-1.36461615562439</v>
      </c>
      <c r="EM142" s="3">
        <v>0.00233551464043558</v>
      </c>
      <c r="EN142" s="3">
        <v>-5.44894981384277</v>
      </c>
      <c r="EO142" s="3">
        <v>-1.36644887924194</v>
      </c>
      <c r="EP142" s="3">
        <v>0.00193519913591444</v>
      </c>
      <c r="EQ142" s="3">
        <v>-5.06397438049316</v>
      </c>
      <c r="ER142" s="3">
        <v>-1.19925618171692</v>
      </c>
      <c r="ES142" s="3">
        <v>0.00397482700645924</v>
      </c>
      <c r="ET142" s="3">
        <v>-5.01794862747192</v>
      </c>
      <c r="EU142" s="3">
        <v>-1.17926740646362</v>
      </c>
      <c r="EV142" s="3">
        <v>0.0042900019325316</v>
      </c>
      <c r="EW142" s="3">
        <v>-5.10524892807007</v>
      </c>
      <c r="EX142" s="3">
        <v>-1.21718144416809</v>
      </c>
      <c r="EY142" s="3">
        <v>0.00818135216832161</v>
      </c>
      <c r="EZ142" s="3">
        <v>-4.75096702575684</v>
      </c>
      <c r="FA142" s="3">
        <v>-1.06331872940063</v>
      </c>
      <c r="FB142" s="3">
        <v>0.00254023680463433</v>
      </c>
      <c r="FC142" s="3">
        <v>-5.11381387710571</v>
      </c>
      <c r="FD142" s="3">
        <v>-1.22090113162994</v>
      </c>
      <c r="FE142" s="3">
        <v>0.00537611683830619</v>
      </c>
      <c r="FF142" s="3">
        <v>-5.68336725234985</v>
      </c>
      <c r="FG142" s="3">
        <v>-1.46825504302979</v>
      </c>
      <c r="FH142" s="3">
        <v>0.00179029908031225</v>
      </c>
      <c r="FI142" s="3">
        <v>-5.60225105285645</v>
      </c>
      <c r="FJ142" s="3">
        <v>-1.43302667140961</v>
      </c>
      <c r="FK142" s="3">
        <v>0.00477054342627525</v>
      </c>
      <c r="FL142" s="3">
        <v>-5.01079130172729</v>
      </c>
      <c r="FM142" s="3">
        <v>-1.17615902423859</v>
      </c>
      <c r="FN142" s="3">
        <v>0.00108068028930575</v>
      </c>
      <c r="FO142" s="3">
        <v>-5.53533840179443</v>
      </c>
      <c r="FP142" s="3">
        <v>-1.40396690368652</v>
      </c>
      <c r="FQ142" s="3">
        <v>0.00513406144455075</v>
      </c>
      <c r="FR142" s="3">
        <v>-5.46639490127563</v>
      </c>
      <c r="FS142" s="3">
        <v>-1.37402510643005</v>
      </c>
      <c r="FT142" s="3">
        <v>0.00556647265329957</v>
      </c>
      <c r="FU142" s="3">
        <v>-5.47939729690552</v>
      </c>
      <c r="FV142" s="3">
        <v>-1.37967205047607</v>
      </c>
      <c r="FW142" s="3">
        <v>0.00868404656648636</v>
      </c>
      <c r="FX142" s="3">
        <v>-5.47812128067017</v>
      </c>
      <c r="FY142" s="3">
        <v>-1.37911784648895</v>
      </c>
      <c r="FZ142" s="3">
        <v>0.00132128363475204</v>
      </c>
      <c r="GA142" s="3">
        <v>-5.60225915908813</v>
      </c>
      <c r="GB142" s="3">
        <v>-1.43303024768829</v>
      </c>
      <c r="GC142" s="3">
        <v>0.00292622507549822</v>
      </c>
      <c r="GD142" s="3">
        <v>-4.76730346679687</v>
      </c>
      <c r="GE142" s="3">
        <v>-1.07041358947754</v>
      </c>
      <c r="GF142" s="3">
        <v>0.00299927755258977</v>
      </c>
      <c r="GG142" s="3">
        <v>-5.18837642669678</v>
      </c>
      <c r="GH142" s="3">
        <v>-1.25328326225281</v>
      </c>
      <c r="GI142" s="3">
        <v>0.00620467122644186</v>
      </c>
      <c r="GJ142" s="3">
        <v>-5.51959753036499</v>
      </c>
      <c r="GK142" s="3">
        <v>-1.39713072776794</v>
      </c>
      <c r="GL142" s="3">
        <v>0.0103222783654928</v>
      </c>
      <c r="GM142" s="3">
        <v>-5.18444585800171</v>
      </c>
      <c r="GN142" s="3">
        <v>-1.25157618522644</v>
      </c>
      <c r="GO142" s="3">
        <v>0.0207385625690222</v>
      </c>
      <c r="GP142" s="3">
        <v>-4.61992597579956</v>
      </c>
      <c r="GQ142" s="3">
        <v>-1.00640833377838</v>
      </c>
      <c r="GR142" s="3">
        <v>0.0099063403904438</v>
      </c>
      <c r="GS142" s="3">
        <v>-4.98711681365967</v>
      </c>
      <c r="GT142" s="3">
        <v>-1.16587734222412</v>
      </c>
      <c r="GU142" s="3">
        <v>-28.210636138916</v>
      </c>
      <c r="GV142" s="3">
        <v>0.0498997271060944</v>
      </c>
      <c r="GW142" s="3">
        <v>0.0483723990619183</v>
      </c>
      <c r="GX142" s="3">
        <v>0.0484373643994331</v>
      </c>
      <c r="GY142" s="3">
        <v>0.0425107814371586</v>
      </c>
      <c r="GZ142" s="3">
        <v>0.0418022274971008</v>
      </c>
      <c r="HA142" s="3">
        <v>0.043146189302206</v>
      </c>
      <c r="HB142" s="3">
        <v>0.0376921221613884</v>
      </c>
      <c r="HC142" s="3">
        <v>0.0432780422270298</v>
      </c>
      <c r="HD142" s="3">
        <v>0.052046149969101</v>
      </c>
      <c r="HE142" s="3">
        <v>0.0507973879575729</v>
      </c>
      <c r="HF142" s="3">
        <v>0.0416920408606529</v>
      </c>
      <c r="HG142" s="3">
        <v>0.0497672893106937</v>
      </c>
      <c r="HH142" s="3">
        <v>0.0487059243023396</v>
      </c>
      <c r="HI142" s="3">
        <v>0.0489060953259468</v>
      </c>
      <c r="HJ142" s="3">
        <v>0.0488864481449127</v>
      </c>
      <c r="HK142" s="3">
        <v>0.0507975146174431</v>
      </c>
      <c r="HL142" s="3">
        <v>0.0379436165094376</v>
      </c>
      <c r="HM142" s="3">
        <v>0.0444259122014046</v>
      </c>
      <c r="HN142" s="3">
        <v>0.0495249629020691</v>
      </c>
      <c r="HO142" s="3">
        <v>0.0443654023110867</v>
      </c>
      <c r="HP142" s="3">
        <v>0.0356747843325138</v>
      </c>
      <c r="HQ142" s="3">
        <v>0.0413275808095932</v>
      </c>
      <c r="HR142" s="3">
        <v>0.0116547495126724</v>
      </c>
      <c r="HS142" s="3">
        <v>0.0148293543606997</v>
      </c>
      <c r="HT142" s="3">
        <v>0.00747444061562419</v>
      </c>
      <c r="HU142" s="3">
        <v>0.00310214841738343</v>
      </c>
      <c r="HV142" s="3">
        <v>0.0055684307590127</v>
      </c>
      <c r="HW142" s="3">
        <v>0.00918732862919569</v>
      </c>
      <c r="HX142" s="3">
        <v>0.00867286510765553</v>
      </c>
      <c r="HY142" s="3">
        <v>0.00317609286867082</v>
      </c>
      <c r="HZ142" s="3">
        <v>0.0509428232908249</v>
      </c>
      <c r="IA142" s="3">
        <v>0.00895255524665117</v>
      </c>
      <c r="IB142" s="3">
        <v>0.00628327252343297</v>
      </c>
      <c r="IC142" s="3">
        <v>0.00422332854941487</v>
      </c>
      <c r="ID142" s="3">
        <v>0.0189132560044527</v>
      </c>
      <c r="IE142" s="3">
        <v>0.0226736031472683</v>
      </c>
      <c r="IF142" s="3">
        <v>0.041165329515934</v>
      </c>
      <c r="IG142" s="3">
        <v>0.00927816238254309</v>
      </c>
      <c r="IH142" s="3">
        <v>0.00261661713011563</v>
      </c>
      <c r="II142" s="3">
        <v>0.00412931153550744</v>
      </c>
      <c r="IJ142" s="3">
        <v>0.0338477864861488</v>
      </c>
      <c r="IK142" s="3">
        <v>0.0212395396083593</v>
      </c>
      <c r="IL142" s="3">
        <v>0.0194902867078781</v>
      </c>
      <c r="IM142" s="3">
        <v>0.0113508580252528</v>
      </c>
      <c r="IN142" s="3">
        <v>0.31877213716507</v>
      </c>
    </row>
    <row r="143" spans="1:248">
      <c r="A143" s="3">
        <v>2014</v>
      </c>
      <c r="B143" s="3">
        <v>320000</v>
      </c>
      <c r="C143" s="3" t="s">
        <v>53</v>
      </c>
      <c r="D143" s="3">
        <v>36249.4</v>
      </c>
      <c r="E143" s="3">
        <v>3503.32</v>
      </c>
      <c r="F143" s="3">
        <v>25.3</v>
      </c>
      <c r="G143" s="3">
        <v>83.6449</v>
      </c>
      <c r="H143" s="3">
        <v>1593.54</v>
      </c>
      <c r="I143" s="3">
        <v>16.4935</v>
      </c>
      <c r="J143" s="3">
        <v>6172.59</v>
      </c>
      <c r="K143" s="3">
        <v>1321.33</v>
      </c>
      <c r="L143" s="3">
        <v>63.043</v>
      </c>
      <c r="M143" s="3">
        <v>8.69469</v>
      </c>
      <c r="N143" s="3">
        <v>6234.58</v>
      </c>
      <c r="O143" s="3">
        <v>18.9433</v>
      </c>
      <c r="P143" s="3">
        <v>6345.36</v>
      </c>
      <c r="Q143" s="3">
        <v>8070.35</v>
      </c>
      <c r="R143" s="3">
        <v>1787.11</v>
      </c>
      <c r="S143" s="3">
        <v>204.16</v>
      </c>
      <c r="T143" s="3">
        <v>31.76647</v>
      </c>
      <c r="U143" s="3">
        <v>1.81210683974039</v>
      </c>
      <c r="V143" s="3">
        <v>245558</v>
      </c>
      <c r="W143" s="3">
        <v>498801</v>
      </c>
      <c r="X143" s="3">
        <v>20411</v>
      </c>
      <c r="Y143" s="3">
        <v>200032</v>
      </c>
      <c r="Z143" s="3">
        <v>914.960021972656</v>
      </c>
      <c r="AA143" s="3">
        <v>125361</v>
      </c>
      <c r="AB143" s="3">
        <v>0.283933818340302</v>
      </c>
      <c r="AC143" s="3">
        <v>44.0999984741211</v>
      </c>
      <c r="AD143" s="3">
        <v>9892.2099609375</v>
      </c>
      <c r="AE143" s="3">
        <v>0.351257234811783</v>
      </c>
      <c r="AF143" s="3">
        <v>0.889999985694885</v>
      </c>
      <c r="AG143" s="3">
        <v>98.9391021728516</v>
      </c>
      <c r="AH143" s="3">
        <v>0.248956888914108</v>
      </c>
      <c r="AI143" s="3">
        <v>0.49889999628067</v>
      </c>
      <c r="AJ143" s="3">
        <v>882.491027832031</v>
      </c>
      <c r="AK143" s="3">
        <v>0.094270683825016</v>
      </c>
      <c r="AL143" s="3">
        <v>37.7855987548828</v>
      </c>
      <c r="AM143" s="3">
        <v>8748.8701171875</v>
      </c>
      <c r="AN143" s="3">
        <v>0.178594797849655</v>
      </c>
      <c r="AO143" s="3">
        <v>0.0912000015377998</v>
      </c>
      <c r="AP143" s="3">
        <v>77.7463989257812</v>
      </c>
      <c r="AQ143" s="3">
        <v>0.211219593882561</v>
      </c>
      <c r="AR143" s="3">
        <v>0.874400019645691</v>
      </c>
      <c r="AS143" s="3">
        <v>22497.400390625</v>
      </c>
      <c r="AT143" s="3">
        <v>0.274340838193893</v>
      </c>
      <c r="AU143" s="3">
        <v>32.9500007629395</v>
      </c>
      <c r="AV143" s="3">
        <v>15025.2998046875</v>
      </c>
      <c r="AW143" s="3">
        <v>0.0859358310699463</v>
      </c>
      <c r="AX143" s="3">
        <v>14.6999998092651</v>
      </c>
      <c r="AY143" s="3">
        <v>74</v>
      </c>
      <c r="AZ143" s="3">
        <v>0.815227627754211</v>
      </c>
      <c r="BA143" s="3">
        <v>1.50068998336792</v>
      </c>
      <c r="BB143" s="3">
        <v>24.7205009460449</v>
      </c>
      <c r="BC143" s="3">
        <v>0.309821635484695</v>
      </c>
      <c r="BD143" s="3">
        <v>31.4032001495361</v>
      </c>
      <c r="BE143" s="3">
        <v>47419.69921875</v>
      </c>
      <c r="BF143" s="3">
        <v>0.130901023745537</v>
      </c>
      <c r="BG143" s="3">
        <v>11.6269998550415</v>
      </c>
      <c r="BH143" s="3">
        <v>80.7443008422852</v>
      </c>
      <c r="BI143" s="3">
        <v>0.105853386223316</v>
      </c>
      <c r="BJ143" s="3">
        <v>162.350006103516</v>
      </c>
      <c r="BK143" s="3">
        <v>15097.2998046875</v>
      </c>
      <c r="BL143" s="3">
        <v>0.413996040821075</v>
      </c>
      <c r="BM143" s="3">
        <v>265.600006103516</v>
      </c>
      <c r="BN143" s="3">
        <v>16823.30078125</v>
      </c>
      <c r="BO143" s="3">
        <v>0.471366763114929</v>
      </c>
      <c r="BP143" s="3">
        <v>13.0600004196167</v>
      </c>
      <c r="BQ143" s="3">
        <v>1971.2099609375</v>
      </c>
      <c r="BR143" s="3">
        <v>0.905982732772827</v>
      </c>
      <c r="BS143" s="3">
        <v>115.099998474121</v>
      </c>
      <c r="BT143" s="3">
        <v>475.790008544922</v>
      </c>
      <c r="BU143" s="3">
        <v>0.246915638446808</v>
      </c>
      <c r="BV143" s="3">
        <v>0.000567900016903877</v>
      </c>
      <c r="BW143" s="3">
        <v>441.029693603516</v>
      </c>
      <c r="BX143" s="3">
        <v>0.0720267668366432</v>
      </c>
      <c r="BY143" s="3">
        <v>0.849713563919067</v>
      </c>
      <c r="BZ143" s="3">
        <v>13.5064659118652</v>
      </c>
      <c r="CA143" s="3">
        <v>0.0760379284620285</v>
      </c>
      <c r="CB143" s="3">
        <v>4818</v>
      </c>
      <c r="CC143" s="3">
        <v>343607</v>
      </c>
      <c r="CD143" s="3">
        <v>0.71058976650238</v>
      </c>
      <c r="CE143" s="3">
        <v>1126.40002441406</v>
      </c>
      <c r="CF143" s="3">
        <v>972492</v>
      </c>
      <c r="CG143" s="3">
        <v>0.512345314025879</v>
      </c>
      <c r="CH143" s="3">
        <v>2</v>
      </c>
      <c r="CI143" s="3">
        <v>32938</v>
      </c>
      <c r="CJ143" s="3">
        <v>0.619656324386597</v>
      </c>
      <c r="CK143" s="3">
        <v>121</v>
      </c>
      <c r="CL143" s="3">
        <v>872209</v>
      </c>
      <c r="CM143" s="3">
        <v>0.229232594370842</v>
      </c>
      <c r="CN143" s="3">
        <v>79.9691619873047</v>
      </c>
      <c r="CO143" s="3">
        <v>0.0035505413543433</v>
      </c>
      <c r="CP143" s="3">
        <v>76.2816314697266</v>
      </c>
      <c r="CQ143" s="3">
        <v>0.00460474193096161</v>
      </c>
      <c r="CR143" s="3">
        <v>66.0717163085937</v>
      </c>
      <c r="CS143" s="3">
        <v>0.00376797979697585</v>
      </c>
      <c r="CT143" s="3">
        <v>37.7083778381348</v>
      </c>
      <c r="CU143" s="3">
        <v>0.00249999319203198</v>
      </c>
      <c r="CV143" s="3">
        <v>33.5131416320801</v>
      </c>
      <c r="CW143" s="3">
        <v>0.00532909762114286</v>
      </c>
      <c r="CX143" s="3">
        <v>49.6351470947266</v>
      </c>
      <c r="CY143" s="3">
        <v>0.00425544427707791</v>
      </c>
      <c r="CZ143" s="3">
        <v>28.1246356964111</v>
      </c>
      <c r="DA143" s="3">
        <v>0.00975446682423353</v>
      </c>
      <c r="DB143" s="3">
        <v>28.8902568817139</v>
      </c>
      <c r="DC143" s="3">
        <v>0.00297456094995141</v>
      </c>
      <c r="DD143" s="3">
        <v>182.064682006836</v>
      </c>
      <c r="DE143" s="3">
        <v>0.00447768112644553</v>
      </c>
      <c r="DF143" s="3">
        <v>98.4419174194336</v>
      </c>
      <c r="DG143" s="3">
        <v>0.00314725306816399</v>
      </c>
      <c r="DH143" s="3">
        <v>31.5911102294922</v>
      </c>
      <c r="DI143" s="3">
        <v>0.0041436031460762</v>
      </c>
      <c r="DJ143" s="3">
        <v>78.5260391235352</v>
      </c>
      <c r="DK143" s="3">
        <v>0.00134800362866372</v>
      </c>
      <c r="DL143" s="3">
        <v>75.6351165771484</v>
      </c>
      <c r="DM143" s="3">
        <v>0.00547359557822347</v>
      </c>
      <c r="DN143" s="3">
        <v>83.2870483398437</v>
      </c>
      <c r="DO143" s="3">
        <v>0.00565954437479377</v>
      </c>
      <c r="DP143" s="3">
        <v>96.9663314819336</v>
      </c>
      <c r="DQ143" s="3">
        <v>0.00934327114373446</v>
      </c>
      <c r="DR143" s="3">
        <v>138.236740112305</v>
      </c>
      <c r="DS143" s="3">
        <v>0.00178617960773408</v>
      </c>
      <c r="DT143" s="3">
        <v>23.5664253234863</v>
      </c>
      <c r="DU143" s="3">
        <v>0.00305632967501879</v>
      </c>
      <c r="DV143" s="3">
        <v>30.9902191162109</v>
      </c>
      <c r="DW143" s="3">
        <v>0.0024536105338484</v>
      </c>
      <c r="DX143" s="3">
        <v>110.150718688965</v>
      </c>
      <c r="DY143" s="3">
        <v>0.00645106798037887</v>
      </c>
      <c r="DZ143" s="3">
        <v>46.3793983459473</v>
      </c>
      <c r="EA143" s="3">
        <v>0.0110468296334147</v>
      </c>
      <c r="EB143" s="3">
        <v>26.3437881469727</v>
      </c>
      <c r="EC143" s="3">
        <v>0.0235219150781631</v>
      </c>
      <c r="ED143" s="3">
        <v>27.7252502441406</v>
      </c>
      <c r="EE143" s="3">
        <v>0.00826800800859928</v>
      </c>
      <c r="EF143" s="3">
        <v>10</v>
      </c>
      <c r="EG143" s="3">
        <v>0.0035505413543433</v>
      </c>
      <c r="EH143" s="3">
        <v>-5.54394102096558</v>
      </c>
      <c r="EI143" s="3">
        <v>-1.40770304203033</v>
      </c>
      <c r="EJ143" s="3">
        <v>0.00460474193096161</v>
      </c>
      <c r="EK143" s="3">
        <v>-5.44472980499268</v>
      </c>
      <c r="EL143" s="3">
        <v>-1.36461615562439</v>
      </c>
      <c r="EM143" s="3">
        <v>0.00376797979697585</v>
      </c>
      <c r="EN143" s="3">
        <v>-5.44894981384277</v>
      </c>
      <c r="EO143" s="3">
        <v>-1.36644887924194</v>
      </c>
      <c r="EP143" s="3">
        <v>0.00249999319203198</v>
      </c>
      <c r="EQ143" s="3">
        <v>-5.06397438049316</v>
      </c>
      <c r="ER143" s="3">
        <v>-1.19925618171692</v>
      </c>
      <c r="ES143" s="3">
        <v>0.00532909762114286</v>
      </c>
      <c r="ET143" s="3">
        <v>-5.01794862747192</v>
      </c>
      <c r="EU143" s="3">
        <v>-1.17926740646362</v>
      </c>
      <c r="EV143" s="3">
        <v>0.00425544427707791</v>
      </c>
      <c r="EW143" s="3">
        <v>-5.10524892807007</v>
      </c>
      <c r="EX143" s="3">
        <v>-1.21718144416809</v>
      </c>
      <c r="EY143" s="3">
        <v>0.00975446682423353</v>
      </c>
      <c r="EZ143" s="3">
        <v>-4.75096702575684</v>
      </c>
      <c r="FA143" s="3">
        <v>-1.06331872940063</v>
      </c>
      <c r="FB143" s="3">
        <v>0.00297456094995141</v>
      </c>
      <c r="FC143" s="3">
        <v>-5.11381387710571</v>
      </c>
      <c r="FD143" s="3">
        <v>-1.22090113162994</v>
      </c>
      <c r="FE143" s="3">
        <v>0.00447768112644553</v>
      </c>
      <c r="FF143" s="3">
        <v>-5.68336725234985</v>
      </c>
      <c r="FG143" s="3">
        <v>-1.46825504302979</v>
      </c>
      <c r="FH143" s="3">
        <v>0.00314725306816399</v>
      </c>
      <c r="FI143" s="3">
        <v>-5.60225105285645</v>
      </c>
      <c r="FJ143" s="3">
        <v>-1.43302667140961</v>
      </c>
      <c r="FK143" s="3">
        <v>0.0041436031460762</v>
      </c>
      <c r="FL143" s="3">
        <v>-5.01079130172729</v>
      </c>
      <c r="FM143" s="3">
        <v>-1.17615902423859</v>
      </c>
      <c r="FN143" s="3">
        <v>0.00134800374507904</v>
      </c>
      <c r="FO143" s="3">
        <v>-5.53533840179443</v>
      </c>
      <c r="FP143" s="3">
        <v>-1.40396690368652</v>
      </c>
      <c r="FQ143" s="3">
        <v>0.00547359557822347</v>
      </c>
      <c r="FR143" s="3">
        <v>-5.46639490127563</v>
      </c>
      <c r="FS143" s="3">
        <v>-1.37402510643005</v>
      </c>
      <c r="FT143" s="3">
        <v>0.00565954437479377</v>
      </c>
      <c r="FU143" s="3">
        <v>-5.47939729690552</v>
      </c>
      <c r="FV143" s="3">
        <v>-1.37967205047607</v>
      </c>
      <c r="FW143" s="3">
        <v>0.00934327114373446</v>
      </c>
      <c r="FX143" s="3">
        <v>-5.47812128067017</v>
      </c>
      <c r="FY143" s="3">
        <v>-1.37911784648895</v>
      </c>
      <c r="FZ143" s="3">
        <v>0.00178617972414941</v>
      </c>
      <c r="GA143" s="3">
        <v>-5.60225915908813</v>
      </c>
      <c r="GB143" s="3">
        <v>-1.43303024768829</v>
      </c>
      <c r="GC143" s="3">
        <v>0.00305632967501879</v>
      </c>
      <c r="GD143" s="3">
        <v>-4.76730346679687</v>
      </c>
      <c r="GE143" s="3">
        <v>-1.07041358947754</v>
      </c>
      <c r="GF143" s="3">
        <v>0.0024536105338484</v>
      </c>
      <c r="GG143" s="3">
        <v>-5.18837642669678</v>
      </c>
      <c r="GH143" s="3">
        <v>-1.25328326225281</v>
      </c>
      <c r="GI143" s="3">
        <v>0.00645106798037887</v>
      </c>
      <c r="GJ143" s="3">
        <v>-5.51959753036499</v>
      </c>
      <c r="GK143" s="3">
        <v>-1.39713072776794</v>
      </c>
      <c r="GL143" s="3">
        <v>0.0110468296334147</v>
      </c>
      <c r="GM143" s="3">
        <v>-5.18444585800171</v>
      </c>
      <c r="GN143" s="3">
        <v>-1.25157618522644</v>
      </c>
      <c r="GO143" s="3">
        <v>0.0235219150781631</v>
      </c>
      <c r="GP143" s="3">
        <v>-4.61992597579956</v>
      </c>
      <c r="GQ143" s="3">
        <v>-1.00640833377838</v>
      </c>
      <c r="GR143" s="3">
        <v>0.00826800800859928</v>
      </c>
      <c r="GS143" s="3">
        <v>-4.98711681365967</v>
      </c>
      <c r="GT143" s="3">
        <v>-1.16587734222412</v>
      </c>
      <c r="GU143" s="3">
        <v>-28.210636138916</v>
      </c>
      <c r="GV143" s="3">
        <v>0.0498997271060944</v>
      </c>
      <c r="GW143" s="3">
        <v>0.0483723990619183</v>
      </c>
      <c r="GX143" s="3">
        <v>0.0484373643994331</v>
      </c>
      <c r="GY143" s="3">
        <v>0.0425107814371586</v>
      </c>
      <c r="GZ143" s="3">
        <v>0.0418022274971008</v>
      </c>
      <c r="HA143" s="3">
        <v>0.043146189302206</v>
      </c>
      <c r="HB143" s="3">
        <v>0.0376921221613884</v>
      </c>
      <c r="HC143" s="3">
        <v>0.0432780422270298</v>
      </c>
      <c r="HD143" s="3">
        <v>0.052046149969101</v>
      </c>
      <c r="HE143" s="3">
        <v>0.0507973879575729</v>
      </c>
      <c r="HF143" s="3">
        <v>0.0416920408606529</v>
      </c>
      <c r="HG143" s="3">
        <v>0.0497672893106937</v>
      </c>
      <c r="HH143" s="3">
        <v>0.0487059243023396</v>
      </c>
      <c r="HI143" s="3">
        <v>0.0489060953259468</v>
      </c>
      <c r="HJ143" s="3">
        <v>0.0488864481449127</v>
      </c>
      <c r="HK143" s="3">
        <v>0.0507975146174431</v>
      </c>
      <c r="HL143" s="3">
        <v>0.0379436165094376</v>
      </c>
      <c r="HM143" s="3">
        <v>0.0444259122014046</v>
      </c>
      <c r="HN143" s="3">
        <v>0.0495249629020691</v>
      </c>
      <c r="HO143" s="3">
        <v>0.0443654023110867</v>
      </c>
      <c r="HP143" s="3">
        <v>0.0356747843325138</v>
      </c>
      <c r="HQ143" s="3">
        <v>0.0413275808095932</v>
      </c>
      <c r="HR143" s="3">
        <v>0.014168219640851</v>
      </c>
      <c r="HS143" s="3">
        <v>0.0169911552220583</v>
      </c>
      <c r="HT143" s="3">
        <v>0.0120588159188628</v>
      </c>
      <c r="HU143" s="3">
        <v>0.00400752061977983</v>
      </c>
      <c r="HV143" s="3">
        <v>0.007465660572052</v>
      </c>
      <c r="HW143" s="3">
        <v>0.0091133201494813</v>
      </c>
      <c r="HX143" s="3">
        <v>0.0103404885157943</v>
      </c>
      <c r="HY143" s="3">
        <v>0.00371913448907435</v>
      </c>
      <c r="HZ143" s="3">
        <v>0.0424294583499432</v>
      </c>
      <c r="IA143" s="3">
        <v>0.0157381296157837</v>
      </c>
      <c r="IB143" s="3">
        <v>0.00545753072947264</v>
      </c>
      <c r="IC143" s="3">
        <v>0.00526803592219949</v>
      </c>
      <c r="ID143" s="3">
        <v>0.0201640594750643</v>
      </c>
      <c r="IE143" s="3">
        <v>0.0230527073144913</v>
      </c>
      <c r="IF143" s="3">
        <v>0.0442902781069279</v>
      </c>
      <c r="IG143" s="3">
        <v>0.0125427003949881</v>
      </c>
      <c r="IH143" s="3">
        <v>0.00273295608349144</v>
      </c>
      <c r="II143" s="3">
        <v>0.00337805435992777</v>
      </c>
      <c r="IJ143" s="3">
        <v>0.0351919308304787</v>
      </c>
      <c r="IK143" s="3">
        <v>0.0227304063737392</v>
      </c>
      <c r="IL143" s="3">
        <v>0.0221061054617167</v>
      </c>
      <c r="IM143" s="3">
        <v>0.00947362836450338</v>
      </c>
      <c r="IN143" s="3">
        <v>0.342420309782028</v>
      </c>
    </row>
    <row r="144" spans="1:248">
      <c r="A144" s="3">
        <v>2015</v>
      </c>
      <c r="B144" s="3">
        <v>320000</v>
      </c>
      <c r="C144" s="3" t="s">
        <v>53</v>
      </c>
      <c r="D144" s="3">
        <v>38840</v>
      </c>
      <c r="E144" s="3">
        <v>4697.26</v>
      </c>
      <c r="F144" s="3">
        <v>32.4594</v>
      </c>
      <c r="G144" s="3">
        <v>130.3</v>
      </c>
      <c r="H144" s="3">
        <v>1599.77</v>
      </c>
      <c r="I144" s="3">
        <v>21.4</v>
      </c>
      <c r="J144" s="3">
        <v>7062.38</v>
      </c>
      <c r="K144" s="3">
        <v>1800.47</v>
      </c>
      <c r="L144" s="3">
        <v>64</v>
      </c>
      <c r="M144" s="3">
        <v>11</v>
      </c>
      <c r="N144" s="3">
        <v>5193.48</v>
      </c>
      <c r="O144" s="3">
        <v>20</v>
      </c>
      <c r="P144" s="3">
        <v>6728.9</v>
      </c>
      <c r="Q144" s="3">
        <v>7993.09</v>
      </c>
      <c r="R144" s="3">
        <v>1761.07</v>
      </c>
      <c r="S144" s="3">
        <v>244.01</v>
      </c>
      <c r="T144" s="3">
        <v>44.53549</v>
      </c>
      <c r="U144" s="3">
        <v>1.82076310499459</v>
      </c>
      <c r="V144" s="3">
        <v>245932</v>
      </c>
      <c r="W144" s="3">
        <v>520303</v>
      </c>
      <c r="X144" s="3">
        <v>21542</v>
      </c>
      <c r="Y144" s="3">
        <v>250290</v>
      </c>
      <c r="Z144" s="3">
        <v>914.960021972656</v>
      </c>
      <c r="AA144" s="3">
        <v>125361</v>
      </c>
      <c r="AB144" s="3">
        <v>0.304750889539719</v>
      </c>
      <c r="AC144" s="3">
        <v>44.0999984741211</v>
      </c>
      <c r="AD144" s="3">
        <v>9892.2099609375</v>
      </c>
      <c r="AE144" s="3">
        <v>0.472492694854736</v>
      </c>
      <c r="AF144" s="3">
        <v>0.889999985694885</v>
      </c>
      <c r="AG144" s="3">
        <v>98.9391021728516</v>
      </c>
      <c r="AH144" s="3">
        <v>0.321975409984589</v>
      </c>
      <c r="AI144" s="3">
        <v>0.49889999628067</v>
      </c>
      <c r="AJ144" s="3">
        <v>882.491027832031</v>
      </c>
      <c r="AK144" s="3">
        <v>0.147168099880219</v>
      </c>
      <c r="AL144" s="3">
        <v>37.7855987548828</v>
      </c>
      <c r="AM144" s="3">
        <v>8748.8701171875</v>
      </c>
      <c r="AN144" s="3">
        <v>0.179309979081154</v>
      </c>
      <c r="AO144" s="3">
        <v>0.0912000015377998</v>
      </c>
      <c r="AP144" s="3">
        <v>77.7463989257812</v>
      </c>
      <c r="AQ144" s="3">
        <v>0.274402737617493</v>
      </c>
      <c r="AR144" s="3">
        <v>0.874400019645691</v>
      </c>
      <c r="AS144" s="3">
        <v>22497.400390625</v>
      </c>
      <c r="AT144" s="3">
        <v>0.313893169164658</v>
      </c>
      <c r="AU144" s="3">
        <v>32.9500007629395</v>
      </c>
      <c r="AV144" s="3">
        <v>15025.2998046875</v>
      </c>
      <c r="AW144" s="3">
        <v>0.117894791066647</v>
      </c>
      <c r="AX144" s="3">
        <v>14.6999998092651</v>
      </c>
      <c r="AY144" s="3">
        <v>74</v>
      </c>
      <c r="AZ144" s="3">
        <v>0.831365942955017</v>
      </c>
      <c r="BA144" s="3">
        <v>1.50068998336792</v>
      </c>
      <c r="BB144" s="3">
        <v>24.7205009460449</v>
      </c>
      <c r="BC144" s="3">
        <v>0.409103661775589</v>
      </c>
      <c r="BD144" s="3">
        <v>31.4032001495361</v>
      </c>
      <c r="BE144" s="3">
        <v>47419.69921875</v>
      </c>
      <c r="BF144" s="3">
        <v>0.108931474387646</v>
      </c>
      <c r="BG144" s="3">
        <v>11.6269998550415</v>
      </c>
      <c r="BH144" s="3">
        <v>80.7443008422852</v>
      </c>
      <c r="BI144" s="3">
        <v>0.121141888201237</v>
      </c>
      <c r="BJ144" s="3">
        <v>162.350006103516</v>
      </c>
      <c r="BK144" s="3">
        <v>15097.2998046875</v>
      </c>
      <c r="BL144" s="3">
        <v>0.439676731824875</v>
      </c>
      <c r="BM144" s="3">
        <v>265.600006103516</v>
      </c>
      <c r="BN144" s="3">
        <v>16823.30078125</v>
      </c>
      <c r="BO144" s="3">
        <v>0.466700673103333</v>
      </c>
      <c r="BP144" s="3">
        <v>13.0600004196167</v>
      </c>
      <c r="BQ144" s="3">
        <v>1971.2099609375</v>
      </c>
      <c r="BR144" s="3">
        <v>0.892684459686279</v>
      </c>
      <c r="BS144" s="3">
        <v>115.099998474121</v>
      </c>
      <c r="BT144" s="3">
        <v>475.790008544922</v>
      </c>
      <c r="BU144" s="3">
        <v>0.357398301362991</v>
      </c>
      <c r="BV144" s="3">
        <v>0.000567900016903877</v>
      </c>
      <c r="BW144" s="3">
        <v>441.029693603516</v>
      </c>
      <c r="BX144" s="3">
        <v>0.100979551672935</v>
      </c>
      <c r="BY144" s="3">
        <v>0.849713563919067</v>
      </c>
      <c r="BZ144" s="3">
        <v>13.5064659118652</v>
      </c>
      <c r="CA144" s="3">
        <v>0.0767218545079231</v>
      </c>
      <c r="CB144" s="3">
        <v>4818</v>
      </c>
      <c r="CC144" s="3">
        <v>343607</v>
      </c>
      <c r="CD144" s="3">
        <v>0.711693704128265</v>
      </c>
      <c r="CE144" s="3">
        <v>1126.40002441406</v>
      </c>
      <c r="CF144" s="3">
        <v>972492</v>
      </c>
      <c r="CG144" s="3">
        <v>0.534481167793274</v>
      </c>
      <c r="CH144" s="3">
        <v>2</v>
      </c>
      <c r="CI144" s="3">
        <v>32938</v>
      </c>
      <c r="CJ144" s="3">
        <v>0.653995633125305</v>
      </c>
      <c r="CK144" s="3">
        <v>121</v>
      </c>
      <c r="CL144" s="3">
        <v>872209</v>
      </c>
      <c r="CM144" s="3">
        <v>0.286862105131149</v>
      </c>
      <c r="CN144" s="3">
        <v>79.9691619873047</v>
      </c>
      <c r="CO144" s="3">
        <v>0.00381085509434342</v>
      </c>
      <c r="CP144" s="3">
        <v>76.2816314697266</v>
      </c>
      <c r="CQ144" s="3">
        <v>0.00619405601173639</v>
      </c>
      <c r="CR144" s="3">
        <v>66.0717163085937</v>
      </c>
      <c r="CS144" s="3">
        <v>0.00487312022596598</v>
      </c>
      <c r="CT144" s="3">
        <v>37.7083778381348</v>
      </c>
      <c r="CU144" s="3">
        <v>0.00390279572457075</v>
      </c>
      <c r="CV144" s="3">
        <v>33.5131416320801</v>
      </c>
      <c r="CW144" s="3">
        <v>0.0053504379466176</v>
      </c>
      <c r="CX144" s="3">
        <v>49.6351470947266</v>
      </c>
      <c r="CY144" s="3">
        <v>0.0055283959954977</v>
      </c>
      <c r="CZ144" s="3">
        <v>28.1246356964111</v>
      </c>
      <c r="DA144" s="3">
        <v>0.0111607909202576</v>
      </c>
      <c r="DB144" s="3">
        <v>28.8902568817139</v>
      </c>
      <c r="DC144" s="3">
        <v>0.00408078031614423</v>
      </c>
      <c r="DD144" s="3">
        <v>182.064682006836</v>
      </c>
      <c r="DE144" s="3">
        <v>0.004566322080791</v>
      </c>
      <c r="DF144" s="3">
        <v>98.4419174194336</v>
      </c>
      <c r="DG144" s="3">
        <v>0.00415578717365861</v>
      </c>
      <c r="DH144" s="3">
        <v>31.5911102294922</v>
      </c>
      <c r="DI144" s="3">
        <v>0.00344816851429641</v>
      </c>
      <c r="DJ144" s="3">
        <v>78.5260391235352</v>
      </c>
      <c r="DK144" s="3">
        <v>0.00154269707854837</v>
      </c>
      <c r="DL144" s="3">
        <v>75.6351165771484</v>
      </c>
      <c r="DM144" s="3">
        <v>0.00581312971189618</v>
      </c>
      <c r="DN144" s="3">
        <v>83.2870483398437</v>
      </c>
      <c r="DO144" s="3">
        <v>0.00560352019965649</v>
      </c>
      <c r="DP144" s="3">
        <v>96.9663314819336</v>
      </c>
      <c r="DQ144" s="3">
        <v>0.00920612830668688</v>
      </c>
      <c r="DR144" s="3">
        <v>138.236740112305</v>
      </c>
      <c r="DS144" s="3">
        <v>0.00258540757931769</v>
      </c>
      <c r="DT144" s="3">
        <v>23.5664253234863</v>
      </c>
      <c r="DU144" s="3">
        <v>0.00428489036858082</v>
      </c>
      <c r="DV144" s="3">
        <v>30.9902191162109</v>
      </c>
      <c r="DW144" s="3">
        <v>0.00247567961923778</v>
      </c>
      <c r="DX144" s="3">
        <v>110.150718688965</v>
      </c>
      <c r="DY144" s="3">
        <v>0.0064610899426043</v>
      </c>
      <c r="DZ144" s="3">
        <v>46.3793983459473</v>
      </c>
      <c r="EA144" s="3">
        <v>0.0115241073071957</v>
      </c>
      <c r="EB144" s="3">
        <v>26.3437881469727</v>
      </c>
      <c r="EC144" s="3">
        <v>0.0248254202306271</v>
      </c>
      <c r="ED144" s="3">
        <v>27.7252502441406</v>
      </c>
      <c r="EE144" s="3">
        <v>0.0103466007858515</v>
      </c>
      <c r="EF144" s="3">
        <v>10</v>
      </c>
      <c r="EG144" s="3">
        <v>0.00381085509434342</v>
      </c>
      <c r="EH144" s="3">
        <v>-5.54394102096558</v>
      </c>
      <c r="EI144" s="3">
        <v>-1.40770304203033</v>
      </c>
      <c r="EJ144" s="3">
        <v>0.00619405601173639</v>
      </c>
      <c r="EK144" s="3">
        <v>-5.44472980499268</v>
      </c>
      <c r="EL144" s="3">
        <v>-1.36461615562439</v>
      </c>
      <c r="EM144" s="3">
        <v>0.00487312022596598</v>
      </c>
      <c r="EN144" s="3">
        <v>-5.44894981384277</v>
      </c>
      <c r="EO144" s="3">
        <v>-1.36644887924194</v>
      </c>
      <c r="EP144" s="3">
        <v>0.00390279572457075</v>
      </c>
      <c r="EQ144" s="3">
        <v>-5.06397438049316</v>
      </c>
      <c r="ER144" s="3">
        <v>-1.19925618171692</v>
      </c>
      <c r="ES144" s="3">
        <v>0.0053504379466176</v>
      </c>
      <c r="ET144" s="3">
        <v>-5.01794862747192</v>
      </c>
      <c r="EU144" s="3">
        <v>-1.17926740646362</v>
      </c>
      <c r="EV144" s="3">
        <v>0.0055283959954977</v>
      </c>
      <c r="EW144" s="3">
        <v>-5.10524892807007</v>
      </c>
      <c r="EX144" s="3">
        <v>-1.21718144416809</v>
      </c>
      <c r="EY144" s="3">
        <v>0.0111607909202576</v>
      </c>
      <c r="EZ144" s="3">
        <v>-4.75096702575684</v>
      </c>
      <c r="FA144" s="3">
        <v>-1.06331872940063</v>
      </c>
      <c r="FB144" s="3">
        <v>0.00408078031614423</v>
      </c>
      <c r="FC144" s="3">
        <v>-5.11381387710571</v>
      </c>
      <c r="FD144" s="3">
        <v>-1.22090113162994</v>
      </c>
      <c r="FE144" s="3">
        <v>0.004566322080791</v>
      </c>
      <c r="FF144" s="3">
        <v>-5.68336725234985</v>
      </c>
      <c r="FG144" s="3">
        <v>-1.46825504302979</v>
      </c>
      <c r="FH144" s="3">
        <v>0.00415578717365861</v>
      </c>
      <c r="FI144" s="3">
        <v>-5.60225105285645</v>
      </c>
      <c r="FJ144" s="3">
        <v>-1.43302667140961</v>
      </c>
      <c r="FK144" s="3">
        <v>0.00344816851429641</v>
      </c>
      <c r="FL144" s="3">
        <v>-5.01079130172729</v>
      </c>
      <c r="FM144" s="3">
        <v>-1.17615902423859</v>
      </c>
      <c r="FN144" s="3">
        <v>0.00154269719496369</v>
      </c>
      <c r="FO144" s="3">
        <v>-5.53533840179443</v>
      </c>
      <c r="FP144" s="3">
        <v>-1.40396690368652</v>
      </c>
      <c r="FQ144" s="3">
        <v>0.00581312971189618</v>
      </c>
      <c r="FR144" s="3">
        <v>-5.46639490127563</v>
      </c>
      <c r="FS144" s="3">
        <v>-1.37402510643005</v>
      </c>
      <c r="FT144" s="3">
        <v>0.00560352019965649</v>
      </c>
      <c r="FU144" s="3">
        <v>-5.47939729690552</v>
      </c>
      <c r="FV144" s="3">
        <v>-1.37967205047607</v>
      </c>
      <c r="FW144" s="3">
        <v>0.00920612830668688</v>
      </c>
      <c r="FX144" s="3">
        <v>-5.47812128067017</v>
      </c>
      <c r="FY144" s="3">
        <v>-1.37911784648895</v>
      </c>
      <c r="FZ144" s="3">
        <v>0.00258540757931769</v>
      </c>
      <c r="GA144" s="3">
        <v>-5.60225915908813</v>
      </c>
      <c r="GB144" s="3">
        <v>-1.43303024768829</v>
      </c>
      <c r="GC144" s="3">
        <v>0.00428489036858082</v>
      </c>
      <c r="GD144" s="3">
        <v>-4.76730346679687</v>
      </c>
      <c r="GE144" s="3">
        <v>-1.07041358947754</v>
      </c>
      <c r="GF144" s="3">
        <v>0.00247567961923778</v>
      </c>
      <c r="GG144" s="3">
        <v>-5.18837642669678</v>
      </c>
      <c r="GH144" s="3">
        <v>-1.25328326225281</v>
      </c>
      <c r="GI144" s="3">
        <v>0.0064610899426043</v>
      </c>
      <c r="GJ144" s="3">
        <v>-5.51959753036499</v>
      </c>
      <c r="GK144" s="3">
        <v>-1.39713072776794</v>
      </c>
      <c r="GL144" s="3">
        <v>0.0115241073071957</v>
      </c>
      <c r="GM144" s="3">
        <v>-5.18444585800171</v>
      </c>
      <c r="GN144" s="3">
        <v>-1.25157618522644</v>
      </c>
      <c r="GO144" s="3">
        <v>0.0248254202306271</v>
      </c>
      <c r="GP144" s="3">
        <v>-4.61992597579956</v>
      </c>
      <c r="GQ144" s="3">
        <v>-1.00640833377838</v>
      </c>
      <c r="GR144" s="3">
        <v>0.0103466007858515</v>
      </c>
      <c r="GS144" s="3">
        <v>-4.98711681365967</v>
      </c>
      <c r="GT144" s="3">
        <v>-1.16587734222412</v>
      </c>
      <c r="GU144" s="3">
        <v>-28.210636138916</v>
      </c>
      <c r="GV144" s="3">
        <v>0.0498997271060944</v>
      </c>
      <c r="GW144" s="3">
        <v>0.0483723990619183</v>
      </c>
      <c r="GX144" s="3">
        <v>0.0484373643994331</v>
      </c>
      <c r="GY144" s="3">
        <v>0.0425107814371586</v>
      </c>
      <c r="GZ144" s="3">
        <v>0.0418022274971008</v>
      </c>
      <c r="HA144" s="3">
        <v>0.043146189302206</v>
      </c>
      <c r="HB144" s="3">
        <v>0.0376921221613884</v>
      </c>
      <c r="HC144" s="3">
        <v>0.0432780422270298</v>
      </c>
      <c r="HD144" s="3">
        <v>0.052046149969101</v>
      </c>
      <c r="HE144" s="3">
        <v>0.0507973879575729</v>
      </c>
      <c r="HF144" s="3">
        <v>0.0416920408606529</v>
      </c>
      <c r="HG144" s="3">
        <v>0.0497672893106937</v>
      </c>
      <c r="HH144" s="3">
        <v>0.0487059243023396</v>
      </c>
      <c r="HI144" s="3">
        <v>0.0489060953259468</v>
      </c>
      <c r="HJ144" s="3">
        <v>0.0488864481449127</v>
      </c>
      <c r="HK144" s="3">
        <v>0.0507975146174431</v>
      </c>
      <c r="HL144" s="3">
        <v>0.0379436165094376</v>
      </c>
      <c r="HM144" s="3">
        <v>0.0444259122014046</v>
      </c>
      <c r="HN144" s="3">
        <v>0.0495249629020691</v>
      </c>
      <c r="HO144" s="3">
        <v>0.0443654023110867</v>
      </c>
      <c r="HP144" s="3">
        <v>0.0356747843325138</v>
      </c>
      <c r="HQ144" s="3">
        <v>0.0413275808095932</v>
      </c>
      <c r="HR144" s="3">
        <v>0.0152069861069322</v>
      </c>
      <c r="HS144" s="3">
        <v>0.02285560593009</v>
      </c>
      <c r="HT144" s="3">
        <v>0.0155956400558352</v>
      </c>
      <c r="HU144" s="3">
        <v>0.00625623110681772</v>
      </c>
      <c r="HV144" s="3">
        <v>0.00749555649235845</v>
      </c>
      <c r="HW144" s="3">
        <v>0.0118394326418638</v>
      </c>
      <c r="HX144" s="3">
        <v>0.0118312994018197</v>
      </c>
      <c r="HY144" s="3">
        <v>0.00510225584730506</v>
      </c>
      <c r="HZ144" s="3">
        <v>0.0432693958282471</v>
      </c>
      <c r="IA144" s="3">
        <v>0.020781397819519</v>
      </c>
      <c r="IB144" s="3">
        <v>0.0045415754429996</v>
      </c>
      <c r="IC144" s="3">
        <v>0.00602890318259597</v>
      </c>
      <c r="ID144" s="3">
        <v>0.0214148610830307</v>
      </c>
      <c r="IE144" s="3">
        <v>0.0228245072066784</v>
      </c>
      <c r="IF144" s="3">
        <v>0.043640173971653</v>
      </c>
      <c r="IG144" s="3">
        <v>0.0181549452245235</v>
      </c>
      <c r="IH144" s="3">
        <v>0.00383152929134667</v>
      </c>
      <c r="II144" s="3">
        <v>0.00340843829326332</v>
      </c>
      <c r="IJ144" s="3">
        <v>0.0352466031908989</v>
      </c>
      <c r="IK144" s="3">
        <v>0.0237124711275101</v>
      </c>
      <c r="IL144" s="3">
        <v>0.0233311522752047</v>
      </c>
      <c r="IM144" s="3">
        <v>0.0118553172796965</v>
      </c>
      <c r="IN144" s="3">
        <v>0.378224283456802</v>
      </c>
    </row>
    <row r="145" spans="1:248">
      <c r="A145" s="3">
        <v>2016</v>
      </c>
      <c r="B145" s="3">
        <v>320000</v>
      </c>
      <c r="C145" s="3" t="s">
        <v>53</v>
      </c>
      <c r="D145" s="3">
        <v>39083.3</v>
      </c>
      <c r="E145" s="3">
        <v>5676.85</v>
      </c>
      <c r="F145" s="3">
        <v>38.0801</v>
      </c>
      <c r="G145" s="3">
        <v>173.243</v>
      </c>
      <c r="H145" s="3">
        <v>1606</v>
      </c>
      <c r="I145" s="3">
        <v>25.4074</v>
      </c>
      <c r="J145" s="3">
        <v>8165.6</v>
      </c>
      <c r="K145" s="3">
        <v>1206.6</v>
      </c>
      <c r="L145" s="3">
        <v>63.5</v>
      </c>
      <c r="M145" s="3">
        <v>9.6</v>
      </c>
      <c r="N145" s="3">
        <v>5351.93</v>
      </c>
      <c r="O145" s="3">
        <v>20.8473</v>
      </c>
      <c r="P145" s="3">
        <v>7436.86</v>
      </c>
      <c r="Q145" s="3">
        <v>8198.75</v>
      </c>
      <c r="R145" s="3">
        <v>1754.1</v>
      </c>
      <c r="S145" s="3">
        <v>253.75</v>
      </c>
      <c r="T145" s="3">
        <v>73.78539</v>
      </c>
      <c r="U145" s="3">
        <v>1.82451746476992</v>
      </c>
      <c r="V145" s="3">
        <v>244215</v>
      </c>
      <c r="W145" s="3">
        <v>543438</v>
      </c>
      <c r="X145" s="3">
        <v>23564</v>
      </c>
      <c r="Y145" s="3">
        <v>231033</v>
      </c>
      <c r="Z145" s="3">
        <v>914.960021972656</v>
      </c>
      <c r="AA145" s="3">
        <v>125361</v>
      </c>
      <c r="AB145" s="3">
        <v>0.306705951690674</v>
      </c>
      <c r="AC145" s="3">
        <v>44.0999984741211</v>
      </c>
      <c r="AD145" s="3">
        <v>9892.2099609375</v>
      </c>
      <c r="AE145" s="3">
        <v>0.571962535381317</v>
      </c>
      <c r="AF145" s="3">
        <v>0.889999985694885</v>
      </c>
      <c r="AG145" s="3">
        <v>98.9391021728516</v>
      </c>
      <c r="AH145" s="3">
        <v>0.379300773143768</v>
      </c>
      <c r="AI145" s="3">
        <v>0.49889999628067</v>
      </c>
      <c r="AJ145" s="3">
        <v>882.491027832031</v>
      </c>
      <c r="AK145" s="3">
        <v>0.195856735110283</v>
      </c>
      <c r="AL145" s="3">
        <v>37.7855987548828</v>
      </c>
      <c r="AM145" s="3">
        <v>8748.8701171875</v>
      </c>
      <c r="AN145" s="3">
        <v>0.180025160312653</v>
      </c>
      <c r="AO145" s="3">
        <v>0.0912000015377998</v>
      </c>
      <c r="AP145" s="3">
        <v>77.7463989257812</v>
      </c>
      <c r="AQ145" s="3">
        <v>0.326007783412933</v>
      </c>
      <c r="AR145" s="3">
        <v>0.874400019645691</v>
      </c>
      <c r="AS145" s="3">
        <v>22497.400390625</v>
      </c>
      <c r="AT145" s="3">
        <v>0.362932741641998</v>
      </c>
      <c r="AU145" s="3">
        <v>32.9500007629395</v>
      </c>
      <c r="AV145" s="3">
        <v>15025.2998046875</v>
      </c>
      <c r="AW145" s="3">
        <v>0.0782832577824593</v>
      </c>
      <c r="AX145" s="3">
        <v>14.6999998092651</v>
      </c>
      <c r="AY145" s="3">
        <v>74</v>
      </c>
      <c r="AZ145" s="3">
        <v>0.822934210300446</v>
      </c>
      <c r="BA145" s="3">
        <v>1.50068998336792</v>
      </c>
      <c r="BB145" s="3">
        <v>24.7205009460449</v>
      </c>
      <c r="BC145" s="3">
        <v>0.348810344934464</v>
      </c>
      <c r="BD145" s="3">
        <v>31.4032001495361</v>
      </c>
      <c r="BE145" s="3">
        <v>47419.69921875</v>
      </c>
      <c r="BF145" s="3">
        <v>0.112275123596191</v>
      </c>
      <c r="BG145" s="3">
        <v>11.6269998550415</v>
      </c>
      <c r="BH145" s="3">
        <v>80.7443008422852</v>
      </c>
      <c r="BI145" s="3">
        <v>0.13340075314045</v>
      </c>
      <c r="BJ145" s="3">
        <v>162.350006103516</v>
      </c>
      <c r="BK145" s="3">
        <v>15097.2998046875</v>
      </c>
      <c r="BL145" s="3">
        <v>0.487079650163651</v>
      </c>
      <c r="BM145" s="3">
        <v>265.600006103516</v>
      </c>
      <c r="BN145" s="3">
        <v>16823.30078125</v>
      </c>
      <c r="BO145" s="3">
        <v>0.479121476411819</v>
      </c>
      <c r="BP145" s="3">
        <v>13.0600004196167</v>
      </c>
      <c r="BQ145" s="3">
        <v>1971.2099609375</v>
      </c>
      <c r="BR145" s="3">
        <v>0.889124929904938</v>
      </c>
      <c r="BS145" s="3">
        <v>115.099998474121</v>
      </c>
      <c r="BT145" s="3">
        <v>475.790008544922</v>
      </c>
      <c r="BU145" s="3">
        <v>0.384402126073837</v>
      </c>
      <c r="BV145" s="3">
        <v>0.000567900016903877</v>
      </c>
      <c r="BW145" s="3">
        <v>441.029693603516</v>
      </c>
      <c r="BX145" s="3">
        <v>0.16730147600174</v>
      </c>
      <c r="BY145" s="3">
        <v>0.849713563919067</v>
      </c>
      <c r="BZ145" s="3">
        <v>13.5064659118652</v>
      </c>
      <c r="CA145" s="3">
        <v>0.0770184844732285</v>
      </c>
      <c r="CB145" s="3">
        <v>4818</v>
      </c>
      <c r="CC145" s="3">
        <v>343607</v>
      </c>
      <c r="CD145" s="3">
        <v>0.706625640392303</v>
      </c>
      <c r="CE145" s="3">
        <v>1126.40002441406</v>
      </c>
      <c r="CF145" s="3">
        <v>972492</v>
      </c>
      <c r="CG145" s="3">
        <v>0.558298110961914</v>
      </c>
      <c r="CH145" s="3">
        <v>2</v>
      </c>
      <c r="CI145" s="3">
        <v>32938</v>
      </c>
      <c r="CJ145" s="3">
        <v>0.715387403964996</v>
      </c>
      <c r="CK145" s="3">
        <v>121</v>
      </c>
      <c r="CL145" s="3">
        <v>872209</v>
      </c>
      <c r="CM145" s="3">
        <v>0.264780610799789</v>
      </c>
      <c r="CN145" s="3">
        <v>79.9691619873047</v>
      </c>
      <c r="CO145" s="3">
        <v>0.00383530277758837</v>
      </c>
      <c r="CP145" s="3">
        <v>76.2816314697266</v>
      </c>
      <c r="CQ145" s="3">
        <v>0.00749803753569722</v>
      </c>
      <c r="CR145" s="3">
        <v>66.0717163085937</v>
      </c>
      <c r="CS145" s="3">
        <v>0.00574074359610677</v>
      </c>
      <c r="CT145" s="3">
        <v>37.7083778381348</v>
      </c>
      <c r="CU145" s="3">
        <v>0.00519398460164666</v>
      </c>
      <c r="CV145" s="3">
        <v>33.5131416320801</v>
      </c>
      <c r="CW145" s="3">
        <v>0.00537177827209234</v>
      </c>
      <c r="CX145" s="3">
        <v>49.6351470947266</v>
      </c>
      <c r="CY145" s="3">
        <v>0.00656808353960514</v>
      </c>
      <c r="CZ145" s="3">
        <v>28.1246356964111</v>
      </c>
      <c r="DA145" s="3">
        <v>0.0129044428467751</v>
      </c>
      <c r="DB145" s="3">
        <v>28.8902568817139</v>
      </c>
      <c r="DC145" s="3">
        <v>0.00270967674441636</v>
      </c>
      <c r="DD145" s="3">
        <v>182.064682006836</v>
      </c>
      <c r="DE145" s="3">
        <v>0.00452001020312309</v>
      </c>
      <c r="DF145" s="3">
        <v>98.4419174194336</v>
      </c>
      <c r="DG145" s="3">
        <v>0.00354331126436591</v>
      </c>
      <c r="DH145" s="3">
        <v>31.5911102294922</v>
      </c>
      <c r="DI145" s="3">
        <v>0.00355401006527245</v>
      </c>
      <c r="DJ145" s="3">
        <v>78.5260391235352</v>
      </c>
      <c r="DK145" s="3">
        <v>0.00169880909379572</v>
      </c>
      <c r="DL145" s="3">
        <v>75.6351165771484</v>
      </c>
      <c r="DM145" s="3">
        <v>0.00643986137583852</v>
      </c>
      <c r="DN145" s="3">
        <v>83.2870483398437</v>
      </c>
      <c r="DO145" s="3">
        <v>0.00575265288352966</v>
      </c>
      <c r="DP145" s="3">
        <v>96.9663314819336</v>
      </c>
      <c r="DQ145" s="3">
        <v>0.00916941929608583</v>
      </c>
      <c r="DR145" s="3">
        <v>138.236740112305</v>
      </c>
      <c r="DS145" s="3">
        <v>0.00278075225651264</v>
      </c>
      <c r="DT145" s="3">
        <v>23.5664253234863</v>
      </c>
      <c r="DU145" s="3">
        <v>0.0070991450920701</v>
      </c>
      <c r="DV145" s="3">
        <v>30.9902191162109</v>
      </c>
      <c r="DW145" s="3">
        <v>0.00248525128699839</v>
      </c>
      <c r="DX145" s="3">
        <v>110.150718688965</v>
      </c>
      <c r="DY145" s="3">
        <v>0.00641507981345057</v>
      </c>
      <c r="DZ145" s="3">
        <v>46.3793983459473</v>
      </c>
      <c r="EA145" s="3">
        <v>0.0120376320555806</v>
      </c>
      <c r="EB145" s="3">
        <v>26.3437881469727</v>
      </c>
      <c r="EC145" s="3">
        <v>0.0271558295935392</v>
      </c>
      <c r="ED145" s="3">
        <v>27.7252502441406</v>
      </c>
      <c r="EE145" s="3">
        <v>0.00955016165971756</v>
      </c>
      <c r="EF145" s="3">
        <v>10</v>
      </c>
      <c r="EG145" s="3">
        <v>0.00383530277758837</v>
      </c>
      <c r="EH145" s="3">
        <v>-5.54394102096558</v>
      </c>
      <c r="EI145" s="3">
        <v>-1.40770304203033</v>
      </c>
      <c r="EJ145" s="3">
        <v>0.00749803753569722</v>
      </c>
      <c r="EK145" s="3">
        <v>-5.44472980499268</v>
      </c>
      <c r="EL145" s="3">
        <v>-1.36461615562439</v>
      </c>
      <c r="EM145" s="3">
        <v>0.00574074359610677</v>
      </c>
      <c r="EN145" s="3">
        <v>-5.44894981384277</v>
      </c>
      <c r="EO145" s="3">
        <v>-1.36644887924194</v>
      </c>
      <c r="EP145" s="3">
        <v>0.00519398460164666</v>
      </c>
      <c r="EQ145" s="3">
        <v>-5.06397438049316</v>
      </c>
      <c r="ER145" s="3">
        <v>-1.19925618171692</v>
      </c>
      <c r="ES145" s="3">
        <v>0.00537177827209234</v>
      </c>
      <c r="ET145" s="3">
        <v>-5.01794862747192</v>
      </c>
      <c r="EU145" s="3">
        <v>-1.17926740646362</v>
      </c>
      <c r="EV145" s="3">
        <v>0.00656808353960514</v>
      </c>
      <c r="EW145" s="3">
        <v>-5.10524892807007</v>
      </c>
      <c r="EX145" s="3">
        <v>-1.21718144416809</v>
      </c>
      <c r="EY145" s="3">
        <v>0.0129044428467751</v>
      </c>
      <c r="EZ145" s="3">
        <v>-4.75096702575684</v>
      </c>
      <c r="FA145" s="3">
        <v>-1.06331872940063</v>
      </c>
      <c r="FB145" s="3">
        <v>0.00270967674441636</v>
      </c>
      <c r="FC145" s="3">
        <v>-5.11381387710571</v>
      </c>
      <c r="FD145" s="3">
        <v>-1.22090113162994</v>
      </c>
      <c r="FE145" s="3">
        <v>0.00452001020312309</v>
      </c>
      <c r="FF145" s="3">
        <v>-5.68336725234985</v>
      </c>
      <c r="FG145" s="3">
        <v>-1.46825504302979</v>
      </c>
      <c r="FH145" s="3">
        <v>0.00354331126436591</v>
      </c>
      <c r="FI145" s="3">
        <v>-5.60225105285645</v>
      </c>
      <c r="FJ145" s="3">
        <v>-1.43302667140961</v>
      </c>
      <c r="FK145" s="3">
        <v>0.00355401006527245</v>
      </c>
      <c r="FL145" s="3">
        <v>-5.01079130172729</v>
      </c>
      <c r="FM145" s="3">
        <v>-1.17615902423859</v>
      </c>
      <c r="FN145" s="3">
        <v>0.00169880921021104</v>
      </c>
      <c r="FO145" s="3">
        <v>-5.53533840179443</v>
      </c>
      <c r="FP145" s="3">
        <v>-1.40396690368652</v>
      </c>
      <c r="FQ145" s="3">
        <v>0.00643986137583852</v>
      </c>
      <c r="FR145" s="3">
        <v>-5.46639490127563</v>
      </c>
      <c r="FS145" s="3">
        <v>-1.37402510643005</v>
      </c>
      <c r="FT145" s="3">
        <v>0.00575265288352966</v>
      </c>
      <c r="FU145" s="3">
        <v>-5.47939729690552</v>
      </c>
      <c r="FV145" s="3">
        <v>-1.37967205047607</v>
      </c>
      <c r="FW145" s="3">
        <v>0.00916941929608583</v>
      </c>
      <c r="FX145" s="3">
        <v>-5.47812128067017</v>
      </c>
      <c r="FY145" s="3">
        <v>-1.37911784648895</v>
      </c>
      <c r="FZ145" s="3">
        <v>0.00278075225651264</v>
      </c>
      <c r="GA145" s="3">
        <v>-5.60225915908813</v>
      </c>
      <c r="GB145" s="3">
        <v>-1.43303024768829</v>
      </c>
      <c r="GC145" s="3">
        <v>0.0070991450920701</v>
      </c>
      <c r="GD145" s="3">
        <v>-4.76730346679687</v>
      </c>
      <c r="GE145" s="3">
        <v>-1.07041358947754</v>
      </c>
      <c r="GF145" s="3">
        <v>0.00248525128699839</v>
      </c>
      <c r="GG145" s="3">
        <v>-5.18837642669678</v>
      </c>
      <c r="GH145" s="3">
        <v>-1.25328326225281</v>
      </c>
      <c r="GI145" s="3">
        <v>0.00641507981345057</v>
      </c>
      <c r="GJ145" s="3">
        <v>-5.51959753036499</v>
      </c>
      <c r="GK145" s="3">
        <v>-1.39713072776794</v>
      </c>
      <c r="GL145" s="3">
        <v>0.0120376320555806</v>
      </c>
      <c r="GM145" s="3">
        <v>-5.18444585800171</v>
      </c>
      <c r="GN145" s="3">
        <v>-1.25157618522644</v>
      </c>
      <c r="GO145" s="3">
        <v>0.0271558295935392</v>
      </c>
      <c r="GP145" s="3">
        <v>-4.61992597579956</v>
      </c>
      <c r="GQ145" s="3">
        <v>-1.00640833377838</v>
      </c>
      <c r="GR145" s="3">
        <v>0.00955016165971756</v>
      </c>
      <c r="GS145" s="3">
        <v>-4.98711681365967</v>
      </c>
      <c r="GT145" s="3">
        <v>-1.16587734222412</v>
      </c>
      <c r="GU145" s="3">
        <v>-28.210636138916</v>
      </c>
      <c r="GV145" s="3">
        <v>0.0498997271060944</v>
      </c>
      <c r="GW145" s="3">
        <v>0.0483723990619183</v>
      </c>
      <c r="GX145" s="3">
        <v>0.0484373643994331</v>
      </c>
      <c r="GY145" s="3">
        <v>0.0425107814371586</v>
      </c>
      <c r="GZ145" s="3">
        <v>0.0418022274971008</v>
      </c>
      <c r="HA145" s="3">
        <v>0.043146189302206</v>
      </c>
      <c r="HB145" s="3">
        <v>0.0376921221613884</v>
      </c>
      <c r="HC145" s="3">
        <v>0.0432780422270298</v>
      </c>
      <c r="HD145" s="3">
        <v>0.052046149969101</v>
      </c>
      <c r="HE145" s="3">
        <v>0.0507973879575729</v>
      </c>
      <c r="HF145" s="3">
        <v>0.0416920408606529</v>
      </c>
      <c r="HG145" s="3">
        <v>0.0497672893106937</v>
      </c>
      <c r="HH145" s="3">
        <v>0.0487059243023396</v>
      </c>
      <c r="HI145" s="3">
        <v>0.0489060953259468</v>
      </c>
      <c r="HJ145" s="3">
        <v>0.0488864481449127</v>
      </c>
      <c r="HK145" s="3">
        <v>0.0507975146174431</v>
      </c>
      <c r="HL145" s="3">
        <v>0.0379436165094376</v>
      </c>
      <c r="HM145" s="3">
        <v>0.0444259122014046</v>
      </c>
      <c r="HN145" s="3">
        <v>0.0495249629020691</v>
      </c>
      <c r="HO145" s="3">
        <v>0.0443654023110867</v>
      </c>
      <c r="HP145" s="3">
        <v>0.0356747843325138</v>
      </c>
      <c r="HQ145" s="3">
        <v>0.0413275808095932</v>
      </c>
      <c r="HR145" s="3">
        <v>0.0153045430779457</v>
      </c>
      <c r="HS145" s="3">
        <v>0.0276672001928091</v>
      </c>
      <c r="HT145" s="3">
        <v>0.0183723289519548</v>
      </c>
      <c r="HU145" s="3">
        <v>0.0083260228857398</v>
      </c>
      <c r="HV145" s="3">
        <v>0.00752545287832618</v>
      </c>
      <c r="HW145" s="3">
        <v>0.0140659939497709</v>
      </c>
      <c r="HX145" s="3">
        <v>0.0136797055602074</v>
      </c>
      <c r="HY145" s="3">
        <v>0.00338794616982341</v>
      </c>
      <c r="HZ145" s="3">
        <v>0.0428305566310883</v>
      </c>
      <c r="IA145" s="3">
        <v>0.0177186541259289</v>
      </c>
      <c r="IB145" s="3">
        <v>0.00468097906559706</v>
      </c>
      <c r="IC145" s="3">
        <v>0.00663899397477508</v>
      </c>
      <c r="ID145" s="3">
        <v>0.0237236637622118</v>
      </c>
      <c r="IE145" s="3">
        <v>0.0234319604933262</v>
      </c>
      <c r="IF145" s="3">
        <v>0.0434661582112312</v>
      </c>
      <c r="IG145" s="3">
        <v>0.0195266734808683</v>
      </c>
      <c r="IH145" s="3">
        <v>0.0063480231910944</v>
      </c>
      <c r="II145" s="3">
        <v>0.00342161650769413</v>
      </c>
      <c r="IJ145" s="3">
        <v>0.0349956080317497</v>
      </c>
      <c r="IK145" s="3">
        <v>0.0247691199183464</v>
      </c>
      <c r="IL145" s="3">
        <v>0.0255212914198637</v>
      </c>
      <c r="IM145" s="3">
        <v>0.010942742228508</v>
      </c>
      <c r="IN145" s="3">
        <v>0.396345227956772</v>
      </c>
    </row>
    <row r="146" spans="1:248">
      <c r="A146" s="3">
        <v>2017</v>
      </c>
      <c r="B146" s="3">
        <v>320000</v>
      </c>
      <c r="C146" s="3" t="s">
        <v>53</v>
      </c>
      <c r="D146" s="3">
        <v>43110.1</v>
      </c>
      <c r="E146" s="3">
        <v>6531.73</v>
      </c>
      <c r="F146" s="3">
        <v>38.3317</v>
      </c>
      <c r="G146" s="3">
        <v>161.615</v>
      </c>
      <c r="H146" s="3">
        <v>1612.23</v>
      </c>
      <c r="I146" s="3">
        <v>28.9345</v>
      </c>
      <c r="J146" s="3">
        <v>8936.45</v>
      </c>
      <c r="K146" s="3">
        <v>2066.5</v>
      </c>
      <c r="L146" s="3">
        <v>64</v>
      </c>
      <c r="M146" s="3">
        <v>8.4</v>
      </c>
      <c r="N146" s="3">
        <v>6576.55</v>
      </c>
      <c r="O146" s="3">
        <v>21.9482</v>
      </c>
      <c r="P146" s="3">
        <v>9257.65</v>
      </c>
      <c r="Q146" s="3">
        <v>8807.69</v>
      </c>
      <c r="R146" s="3">
        <v>1478.65</v>
      </c>
      <c r="S146" s="3">
        <v>297.69</v>
      </c>
      <c r="T146" s="3">
        <v>111.7396</v>
      </c>
      <c r="U146" s="3">
        <v>1.88034487404015</v>
      </c>
      <c r="V146" s="3">
        <v>252892</v>
      </c>
      <c r="W146" s="3">
        <v>560002</v>
      </c>
      <c r="X146" s="3">
        <v>22007</v>
      </c>
      <c r="Y146" s="3">
        <v>227187</v>
      </c>
      <c r="Z146" s="3">
        <v>914.960021972656</v>
      </c>
      <c r="AA146" s="3">
        <v>125361</v>
      </c>
      <c r="AB146" s="3">
        <v>0.339063733816147</v>
      </c>
      <c r="AC146" s="3">
        <v>44.0999984741211</v>
      </c>
      <c r="AD146" s="3">
        <v>9892.2099609375</v>
      </c>
      <c r="AE146" s="3">
        <v>0.658769071102142</v>
      </c>
      <c r="AF146" s="3">
        <v>0.889999985694885</v>
      </c>
      <c r="AG146" s="3">
        <v>98.9391021728516</v>
      </c>
      <c r="AH146" s="3">
        <v>0.381866842508316</v>
      </c>
      <c r="AI146" s="3">
        <v>0.49889999628067</v>
      </c>
      <c r="AJ146" s="3">
        <v>882.491027832031</v>
      </c>
      <c r="AK146" s="3">
        <v>0.182672947645187</v>
      </c>
      <c r="AL146" s="3">
        <v>37.7855987548828</v>
      </c>
      <c r="AM146" s="3">
        <v>8748.8701171875</v>
      </c>
      <c r="AN146" s="3">
        <v>0.180740341544151</v>
      </c>
      <c r="AO146" s="3">
        <v>0.0912000015377998</v>
      </c>
      <c r="AP146" s="3">
        <v>77.7463989257812</v>
      </c>
      <c r="AQ146" s="3">
        <v>0.371427804231644</v>
      </c>
      <c r="AR146" s="3">
        <v>0.874400019645691</v>
      </c>
      <c r="AS146" s="3">
        <v>22497.400390625</v>
      </c>
      <c r="AT146" s="3">
        <v>0.397198021411896</v>
      </c>
      <c r="AU146" s="3">
        <v>32.9500007629395</v>
      </c>
      <c r="AV146" s="3">
        <v>15025.2998046875</v>
      </c>
      <c r="AW146" s="3">
        <v>0.135639175772667</v>
      </c>
      <c r="AX146" s="3">
        <v>14.6999998092651</v>
      </c>
      <c r="AY146" s="3">
        <v>74</v>
      </c>
      <c r="AZ146" s="3">
        <v>0.831365942955017</v>
      </c>
      <c r="BA146" s="3">
        <v>1.50068998336792</v>
      </c>
      <c r="BB146" s="3">
        <v>24.7205009460449</v>
      </c>
      <c r="BC146" s="3">
        <v>0.297130316495895</v>
      </c>
      <c r="BD146" s="3">
        <v>31.4032001495361</v>
      </c>
      <c r="BE146" s="3">
        <v>47419.69921875</v>
      </c>
      <c r="BF146" s="3">
        <v>0.138117372989655</v>
      </c>
      <c r="BG146" s="3">
        <v>11.6269998550415</v>
      </c>
      <c r="BH146" s="3">
        <v>80.7443008422852</v>
      </c>
      <c r="BI146" s="3">
        <v>0.149328753352165</v>
      </c>
      <c r="BJ146" s="3">
        <v>162.350006103516</v>
      </c>
      <c r="BK146" s="3">
        <v>15097.2998046875</v>
      </c>
      <c r="BL146" s="3">
        <v>0.608994364738464</v>
      </c>
      <c r="BM146" s="3">
        <v>265.600006103516</v>
      </c>
      <c r="BN146" s="3">
        <v>16823.30078125</v>
      </c>
      <c r="BO146" s="3">
        <v>0.51589834690094</v>
      </c>
      <c r="BP146" s="3">
        <v>13.0600004196167</v>
      </c>
      <c r="BQ146" s="3">
        <v>1971.2099609375</v>
      </c>
      <c r="BR146" s="3">
        <v>0.748456478118896</v>
      </c>
      <c r="BS146" s="3">
        <v>115.099998474121</v>
      </c>
      <c r="BT146" s="3">
        <v>475.790008544922</v>
      </c>
      <c r="BU146" s="3">
        <v>0.506224155426025</v>
      </c>
      <c r="BV146" s="3">
        <v>0.000567900016903877</v>
      </c>
      <c r="BW146" s="3">
        <v>441.029693603516</v>
      </c>
      <c r="BX146" s="3">
        <v>0.253359764814377</v>
      </c>
      <c r="BY146" s="3">
        <v>0.849713563919067</v>
      </c>
      <c r="BZ146" s="3">
        <v>13.5064659118652</v>
      </c>
      <c r="CA146" s="3">
        <v>0.0814293622970581</v>
      </c>
      <c r="CB146" s="3">
        <v>4818</v>
      </c>
      <c r="CC146" s="3">
        <v>343607</v>
      </c>
      <c r="CD146" s="3">
        <v>0.732237458229065</v>
      </c>
      <c r="CE146" s="3">
        <v>1126.40002441406</v>
      </c>
      <c r="CF146" s="3">
        <v>972492</v>
      </c>
      <c r="CG146" s="3">
        <v>0.575350403785706</v>
      </c>
      <c r="CH146" s="3">
        <v>2</v>
      </c>
      <c r="CI146" s="3">
        <v>32938</v>
      </c>
      <c r="CJ146" s="3">
        <v>0.668113946914673</v>
      </c>
      <c r="CK146" s="3">
        <v>121</v>
      </c>
      <c r="CL146" s="3">
        <v>872209</v>
      </c>
      <c r="CM146" s="3">
        <v>0.260370522737503</v>
      </c>
      <c r="CN146" s="3">
        <v>79.9691619873047</v>
      </c>
      <c r="CO146" s="3">
        <v>0.00423993123695254</v>
      </c>
      <c r="CP146" s="3">
        <v>76.2816314697266</v>
      </c>
      <c r="CQ146" s="3">
        <v>0.00863601174205542</v>
      </c>
      <c r="CR146" s="3">
        <v>66.0717163085937</v>
      </c>
      <c r="CS146" s="3">
        <v>0.0057795811444521</v>
      </c>
      <c r="CT146" s="3">
        <v>37.7083778381348</v>
      </c>
      <c r="CU146" s="3">
        <v>0.00484435958787799</v>
      </c>
      <c r="CV146" s="3">
        <v>33.5131416320801</v>
      </c>
      <c r="CW146" s="3">
        <v>0.00539311859756708</v>
      </c>
      <c r="CX146" s="3">
        <v>49.6351470947266</v>
      </c>
      <c r="CY146" s="3">
        <v>0.0074831610545516</v>
      </c>
      <c r="CZ146" s="3">
        <v>28.1246356964111</v>
      </c>
      <c r="DA146" s="3">
        <v>0.014122779481113</v>
      </c>
      <c r="DB146" s="3">
        <v>28.8902568817139</v>
      </c>
      <c r="DC146" s="3">
        <v>0.00469498010352254</v>
      </c>
      <c r="DD146" s="3">
        <v>182.064682006836</v>
      </c>
      <c r="DE146" s="3">
        <v>0.004566322080791</v>
      </c>
      <c r="DF146" s="3">
        <v>98.4419174194336</v>
      </c>
      <c r="DG146" s="3">
        <v>0.00301833124831319</v>
      </c>
      <c r="DH146" s="3">
        <v>31.5911102294922</v>
      </c>
      <c r="DI146" s="3">
        <v>0.00437203282490373</v>
      </c>
      <c r="DJ146" s="3">
        <v>78.5260391235352</v>
      </c>
      <c r="DK146" s="3">
        <v>0.00190164637751877</v>
      </c>
      <c r="DL146" s="3">
        <v>75.6351165771484</v>
      </c>
      <c r="DM146" s="3">
        <v>0.00805174093693495</v>
      </c>
      <c r="DN146" s="3">
        <v>83.2870483398437</v>
      </c>
      <c r="DO146" s="3">
        <v>0.00619422039017081</v>
      </c>
      <c r="DP146" s="3">
        <v>96.9663314819336</v>
      </c>
      <c r="DQ146" s="3">
        <v>0.00771872512996197</v>
      </c>
      <c r="DR146" s="3">
        <v>138.236740112305</v>
      </c>
      <c r="DS146" s="3">
        <v>0.00366200879216194</v>
      </c>
      <c r="DT146" s="3">
        <v>23.5664253234863</v>
      </c>
      <c r="DU146" s="3">
        <v>0.0107508776709437</v>
      </c>
      <c r="DV146" s="3">
        <v>30.9902191162109</v>
      </c>
      <c r="DW146" s="3">
        <v>0.00262758275493979</v>
      </c>
      <c r="DX146" s="3">
        <v>110.150718688965</v>
      </c>
      <c r="DY146" s="3">
        <v>0.00664759567007422</v>
      </c>
      <c r="DZ146" s="3">
        <v>46.3793983459473</v>
      </c>
      <c r="EA146" s="3">
        <v>0.0124053014442325</v>
      </c>
      <c r="EB146" s="3">
        <v>26.3437881469727</v>
      </c>
      <c r="EC146" s="3">
        <v>0.0253613460808992</v>
      </c>
      <c r="ED146" s="3">
        <v>27.7252502441406</v>
      </c>
      <c r="EE146" s="3">
        <v>0.00939109735190868</v>
      </c>
      <c r="EF146" s="3">
        <v>10</v>
      </c>
      <c r="EG146" s="3">
        <v>0.00423993123695254</v>
      </c>
      <c r="EH146" s="3">
        <v>-5.54394102096558</v>
      </c>
      <c r="EI146" s="3">
        <v>-1.40770304203033</v>
      </c>
      <c r="EJ146" s="3">
        <v>0.00863601174205542</v>
      </c>
      <c r="EK146" s="3">
        <v>-5.44472980499268</v>
      </c>
      <c r="EL146" s="3">
        <v>-1.36461615562439</v>
      </c>
      <c r="EM146" s="3">
        <v>0.0057795811444521</v>
      </c>
      <c r="EN146" s="3">
        <v>-5.44894981384277</v>
      </c>
      <c r="EO146" s="3">
        <v>-1.36644887924194</v>
      </c>
      <c r="EP146" s="3">
        <v>0.00484435958787799</v>
      </c>
      <c r="EQ146" s="3">
        <v>-5.06397438049316</v>
      </c>
      <c r="ER146" s="3">
        <v>-1.19925618171692</v>
      </c>
      <c r="ES146" s="3">
        <v>0.00539311859756708</v>
      </c>
      <c r="ET146" s="3">
        <v>-5.01794862747192</v>
      </c>
      <c r="EU146" s="3">
        <v>-1.17926740646362</v>
      </c>
      <c r="EV146" s="3">
        <v>0.0074831610545516</v>
      </c>
      <c r="EW146" s="3">
        <v>-5.10524892807007</v>
      </c>
      <c r="EX146" s="3">
        <v>-1.21718144416809</v>
      </c>
      <c r="EY146" s="3">
        <v>0.014122779481113</v>
      </c>
      <c r="EZ146" s="3">
        <v>-4.75096702575684</v>
      </c>
      <c r="FA146" s="3">
        <v>-1.06331872940063</v>
      </c>
      <c r="FB146" s="3">
        <v>0.00469498010352254</v>
      </c>
      <c r="FC146" s="3">
        <v>-5.11381387710571</v>
      </c>
      <c r="FD146" s="3">
        <v>-1.22090113162994</v>
      </c>
      <c r="FE146" s="3">
        <v>0.004566322080791</v>
      </c>
      <c r="FF146" s="3">
        <v>-5.68336725234985</v>
      </c>
      <c r="FG146" s="3">
        <v>-1.46825504302979</v>
      </c>
      <c r="FH146" s="3">
        <v>0.00301833124831319</v>
      </c>
      <c r="FI146" s="3">
        <v>-5.60225105285645</v>
      </c>
      <c r="FJ146" s="3">
        <v>-1.43302667140961</v>
      </c>
      <c r="FK146" s="3">
        <v>0.00437203282490373</v>
      </c>
      <c r="FL146" s="3">
        <v>-5.01079130172729</v>
      </c>
      <c r="FM146" s="3">
        <v>-1.17615902423859</v>
      </c>
      <c r="FN146" s="3">
        <v>0.00190164649393409</v>
      </c>
      <c r="FO146" s="3">
        <v>-5.53533840179443</v>
      </c>
      <c r="FP146" s="3">
        <v>-1.40396690368652</v>
      </c>
      <c r="FQ146" s="3">
        <v>0.00805174093693495</v>
      </c>
      <c r="FR146" s="3">
        <v>-5.46639490127563</v>
      </c>
      <c r="FS146" s="3">
        <v>-1.37402510643005</v>
      </c>
      <c r="FT146" s="3">
        <v>0.00619422039017081</v>
      </c>
      <c r="FU146" s="3">
        <v>-5.47939729690552</v>
      </c>
      <c r="FV146" s="3">
        <v>-1.37967205047607</v>
      </c>
      <c r="FW146" s="3">
        <v>0.00771872512996197</v>
      </c>
      <c r="FX146" s="3">
        <v>-5.47812128067017</v>
      </c>
      <c r="FY146" s="3">
        <v>-1.37911784648895</v>
      </c>
      <c r="FZ146" s="3">
        <v>0.00366200879216194</v>
      </c>
      <c r="GA146" s="3">
        <v>-5.60225915908813</v>
      </c>
      <c r="GB146" s="3">
        <v>-1.43303024768829</v>
      </c>
      <c r="GC146" s="3">
        <v>0.0107508776709437</v>
      </c>
      <c r="GD146" s="3">
        <v>-4.76730346679687</v>
      </c>
      <c r="GE146" s="3">
        <v>-1.07041358947754</v>
      </c>
      <c r="GF146" s="3">
        <v>0.00262758275493979</v>
      </c>
      <c r="GG146" s="3">
        <v>-5.18837642669678</v>
      </c>
      <c r="GH146" s="3">
        <v>-1.25328326225281</v>
      </c>
      <c r="GI146" s="3">
        <v>0.00664759567007422</v>
      </c>
      <c r="GJ146" s="3">
        <v>-5.51959753036499</v>
      </c>
      <c r="GK146" s="3">
        <v>-1.39713072776794</v>
      </c>
      <c r="GL146" s="3">
        <v>0.0124053014442325</v>
      </c>
      <c r="GM146" s="3">
        <v>-5.18444585800171</v>
      </c>
      <c r="GN146" s="3">
        <v>-1.25157618522644</v>
      </c>
      <c r="GO146" s="3">
        <v>0.0253613460808992</v>
      </c>
      <c r="GP146" s="3">
        <v>-4.61992597579956</v>
      </c>
      <c r="GQ146" s="3">
        <v>-1.00640833377838</v>
      </c>
      <c r="GR146" s="3">
        <v>0.00939109735190868</v>
      </c>
      <c r="GS146" s="3">
        <v>-4.98711681365967</v>
      </c>
      <c r="GT146" s="3">
        <v>-1.16587734222412</v>
      </c>
      <c r="GU146" s="3">
        <v>-28.210636138916</v>
      </c>
      <c r="GV146" s="3">
        <v>0.0498997271060944</v>
      </c>
      <c r="GW146" s="3">
        <v>0.0483723990619183</v>
      </c>
      <c r="GX146" s="3">
        <v>0.0484373643994331</v>
      </c>
      <c r="GY146" s="3">
        <v>0.0425107814371586</v>
      </c>
      <c r="GZ146" s="3">
        <v>0.0418022274971008</v>
      </c>
      <c r="HA146" s="3">
        <v>0.043146189302206</v>
      </c>
      <c r="HB146" s="3">
        <v>0.0376921221613884</v>
      </c>
      <c r="HC146" s="3">
        <v>0.0432780422270298</v>
      </c>
      <c r="HD146" s="3">
        <v>0.052046149969101</v>
      </c>
      <c r="HE146" s="3">
        <v>0.0507973879575729</v>
      </c>
      <c r="HF146" s="3">
        <v>0.0416920408606529</v>
      </c>
      <c r="HG146" s="3">
        <v>0.0497672893106937</v>
      </c>
      <c r="HH146" s="3">
        <v>0.0487059243023396</v>
      </c>
      <c r="HI146" s="3">
        <v>0.0489060953259468</v>
      </c>
      <c r="HJ146" s="3">
        <v>0.0488864481449127</v>
      </c>
      <c r="HK146" s="3">
        <v>0.0507975146174431</v>
      </c>
      <c r="HL146" s="3">
        <v>0.0379436165094376</v>
      </c>
      <c r="HM146" s="3">
        <v>0.0444259122014046</v>
      </c>
      <c r="HN146" s="3">
        <v>0.0495249629020691</v>
      </c>
      <c r="HO146" s="3">
        <v>0.0443654023110867</v>
      </c>
      <c r="HP146" s="3">
        <v>0.0356747843325138</v>
      </c>
      <c r="HQ146" s="3">
        <v>0.0413275808095932</v>
      </c>
      <c r="HR146" s="3">
        <v>0.0169191882014275</v>
      </c>
      <c r="HS146" s="3">
        <v>0.0318662412464619</v>
      </c>
      <c r="HT146" s="3">
        <v>0.018496623262763</v>
      </c>
      <c r="HU146" s="3">
        <v>0.00776556972414255</v>
      </c>
      <c r="HV146" s="3">
        <v>0.00755534879863262</v>
      </c>
      <c r="HW146" s="3">
        <v>0.0160256940871477</v>
      </c>
      <c r="HX146" s="3">
        <v>0.0149712366983294</v>
      </c>
      <c r="HY146" s="3">
        <v>0.00587019789963961</v>
      </c>
      <c r="HZ146" s="3">
        <v>0.0432693958282471</v>
      </c>
      <c r="IA146" s="3">
        <v>0.0150934439152479</v>
      </c>
      <c r="IB146" s="3">
        <v>0.00575839495286345</v>
      </c>
      <c r="IC146" s="3">
        <v>0.00743168732151389</v>
      </c>
      <c r="ID146" s="3">
        <v>0.0296616330742836</v>
      </c>
      <c r="IE146" s="3">
        <v>0.025230573490262</v>
      </c>
      <c r="IF146" s="3">
        <v>0.0365893803536892</v>
      </c>
      <c r="IG146" s="3">
        <v>0.0257149282842875</v>
      </c>
      <c r="IH146" s="3">
        <v>0.00961338542401791</v>
      </c>
      <c r="II146" s="3">
        <v>0.00361757376231253</v>
      </c>
      <c r="IJ146" s="3">
        <v>0.036264032125473</v>
      </c>
      <c r="IK146" s="3">
        <v>0.0255256518721581</v>
      </c>
      <c r="IL146" s="3">
        <v>0.0238348208367825</v>
      </c>
      <c r="IM146" s="3">
        <v>0.0107604842633009</v>
      </c>
      <c r="IN146" s="3">
        <v>0.417835474014282</v>
      </c>
    </row>
    <row r="147" spans="1:248">
      <c r="A147" s="3">
        <v>2018</v>
      </c>
      <c r="B147" s="3">
        <v>320000</v>
      </c>
      <c r="C147" s="3" t="s">
        <v>53</v>
      </c>
      <c r="D147" s="3">
        <v>37391.1</v>
      </c>
      <c r="E147" s="3">
        <v>7131.47</v>
      </c>
      <c r="F147" s="3">
        <v>40.8336</v>
      </c>
      <c r="G147" s="3">
        <v>188.348</v>
      </c>
      <c r="H147" s="3">
        <v>1613.28</v>
      </c>
      <c r="I147" s="3">
        <v>28.6616</v>
      </c>
      <c r="J147" s="3">
        <v>8833.19</v>
      </c>
      <c r="K147" s="3">
        <v>4814.66</v>
      </c>
      <c r="L147" s="3">
        <v>61</v>
      </c>
      <c r="M147" s="3">
        <v>8.64005</v>
      </c>
      <c r="N147" s="3">
        <v>8659.91</v>
      </c>
      <c r="O147" s="3">
        <v>24.2755</v>
      </c>
      <c r="P147" s="3">
        <v>7979.54</v>
      </c>
      <c r="Q147" s="3">
        <v>9794.01</v>
      </c>
      <c r="R147" s="3">
        <v>1566.71</v>
      </c>
      <c r="S147" s="3">
        <v>334.02</v>
      </c>
      <c r="T147" s="3">
        <v>135.6805</v>
      </c>
      <c r="U147" s="3">
        <v>2.17333405768069</v>
      </c>
      <c r="V147" s="3">
        <v>260106</v>
      </c>
      <c r="W147" s="3">
        <v>560263</v>
      </c>
      <c r="X147" s="3">
        <v>22469</v>
      </c>
      <c r="Y147" s="3">
        <v>306996</v>
      </c>
      <c r="Z147" s="3">
        <v>914.960021972656</v>
      </c>
      <c r="AA147" s="3">
        <v>125361</v>
      </c>
      <c r="AB147" s="3">
        <v>0.293108075857162</v>
      </c>
      <c r="AC147" s="3">
        <v>44.0999984741211</v>
      </c>
      <c r="AD147" s="3">
        <v>9892.2099609375</v>
      </c>
      <c r="AE147" s="3">
        <v>0.719668030738831</v>
      </c>
      <c r="AF147" s="3">
        <v>0.889999985694885</v>
      </c>
      <c r="AG147" s="3">
        <v>98.9391021728516</v>
      </c>
      <c r="AH147" s="3">
        <v>0.407383650541306</v>
      </c>
      <c r="AI147" s="3">
        <v>0.49889999628067</v>
      </c>
      <c r="AJ147" s="3">
        <v>882.491027832031</v>
      </c>
      <c r="AK147" s="3">
        <v>0.2129827439785</v>
      </c>
      <c r="AL147" s="3">
        <v>37.7855987548828</v>
      </c>
      <c r="AM147" s="3">
        <v>8748.8701171875</v>
      </c>
      <c r="AN147" s="3">
        <v>0.180860877037048</v>
      </c>
      <c r="AO147" s="3">
        <v>0.0912000015377998</v>
      </c>
      <c r="AP147" s="3">
        <v>77.7463989257812</v>
      </c>
      <c r="AQ147" s="3">
        <v>0.367913544178009</v>
      </c>
      <c r="AR147" s="3">
        <v>0.874400019645691</v>
      </c>
      <c r="AS147" s="3">
        <v>22497.400390625</v>
      </c>
      <c r="AT147" s="3">
        <v>0.392607986927032</v>
      </c>
      <c r="AU147" s="3">
        <v>32.9500007629395</v>
      </c>
      <c r="AV147" s="3">
        <v>15025.2998046875</v>
      </c>
      <c r="AW147" s="3">
        <v>0.318943321704865</v>
      </c>
      <c r="AX147" s="3">
        <v>14.6999998092651</v>
      </c>
      <c r="AY147" s="3">
        <v>74</v>
      </c>
      <c r="AZ147" s="3">
        <v>0.780775725841522</v>
      </c>
      <c r="BA147" s="3">
        <v>1.50068998336792</v>
      </c>
      <c r="BB147" s="3">
        <v>24.7205009460449</v>
      </c>
      <c r="BC147" s="3">
        <v>0.307468473911285</v>
      </c>
      <c r="BD147" s="3">
        <v>31.4032001495361</v>
      </c>
      <c r="BE147" s="3">
        <v>47419.69921875</v>
      </c>
      <c r="BF147" s="3">
        <v>0.182080969214439</v>
      </c>
      <c r="BG147" s="3">
        <v>11.6269998550415</v>
      </c>
      <c r="BH147" s="3">
        <v>80.7443008422852</v>
      </c>
      <c r="BI147" s="3">
        <v>0.183000490069389</v>
      </c>
      <c r="BJ147" s="3">
        <v>162.350006103516</v>
      </c>
      <c r="BK147" s="3">
        <v>15097.2998046875</v>
      </c>
      <c r="BL147" s="3">
        <v>0.523415863513947</v>
      </c>
      <c r="BM147" s="3">
        <v>265.600006103516</v>
      </c>
      <c r="BN147" s="3">
        <v>16823.30078125</v>
      </c>
      <c r="BO147" s="3">
        <v>0.575466990470886</v>
      </c>
      <c r="BP147" s="3">
        <v>13.0600004196167</v>
      </c>
      <c r="BQ147" s="3">
        <v>1971.2099609375</v>
      </c>
      <c r="BR147" s="3">
        <v>0.793427467346191</v>
      </c>
      <c r="BS147" s="3">
        <v>115.099998474121</v>
      </c>
      <c r="BT147" s="3">
        <v>475.790008544922</v>
      </c>
      <c r="BU147" s="3">
        <v>0.606947779655457</v>
      </c>
      <c r="BV147" s="3">
        <v>0.000567900016903877</v>
      </c>
      <c r="BW147" s="3">
        <v>441.029693603516</v>
      </c>
      <c r="BX147" s="3">
        <v>0.307643920183182</v>
      </c>
      <c r="BY147" s="3">
        <v>0.849713563919067</v>
      </c>
      <c r="BZ147" s="3">
        <v>13.5064659118652</v>
      </c>
      <c r="CA147" s="3">
        <v>0.104578211903572</v>
      </c>
      <c r="CB147" s="3">
        <v>4818</v>
      </c>
      <c r="CC147" s="3">
        <v>343607</v>
      </c>
      <c r="CD147" s="3">
        <v>0.753530979156494</v>
      </c>
      <c r="CE147" s="3">
        <v>1126.40002441406</v>
      </c>
      <c r="CF147" s="3">
        <v>972492</v>
      </c>
      <c r="CG147" s="3">
        <v>0.575619101524353</v>
      </c>
      <c r="CH147" s="3">
        <v>2</v>
      </c>
      <c r="CI147" s="3">
        <v>32938</v>
      </c>
      <c r="CJ147" s="3">
        <v>0.682141125202179</v>
      </c>
      <c r="CK147" s="3">
        <v>121</v>
      </c>
      <c r="CL147" s="3">
        <v>872209</v>
      </c>
      <c r="CM147" s="3">
        <v>0.351885348558426</v>
      </c>
      <c r="CN147" s="3">
        <v>79.9691619873047</v>
      </c>
      <c r="CO147" s="3">
        <v>0.00366526376456022</v>
      </c>
      <c r="CP147" s="3">
        <v>76.2816314697266</v>
      </c>
      <c r="CQ147" s="3">
        <v>0.00943435542285442</v>
      </c>
      <c r="CR147" s="3">
        <v>66.0717163085937</v>
      </c>
      <c r="CS147" s="3">
        <v>0.00616577966138721</v>
      </c>
      <c r="CT147" s="3">
        <v>37.7083778381348</v>
      </c>
      <c r="CU147" s="3">
        <v>0.00564815429970622</v>
      </c>
      <c r="CV147" s="3">
        <v>33.5131416320801</v>
      </c>
      <c r="CW147" s="3">
        <v>0.00539671489968896</v>
      </c>
      <c r="CX147" s="3">
        <v>49.6351470947266</v>
      </c>
      <c r="CY147" s="3">
        <v>0.00741235911846161</v>
      </c>
      <c r="CZ147" s="3">
        <v>28.1246356964111</v>
      </c>
      <c r="DA147" s="3">
        <v>0.0139595754444599</v>
      </c>
      <c r="DB147" s="3">
        <v>28.8902568817139</v>
      </c>
      <c r="DC147" s="3">
        <v>0.0110398232936859</v>
      </c>
      <c r="DD147" s="3">
        <v>182.064682006836</v>
      </c>
      <c r="DE147" s="3">
        <v>0.00428845221176744</v>
      </c>
      <c r="DF147" s="3">
        <v>98.4419174194336</v>
      </c>
      <c r="DG147" s="3">
        <v>0.00312334904447198</v>
      </c>
      <c r="DH147" s="3">
        <v>31.5911102294922</v>
      </c>
      <c r="DI147" s="3">
        <v>0.00576367741450667</v>
      </c>
      <c r="DJ147" s="3">
        <v>78.5260391235352</v>
      </c>
      <c r="DK147" s="3">
        <v>0.00233044335618615</v>
      </c>
      <c r="DL147" s="3">
        <v>75.6351165771484</v>
      </c>
      <c r="DM147" s="3">
        <v>0.00692027574405074</v>
      </c>
      <c r="DN147" s="3">
        <v>83.2870483398437</v>
      </c>
      <c r="DO147" s="3">
        <v>0.00690944166854024</v>
      </c>
      <c r="DP147" s="3">
        <v>96.9663314819336</v>
      </c>
      <c r="DQ147" s="3">
        <v>0.00818250514566898</v>
      </c>
      <c r="DR147" s="3">
        <v>138.236740112305</v>
      </c>
      <c r="DS147" s="3">
        <v>0.00439064018428326</v>
      </c>
      <c r="DT147" s="3">
        <v>23.5664253234863</v>
      </c>
      <c r="DU147" s="3">
        <v>0.0130543308332562</v>
      </c>
      <c r="DV147" s="3">
        <v>30.9902191162109</v>
      </c>
      <c r="DW147" s="3">
        <v>0.00337455538101494</v>
      </c>
      <c r="DX147" s="3">
        <v>110.150718688965</v>
      </c>
      <c r="DY147" s="3">
        <v>0.00684090843424201</v>
      </c>
      <c r="DZ147" s="3">
        <v>46.3793983459473</v>
      </c>
      <c r="EA147" s="3">
        <v>0.0124110942706466</v>
      </c>
      <c r="EB147" s="3">
        <v>26.3437881469727</v>
      </c>
      <c r="EC147" s="3">
        <v>0.0258938129991293</v>
      </c>
      <c r="ED147" s="3">
        <v>27.7252502441406</v>
      </c>
      <c r="EE147" s="3">
        <v>0.0126918731257319</v>
      </c>
      <c r="EF147" s="3">
        <v>10</v>
      </c>
      <c r="EG147" s="3">
        <v>0.00366526376456022</v>
      </c>
      <c r="EH147" s="3">
        <v>-5.54394102096558</v>
      </c>
      <c r="EI147" s="3">
        <v>-1.40770304203033</v>
      </c>
      <c r="EJ147" s="3">
        <v>0.00943435542285442</v>
      </c>
      <c r="EK147" s="3">
        <v>-5.44472980499268</v>
      </c>
      <c r="EL147" s="3">
        <v>-1.36461615562439</v>
      </c>
      <c r="EM147" s="3">
        <v>0.00616577966138721</v>
      </c>
      <c r="EN147" s="3">
        <v>-5.44894981384277</v>
      </c>
      <c r="EO147" s="3">
        <v>-1.36644887924194</v>
      </c>
      <c r="EP147" s="3">
        <v>0.00564815429970622</v>
      </c>
      <c r="EQ147" s="3">
        <v>-5.06397438049316</v>
      </c>
      <c r="ER147" s="3">
        <v>-1.19925618171692</v>
      </c>
      <c r="ES147" s="3">
        <v>0.00539671489968896</v>
      </c>
      <c r="ET147" s="3">
        <v>-5.01794862747192</v>
      </c>
      <c r="EU147" s="3">
        <v>-1.17926740646362</v>
      </c>
      <c r="EV147" s="3">
        <v>0.00741235911846161</v>
      </c>
      <c r="EW147" s="3">
        <v>-5.10524892807007</v>
      </c>
      <c r="EX147" s="3">
        <v>-1.21718144416809</v>
      </c>
      <c r="EY147" s="3">
        <v>0.0139595754444599</v>
      </c>
      <c r="EZ147" s="3">
        <v>-4.75096702575684</v>
      </c>
      <c r="FA147" s="3">
        <v>-1.06331872940063</v>
      </c>
      <c r="FB147" s="3">
        <v>0.0110398232936859</v>
      </c>
      <c r="FC147" s="3">
        <v>-5.11381387710571</v>
      </c>
      <c r="FD147" s="3">
        <v>-1.22090113162994</v>
      </c>
      <c r="FE147" s="3">
        <v>0.00428845221176744</v>
      </c>
      <c r="FF147" s="3">
        <v>-5.68336725234985</v>
      </c>
      <c r="FG147" s="3">
        <v>-1.46825504302979</v>
      </c>
      <c r="FH147" s="3">
        <v>0.00312334904447198</v>
      </c>
      <c r="FI147" s="3">
        <v>-5.60225105285645</v>
      </c>
      <c r="FJ147" s="3">
        <v>-1.43302667140961</v>
      </c>
      <c r="FK147" s="3">
        <v>0.00576367741450667</v>
      </c>
      <c r="FL147" s="3">
        <v>-5.01079130172729</v>
      </c>
      <c r="FM147" s="3">
        <v>-1.17615902423859</v>
      </c>
      <c r="FN147" s="3">
        <v>0.00233044335618615</v>
      </c>
      <c r="FO147" s="3">
        <v>-5.53533840179443</v>
      </c>
      <c r="FP147" s="3">
        <v>-1.40396690368652</v>
      </c>
      <c r="FQ147" s="3">
        <v>0.00692027574405074</v>
      </c>
      <c r="FR147" s="3">
        <v>-5.46639490127563</v>
      </c>
      <c r="FS147" s="3">
        <v>-1.37402510643005</v>
      </c>
      <c r="FT147" s="3">
        <v>0.00690944166854024</v>
      </c>
      <c r="FU147" s="3">
        <v>-5.47939729690552</v>
      </c>
      <c r="FV147" s="3">
        <v>-1.37967205047607</v>
      </c>
      <c r="FW147" s="3">
        <v>0.00818250514566898</v>
      </c>
      <c r="FX147" s="3">
        <v>-5.47812128067017</v>
      </c>
      <c r="FY147" s="3">
        <v>-1.37911784648895</v>
      </c>
      <c r="FZ147" s="3">
        <v>0.00439064018428326</v>
      </c>
      <c r="GA147" s="3">
        <v>-5.60225915908813</v>
      </c>
      <c r="GB147" s="3">
        <v>-1.43303024768829</v>
      </c>
      <c r="GC147" s="3">
        <v>0.0130543308332562</v>
      </c>
      <c r="GD147" s="3">
        <v>-4.76730346679687</v>
      </c>
      <c r="GE147" s="3">
        <v>-1.07041358947754</v>
      </c>
      <c r="GF147" s="3">
        <v>0.00337455538101494</v>
      </c>
      <c r="GG147" s="3">
        <v>-5.18837642669678</v>
      </c>
      <c r="GH147" s="3">
        <v>-1.25328326225281</v>
      </c>
      <c r="GI147" s="3">
        <v>0.00684090843424201</v>
      </c>
      <c r="GJ147" s="3">
        <v>-5.51959753036499</v>
      </c>
      <c r="GK147" s="3">
        <v>-1.39713072776794</v>
      </c>
      <c r="GL147" s="3">
        <v>0.0124110942706466</v>
      </c>
      <c r="GM147" s="3">
        <v>-5.18444585800171</v>
      </c>
      <c r="GN147" s="3">
        <v>-1.25157618522644</v>
      </c>
      <c r="GO147" s="3">
        <v>0.0258938129991293</v>
      </c>
      <c r="GP147" s="3">
        <v>-4.61992597579956</v>
      </c>
      <c r="GQ147" s="3">
        <v>-1.00640833377838</v>
      </c>
      <c r="GR147" s="3">
        <v>0.0126918731257319</v>
      </c>
      <c r="GS147" s="3">
        <v>-4.98711681365967</v>
      </c>
      <c r="GT147" s="3">
        <v>-1.16587734222412</v>
      </c>
      <c r="GU147" s="3">
        <v>-28.210636138916</v>
      </c>
      <c r="GV147" s="3">
        <v>0.0498997271060944</v>
      </c>
      <c r="GW147" s="3">
        <v>0.0483723990619183</v>
      </c>
      <c r="GX147" s="3">
        <v>0.0484373643994331</v>
      </c>
      <c r="GY147" s="3">
        <v>0.0425107814371586</v>
      </c>
      <c r="GZ147" s="3">
        <v>0.0418022274971008</v>
      </c>
      <c r="HA147" s="3">
        <v>0.043146189302206</v>
      </c>
      <c r="HB147" s="3">
        <v>0.0376921221613884</v>
      </c>
      <c r="HC147" s="3">
        <v>0.0432780422270298</v>
      </c>
      <c r="HD147" s="3">
        <v>0.052046149969101</v>
      </c>
      <c r="HE147" s="3">
        <v>0.0507973879575729</v>
      </c>
      <c r="HF147" s="3">
        <v>0.0416920408606529</v>
      </c>
      <c r="HG147" s="3">
        <v>0.0497672893106937</v>
      </c>
      <c r="HH147" s="3">
        <v>0.0487059243023396</v>
      </c>
      <c r="HI147" s="3">
        <v>0.0489060953259468</v>
      </c>
      <c r="HJ147" s="3">
        <v>0.0488864481449127</v>
      </c>
      <c r="HK147" s="3">
        <v>0.0507975146174431</v>
      </c>
      <c r="HL147" s="3">
        <v>0.0379436165094376</v>
      </c>
      <c r="HM147" s="3">
        <v>0.0444259122014046</v>
      </c>
      <c r="HN147" s="3">
        <v>0.0495249629020691</v>
      </c>
      <c r="HO147" s="3">
        <v>0.0443654023110867</v>
      </c>
      <c r="HP147" s="3">
        <v>0.0356747843325138</v>
      </c>
      <c r="HQ147" s="3">
        <v>0.0413275808095932</v>
      </c>
      <c r="HR147" s="3">
        <v>0.0146260131150484</v>
      </c>
      <c r="HS147" s="3">
        <v>0.0348120704293251</v>
      </c>
      <c r="HT147" s="3">
        <v>0.019732590764761</v>
      </c>
      <c r="HU147" s="3">
        <v>0.00905406288802624</v>
      </c>
      <c r="HV147" s="3">
        <v>0.00756038771942258</v>
      </c>
      <c r="HW147" s="3">
        <v>0.0158740673214197</v>
      </c>
      <c r="HX147" s="3">
        <v>0.0147982286289334</v>
      </c>
      <c r="HY147" s="3">
        <v>0.0138032427057624</v>
      </c>
      <c r="HZ147" s="3">
        <v>0.0406363718211651</v>
      </c>
      <c r="IA147" s="3">
        <v>0.0156185952946544</v>
      </c>
      <c r="IB147" s="3">
        <v>0.00759132718667388</v>
      </c>
      <c r="IC147" s="3">
        <v>0.00910743791610003</v>
      </c>
      <c r="ID147" s="3">
        <v>0.0254934541881084</v>
      </c>
      <c r="IE147" s="3">
        <v>0.0281438436359167</v>
      </c>
      <c r="IF147" s="3">
        <v>0.0387878492474556</v>
      </c>
      <c r="IG147" s="3">
        <v>0.0308314394205809</v>
      </c>
      <c r="IH147" s="3">
        <v>0.0116731226444244</v>
      </c>
      <c r="II147" s="3">
        <v>0.00464598229154944</v>
      </c>
      <c r="IJ147" s="3">
        <v>0.0373185947537422</v>
      </c>
      <c r="IK147" s="3">
        <v>0.0255375728011131</v>
      </c>
      <c r="IL147" s="3">
        <v>0.0243352372199297</v>
      </c>
      <c r="IM147" s="3">
        <v>0.0145425703376532</v>
      </c>
      <c r="IN147" s="3">
        <v>0.444524049758911</v>
      </c>
    </row>
    <row r="148" spans="1:248">
      <c r="A148" s="3">
        <v>2019</v>
      </c>
      <c r="B148" s="3">
        <v>320000</v>
      </c>
      <c r="C148" s="3" t="s">
        <v>53</v>
      </c>
      <c r="D148" s="3">
        <v>39107.2</v>
      </c>
      <c r="E148" s="3">
        <v>7248.96</v>
      </c>
      <c r="F148" s="3">
        <v>53.6159</v>
      </c>
      <c r="G148" s="3">
        <v>242.539</v>
      </c>
      <c r="H148" s="3">
        <v>1614.08</v>
      </c>
      <c r="I148" s="3">
        <v>30.9032</v>
      </c>
      <c r="J148" s="3">
        <v>9779.31</v>
      </c>
      <c r="K148" s="3">
        <v>7545.4</v>
      </c>
      <c r="L148" s="3">
        <v>60.2</v>
      </c>
      <c r="M148" s="3">
        <v>9.4</v>
      </c>
      <c r="N148" s="3">
        <v>9873.81</v>
      </c>
      <c r="O148" s="3">
        <v>26.9399</v>
      </c>
      <c r="P148" s="3">
        <v>8452.6</v>
      </c>
      <c r="Q148" s="3">
        <v>10165.9</v>
      </c>
      <c r="R148" s="3">
        <v>1499.96</v>
      </c>
      <c r="S148" s="3">
        <v>361.93</v>
      </c>
      <c r="T148" s="3">
        <v>183.8658</v>
      </c>
      <c r="U148" s="3">
        <v>2.43373964212802</v>
      </c>
      <c r="V148" s="3">
        <v>266596</v>
      </c>
      <c r="W148" s="3">
        <v>635279</v>
      </c>
      <c r="X148" s="3">
        <v>23015</v>
      </c>
      <c r="Y148" s="3">
        <v>314395</v>
      </c>
      <c r="Z148" s="3">
        <v>914.960021972656</v>
      </c>
      <c r="AA148" s="3">
        <v>125361</v>
      </c>
      <c r="AB148" s="3">
        <v>0.30689799785614</v>
      </c>
      <c r="AC148" s="3">
        <v>44.0999984741211</v>
      </c>
      <c r="AD148" s="3">
        <v>9892.2099609375</v>
      </c>
      <c r="AE148" s="3">
        <v>0.731598258018494</v>
      </c>
      <c r="AF148" s="3">
        <v>0.889999985694885</v>
      </c>
      <c r="AG148" s="3">
        <v>98.9391021728516</v>
      </c>
      <c r="AH148" s="3">
        <v>0.537749946117401</v>
      </c>
      <c r="AI148" s="3">
        <v>0.49889999628067</v>
      </c>
      <c r="AJ148" s="3">
        <v>882.491027832031</v>
      </c>
      <c r="AK148" s="3">
        <v>0.274424344301224</v>
      </c>
      <c r="AL148" s="3">
        <v>37.7855987548828</v>
      </c>
      <c r="AM148" s="3">
        <v>8748.8701171875</v>
      </c>
      <c r="AN148" s="3">
        <v>0.180952712893486</v>
      </c>
      <c r="AO148" s="3">
        <v>0.0912000015377998</v>
      </c>
      <c r="AP148" s="3">
        <v>77.7463989257812</v>
      </c>
      <c r="AQ148" s="3">
        <v>0.396779626607895</v>
      </c>
      <c r="AR148" s="3">
        <v>0.874400019645691</v>
      </c>
      <c r="AS148" s="3">
        <v>22497.400390625</v>
      </c>
      <c r="AT148" s="3">
        <v>0.434664249420166</v>
      </c>
      <c r="AU148" s="3">
        <v>32.9500007629395</v>
      </c>
      <c r="AV148" s="3">
        <v>15025.2998046875</v>
      </c>
      <c r="AW148" s="3">
        <v>0.501085579395294</v>
      </c>
      <c r="AX148" s="3">
        <v>14.6999998092651</v>
      </c>
      <c r="AY148" s="3">
        <v>74</v>
      </c>
      <c r="AZ148" s="3">
        <v>0.767284989356995</v>
      </c>
      <c r="BA148" s="3">
        <v>1.50068998336792</v>
      </c>
      <c r="BB148" s="3">
        <v>24.7205009460449</v>
      </c>
      <c r="BC148" s="3">
        <v>0.340196996927261</v>
      </c>
      <c r="BD148" s="3">
        <v>31.4032001495361</v>
      </c>
      <c r="BE148" s="3">
        <v>47419.69921875</v>
      </c>
      <c r="BF148" s="3">
        <v>0.207697004079819</v>
      </c>
      <c r="BG148" s="3">
        <v>11.6269998550415</v>
      </c>
      <c r="BH148" s="3">
        <v>80.7443008422852</v>
      </c>
      <c r="BI148" s="3">
        <v>0.221549451351166</v>
      </c>
      <c r="BJ148" s="3">
        <v>162.350006103516</v>
      </c>
      <c r="BK148" s="3">
        <v>15097.2998046875</v>
      </c>
      <c r="BL148" s="3">
        <v>0.555090606212616</v>
      </c>
      <c r="BM148" s="3">
        <v>265.600006103516</v>
      </c>
      <c r="BN148" s="3">
        <v>16823.30078125</v>
      </c>
      <c r="BO148" s="3">
        <v>0.597927212715149</v>
      </c>
      <c r="BP148" s="3">
        <v>13.0600004196167</v>
      </c>
      <c r="BQ148" s="3">
        <v>1971.2099609375</v>
      </c>
      <c r="BR148" s="3">
        <v>0.759339213371277</v>
      </c>
      <c r="BS148" s="3">
        <v>115.099998474121</v>
      </c>
      <c r="BT148" s="3">
        <v>475.790008544922</v>
      </c>
      <c r="BU148" s="3">
        <v>0.684327244758606</v>
      </c>
      <c r="BV148" s="3">
        <v>0.000567900016903877</v>
      </c>
      <c r="BW148" s="3">
        <v>441.029693603516</v>
      </c>
      <c r="BX148" s="3">
        <v>0.416900426149368</v>
      </c>
      <c r="BY148" s="3">
        <v>0.849713563919067</v>
      </c>
      <c r="BZ148" s="3">
        <v>13.5064659118652</v>
      </c>
      <c r="CA148" s="3">
        <v>0.12515264749527</v>
      </c>
      <c r="CB148" s="3">
        <v>4818</v>
      </c>
      <c r="CC148" s="3">
        <v>343607</v>
      </c>
      <c r="CD148" s="3">
        <v>0.772687435150146</v>
      </c>
      <c r="CE148" s="3">
        <v>1126.40002441406</v>
      </c>
      <c r="CF148" s="3">
        <v>972492</v>
      </c>
      <c r="CG148" s="3">
        <v>0.652846455574036</v>
      </c>
      <c r="CH148" s="3">
        <v>2</v>
      </c>
      <c r="CI148" s="3">
        <v>32938</v>
      </c>
      <c r="CJ148" s="3">
        <v>0.698718726634979</v>
      </c>
      <c r="CK148" s="3">
        <v>121</v>
      </c>
      <c r="CL148" s="3">
        <v>872209</v>
      </c>
      <c r="CM148" s="3">
        <v>0.360369592905045</v>
      </c>
      <c r="CN148" s="3">
        <v>79.9691619873047</v>
      </c>
      <c r="CO148" s="3">
        <v>0.00383770442567766</v>
      </c>
      <c r="CP148" s="3">
        <v>76.2816314697266</v>
      </c>
      <c r="CQ148" s="3">
        <v>0.0095907524228096</v>
      </c>
      <c r="CR148" s="3">
        <v>66.0717163085937</v>
      </c>
      <c r="CS148" s="3">
        <v>0.00813888292759657</v>
      </c>
      <c r="CT148" s="3">
        <v>37.7083778381348</v>
      </c>
      <c r="CU148" s="3">
        <v>0.00727754319086671</v>
      </c>
      <c r="CV148" s="3">
        <v>33.5131416320801</v>
      </c>
      <c r="CW148" s="3">
        <v>0.00539945531636477</v>
      </c>
      <c r="CX148" s="3">
        <v>49.6351470947266</v>
      </c>
      <c r="CY148" s="3">
        <v>0.00799392443150282</v>
      </c>
      <c r="CZ148" s="3">
        <v>28.1246356964111</v>
      </c>
      <c r="DA148" s="3">
        <v>0.0154549293220043</v>
      </c>
      <c r="DB148" s="3">
        <v>28.8902568817139</v>
      </c>
      <c r="DC148" s="3">
        <v>0.0173444487154484</v>
      </c>
      <c r="DD148" s="3">
        <v>182.064682006836</v>
      </c>
      <c r="DE148" s="3">
        <v>0.00421435385942459</v>
      </c>
      <c r="DF148" s="3">
        <v>98.4419174194336</v>
      </c>
      <c r="DG148" s="3">
        <v>0.00345581443980336</v>
      </c>
      <c r="DH148" s="3">
        <v>31.5911102294922</v>
      </c>
      <c r="DI148" s="3">
        <v>0.00657453946769238</v>
      </c>
      <c r="DJ148" s="3">
        <v>78.5260391235352</v>
      </c>
      <c r="DK148" s="3">
        <v>0.00282135023735464</v>
      </c>
      <c r="DL148" s="3">
        <v>75.6351165771484</v>
      </c>
      <c r="DM148" s="3">
        <v>0.0073390593752265</v>
      </c>
      <c r="DN148" s="3">
        <v>83.2870483398437</v>
      </c>
      <c r="DO148" s="3">
        <v>0.00717911403626204</v>
      </c>
      <c r="DP148" s="3">
        <v>96.9663314819336</v>
      </c>
      <c r="DQ148" s="3">
        <v>0.0078309578821063</v>
      </c>
      <c r="DR148" s="3">
        <v>138.236740112305</v>
      </c>
      <c r="DS148" s="3">
        <v>0.00495040044188499</v>
      </c>
      <c r="DT148" s="3">
        <v>23.5664253234863</v>
      </c>
      <c r="DU148" s="3">
        <v>0.0176904387772083</v>
      </c>
      <c r="DV148" s="3">
        <v>30.9902191162109</v>
      </c>
      <c r="DW148" s="3">
        <v>0.00403845636174083</v>
      </c>
      <c r="DX148" s="3">
        <v>110.150718688965</v>
      </c>
      <c r="DY148" s="3">
        <v>0.00701481988653541</v>
      </c>
      <c r="DZ148" s="3">
        <v>46.3793983459473</v>
      </c>
      <c r="EA148" s="3">
        <v>0.0140762161463499</v>
      </c>
      <c r="EB148" s="3">
        <v>26.3437881469727</v>
      </c>
      <c r="EC148" s="3">
        <v>0.0265230927616358</v>
      </c>
      <c r="ED148" s="3">
        <v>27.7252502441406</v>
      </c>
      <c r="EE148" s="3">
        <v>0.0129978843033314</v>
      </c>
      <c r="EF148" s="3">
        <v>10</v>
      </c>
      <c r="EG148" s="3">
        <v>0.00383770442567766</v>
      </c>
      <c r="EH148" s="3">
        <v>-5.54394102096558</v>
      </c>
      <c r="EI148" s="3">
        <v>-1.40770304203033</v>
      </c>
      <c r="EJ148" s="3">
        <v>0.0095907524228096</v>
      </c>
      <c r="EK148" s="3">
        <v>-5.44472980499268</v>
      </c>
      <c r="EL148" s="3">
        <v>-1.36461615562439</v>
      </c>
      <c r="EM148" s="3">
        <v>0.00813888292759657</v>
      </c>
      <c r="EN148" s="3">
        <v>-5.44894981384277</v>
      </c>
      <c r="EO148" s="3">
        <v>-1.36644887924194</v>
      </c>
      <c r="EP148" s="3">
        <v>0.00727754319086671</v>
      </c>
      <c r="EQ148" s="3">
        <v>-5.06397438049316</v>
      </c>
      <c r="ER148" s="3">
        <v>-1.19925618171692</v>
      </c>
      <c r="ES148" s="3">
        <v>0.00539945531636477</v>
      </c>
      <c r="ET148" s="3">
        <v>-5.01794862747192</v>
      </c>
      <c r="EU148" s="3">
        <v>-1.17926740646362</v>
      </c>
      <c r="EV148" s="3">
        <v>0.00799392443150282</v>
      </c>
      <c r="EW148" s="3">
        <v>-5.10524892807007</v>
      </c>
      <c r="EX148" s="3">
        <v>-1.21718144416809</v>
      </c>
      <c r="EY148" s="3">
        <v>0.0154549293220043</v>
      </c>
      <c r="EZ148" s="3">
        <v>-4.75096702575684</v>
      </c>
      <c r="FA148" s="3">
        <v>-1.06331872940063</v>
      </c>
      <c r="FB148" s="3">
        <v>0.0173444487154484</v>
      </c>
      <c r="FC148" s="3">
        <v>-5.11381387710571</v>
      </c>
      <c r="FD148" s="3">
        <v>-1.22090113162994</v>
      </c>
      <c r="FE148" s="3">
        <v>0.00421435385942459</v>
      </c>
      <c r="FF148" s="3">
        <v>-5.68336725234985</v>
      </c>
      <c r="FG148" s="3">
        <v>-1.46825504302979</v>
      </c>
      <c r="FH148" s="3">
        <v>0.00345581443980336</v>
      </c>
      <c r="FI148" s="3">
        <v>-5.60225105285645</v>
      </c>
      <c r="FJ148" s="3">
        <v>-1.43302667140961</v>
      </c>
      <c r="FK148" s="3">
        <v>0.00657453946769238</v>
      </c>
      <c r="FL148" s="3">
        <v>-5.01079130172729</v>
      </c>
      <c r="FM148" s="3">
        <v>-1.17615902423859</v>
      </c>
      <c r="FN148" s="3">
        <v>0.00282135023735464</v>
      </c>
      <c r="FO148" s="3">
        <v>-5.53533840179443</v>
      </c>
      <c r="FP148" s="3">
        <v>-1.40396690368652</v>
      </c>
      <c r="FQ148" s="3">
        <v>0.0073390593752265</v>
      </c>
      <c r="FR148" s="3">
        <v>-5.46639490127563</v>
      </c>
      <c r="FS148" s="3">
        <v>-1.37402510643005</v>
      </c>
      <c r="FT148" s="3">
        <v>0.00717911403626204</v>
      </c>
      <c r="FU148" s="3">
        <v>-5.47939729690552</v>
      </c>
      <c r="FV148" s="3">
        <v>-1.37967205047607</v>
      </c>
      <c r="FW148" s="3">
        <v>0.0078309578821063</v>
      </c>
      <c r="FX148" s="3">
        <v>-5.47812128067017</v>
      </c>
      <c r="FY148" s="3">
        <v>-1.37911784648895</v>
      </c>
      <c r="FZ148" s="3">
        <v>0.00495040044188499</v>
      </c>
      <c r="GA148" s="3">
        <v>-5.60225915908813</v>
      </c>
      <c r="GB148" s="3">
        <v>-1.43303024768829</v>
      </c>
      <c r="GC148" s="3">
        <v>0.0176904387772083</v>
      </c>
      <c r="GD148" s="3">
        <v>-4.76730346679687</v>
      </c>
      <c r="GE148" s="3">
        <v>-1.07041358947754</v>
      </c>
      <c r="GF148" s="3">
        <v>0.00403845636174083</v>
      </c>
      <c r="GG148" s="3">
        <v>-5.18837642669678</v>
      </c>
      <c r="GH148" s="3">
        <v>-1.25328326225281</v>
      </c>
      <c r="GI148" s="3">
        <v>0.00701481988653541</v>
      </c>
      <c r="GJ148" s="3">
        <v>-5.51959753036499</v>
      </c>
      <c r="GK148" s="3">
        <v>-1.39713072776794</v>
      </c>
      <c r="GL148" s="3">
        <v>0.0140762161463499</v>
      </c>
      <c r="GM148" s="3">
        <v>-5.18444585800171</v>
      </c>
      <c r="GN148" s="3">
        <v>-1.25157618522644</v>
      </c>
      <c r="GO148" s="3">
        <v>0.0265230927616358</v>
      </c>
      <c r="GP148" s="3">
        <v>-4.61992597579956</v>
      </c>
      <c r="GQ148" s="3">
        <v>-1.00640833377838</v>
      </c>
      <c r="GR148" s="3">
        <v>0.0129978843033314</v>
      </c>
      <c r="GS148" s="3">
        <v>-4.98711681365967</v>
      </c>
      <c r="GT148" s="3">
        <v>-1.16587734222412</v>
      </c>
      <c r="GU148" s="3">
        <v>-28.210636138916</v>
      </c>
      <c r="GV148" s="3">
        <v>0.0498997271060944</v>
      </c>
      <c r="GW148" s="3">
        <v>0.0483723990619183</v>
      </c>
      <c r="GX148" s="3">
        <v>0.0484373643994331</v>
      </c>
      <c r="GY148" s="3">
        <v>0.0425107814371586</v>
      </c>
      <c r="GZ148" s="3">
        <v>0.0418022274971008</v>
      </c>
      <c r="HA148" s="3">
        <v>0.043146189302206</v>
      </c>
      <c r="HB148" s="3">
        <v>0.0376921221613884</v>
      </c>
      <c r="HC148" s="3">
        <v>0.0432780422270298</v>
      </c>
      <c r="HD148" s="3">
        <v>0.052046149969101</v>
      </c>
      <c r="HE148" s="3">
        <v>0.0507973879575729</v>
      </c>
      <c r="HF148" s="3">
        <v>0.0416920408606529</v>
      </c>
      <c r="HG148" s="3">
        <v>0.0497672893106937</v>
      </c>
      <c r="HH148" s="3">
        <v>0.0487059243023396</v>
      </c>
      <c r="HI148" s="3">
        <v>0.0489060953259468</v>
      </c>
      <c r="HJ148" s="3">
        <v>0.0488864481449127</v>
      </c>
      <c r="HK148" s="3">
        <v>0.0507975146174431</v>
      </c>
      <c r="HL148" s="3">
        <v>0.0379436165094376</v>
      </c>
      <c r="HM148" s="3">
        <v>0.0444259122014046</v>
      </c>
      <c r="HN148" s="3">
        <v>0.0495249629020691</v>
      </c>
      <c r="HO148" s="3">
        <v>0.0443654023110867</v>
      </c>
      <c r="HP148" s="3">
        <v>0.0356747843325138</v>
      </c>
      <c r="HQ148" s="3">
        <v>0.0413275808095932</v>
      </c>
      <c r="HR148" s="3">
        <v>0.0153141263872385</v>
      </c>
      <c r="HS148" s="3">
        <v>0.0353891626000404</v>
      </c>
      <c r="HT148" s="3">
        <v>0.0260471906512976</v>
      </c>
      <c r="HU148" s="3">
        <v>0.0116659933701158</v>
      </c>
      <c r="HV148" s="3">
        <v>0.00756422663107514</v>
      </c>
      <c r="HW148" s="3">
        <v>0.0171195287257433</v>
      </c>
      <c r="HX148" s="3">
        <v>0.0163834188133478</v>
      </c>
      <c r="HY148" s="3">
        <v>0.021686002612114</v>
      </c>
      <c r="HZ148" s="3">
        <v>0.039934229105711</v>
      </c>
      <c r="IA148" s="3">
        <v>0.0172811187803745</v>
      </c>
      <c r="IB148" s="3">
        <v>0.00865931157022715</v>
      </c>
      <c r="IC148" s="3">
        <v>0.0110259158536792</v>
      </c>
      <c r="ID148" s="3">
        <v>0.0270362012088299</v>
      </c>
      <c r="IE148" s="3">
        <v>0.0292422845959663</v>
      </c>
      <c r="IF148" s="3">
        <v>0.0371213965117931</v>
      </c>
      <c r="IG148" s="3">
        <v>0.0347621217370033</v>
      </c>
      <c r="IH148" s="3">
        <v>0.0158187095075846</v>
      </c>
      <c r="II148" s="3">
        <v>0.00556002045050263</v>
      </c>
      <c r="IJ148" s="3">
        <v>0.0382673181593418</v>
      </c>
      <c r="IK148" s="3">
        <v>0.0289637949317694</v>
      </c>
      <c r="IL148" s="3">
        <v>0.0249266400933266</v>
      </c>
      <c r="IM148" s="3">
        <v>0.0148932030424476</v>
      </c>
      <c r="IN148" s="3">
        <v>0.484661906957626</v>
      </c>
    </row>
    <row r="149" spans="1:248">
      <c r="A149" s="3">
        <v>2020</v>
      </c>
      <c r="B149" s="3">
        <v>320000</v>
      </c>
      <c r="C149" s="3" t="s">
        <v>53</v>
      </c>
      <c r="D149" s="3">
        <v>40429</v>
      </c>
      <c r="E149" s="3">
        <v>7224.9</v>
      </c>
      <c r="F149" s="3">
        <v>61.6</v>
      </c>
      <c r="G149" s="3">
        <v>206.7</v>
      </c>
      <c r="H149" s="3">
        <v>1621.6</v>
      </c>
      <c r="I149" s="3">
        <v>33.1448</v>
      </c>
      <c r="J149" s="3">
        <v>10818.1</v>
      </c>
      <c r="K149" s="3">
        <v>9188.72</v>
      </c>
      <c r="L149" s="3">
        <v>55</v>
      </c>
      <c r="M149" s="3">
        <v>10.4</v>
      </c>
      <c r="N149" s="3">
        <v>13189.1</v>
      </c>
      <c r="O149" s="3">
        <v>29</v>
      </c>
      <c r="P149" s="3">
        <v>8428.7</v>
      </c>
      <c r="Q149" s="3">
        <v>9897.1</v>
      </c>
      <c r="R149" s="3">
        <v>1515.34</v>
      </c>
      <c r="S149" s="3">
        <v>381.61</v>
      </c>
      <c r="T149" s="3">
        <v>284.2997</v>
      </c>
      <c r="U149" s="3">
        <v>2.4465665060223</v>
      </c>
      <c r="V149" s="3">
        <v>281438</v>
      </c>
      <c r="W149" s="3">
        <v>669084</v>
      </c>
      <c r="X149" s="3">
        <v>19147</v>
      </c>
      <c r="Y149" s="3">
        <v>499167</v>
      </c>
      <c r="Z149" s="3">
        <v>914.960021972656</v>
      </c>
      <c r="AA149" s="3">
        <v>125361</v>
      </c>
      <c r="AB149" s="3">
        <v>0.317519456148148</v>
      </c>
      <c r="AC149" s="3">
        <v>44.0999984741211</v>
      </c>
      <c r="AD149" s="3">
        <v>9892.2099609375</v>
      </c>
      <c r="AE149" s="3">
        <v>0.729155123233795</v>
      </c>
      <c r="AF149" s="3">
        <v>0.889999985694885</v>
      </c>
      <c r="AG149" s="3">
        <v>98.9391021728516</v>
      </c>
      <c r="AH149" s="3">
        <v>0.619179546833038</v>
      </c>
      <c r="AI149" s="3">
        <v>0.49889999628067</v>
      </c>
      <c r="AJ149" s="3">
        <v>882.491027832031</v>
      </c>
      <c r="AK149" s="3">
        <v>0.233790189027786</v>
      </c>
      <c r="AL149" s="3">
        <v>37.7855987548828</v>
      </c>
      <c r="AM149" s="3">
        <v>8748.8701171875</v>
      </c>
      <c r="AN149" s="3">
        <v>0.181815981864929</v>
      </c>
      <c r="AO149" s="3">
        <v>0.0912000015377998</v>
      </c>
      <c r="AP149" s="3">
        <v>77.7463989257812</v>
      </c>
      <c r="AQ149" s="3">
        <v>0.425645679235458</v>
      </c>
      <c r="AR149" s="3">
        <v>0.874400019645691</v>
      </c>
      <c r="AS149" s="3">
        <v>22497.400390625</v>
      </c>
      <c r="AT149" s="3">
        <v>0.480839818716049</v>
      </c>
      <c r="AU149" s="3">
        <v>32.9500007629395</v>
      </c>
      <c r="AV149" s="3">
        <v>15025.2998046875</v>
      </c>
      <c r="AW149" s="3">
        <v>0.610696136951447</v>
      </c>
      <c r="AX149" s="3">
        <v>14.6999998092651</v>
      </c>
      <c r="AY149" s="3">
        <v>74</v>
      </c>
      <c r="AZ149" s="3">
        <v>0.679595291614532</v>
      </c>
      <c r="BA149" s="3">
        <v>1.50068998336792</v>
      </c>
      <c r="BB149" s="3">
        <v>24.7205009460449</v>
      </c>
      <c r="BC149" s="3">
        <v>0.383263677358627</v>
      </c>
      <c r="BD149" s="3">
        <v>31.4032001495361</v>
      </c>
      <c r="BE149" s="3">
        <v>47419.69921875</v>
      </c>
      <c r="BF149" s="3">
        <v>0.277657091617584</v>
      </c>
      <c r="BG149" s="3">
        <v>11.6269998550415</v>
      </c>
      <c r="BH149" s="3">
        <v>80.7443008422852</v>
      </c>
      <c r="BI149" s="3">
        <v>0.251355290412903</v>
      </c>
      <c r="BJ149" s="3">
        <v>162.350006103516</v>
      </c>
      <c r="BK149" s="3">
        <v>15097.2998046875</v>
      </c>
      <c r="BL149" s="3">
        <v>0.553490281105042</v>
      </c>
      <c r="BM149" s="3">
        <v>265.600006103516</v>
      </c>
      <c r="BN149" s="3">
        <v>16823.30078125</v>
      </c>
      <c r="BO149" s="3">
        <v>0.581693053245544</v>
      </c>
      <c r="BP149" s="3">
        <v>13.0600004196167</v>
      </c>
      <c r="BQ149" s="3">
        <v>1971.2099609375</v>
      </c>
      <c r="BR149" s="3">
        <v>0.767193555831909</v>
      </c>
      <c r="BS149" s="3">
        <v>115.099998474121</v>
      </c>
      <c r="BT149" s="3">
        <v>475.790008544922</v>
      </c>
      <c r="BU149" s="3">
        <v>0.738889336585999</v>
      </c>
      <c r="BV149" s="3">
        <v>0.000567900016903877</v>
      </c>
      <c r="BW149" s="3">
        <v>441.029693603516</v>
      </c>
      <c r="BX149" s="3">
        <v>0.644626677036285</v>
      </c>
      <c r="BY149" s="3">
        <v>0.849713563919067</v>
      </c>
      <c r="BZ149" s="3">
        <v>13.5064659118652</v>
      </c>
      <c r="CA149" s="3">
        <v>0.126166090369225</v>
      </c>
      <c r="CB149" s="3">
        <v>4818</v>
      </c>
      <c r="CC149" s="3">
        <v>343607</v>
      </c>
      <c r="CD149" s="3">
        <v>0.816496431827545</v>
      </c>
      <c r="CE149" s="3">
        <v>1126.40002441406</v>
      </c>
      <c r="CF149" s="3">
        <v>972492</v>
      </c>
      <c r="CG149" s="3">
        <v>0.687647998332977</v>
      </c>
      <c r="CH149" s="3">
        <v>2</v>
      </c>
      <c r="CI149" s="3">
        <v>32938</v>
      </c>
      <c r="CJ149" s="3">
        <v>0.581278860569</v>
      </c>
      <c r="CK149" s="3">
        <v>121</v>
      </c>
      <c r="CL149" s="3">
        <v>872209</v>
      </c>
      <c r="CM149" s="3">
        <v>0.572242736816406</v>
      </c>
      <c r="CN149" s="3">
        <v>79.9691619873047</v>
      </c>
      <c r="CO149" s="3">
        <v>0.00397052383050323</v>
      </c>
      <c r="CP149" s="3">
        <v>76.2816314697266</v>
      </c>
      <c r="CQ149" s="3">
        <v>0.00955872517079115</v>
      </c>
      <c r="CR149" s="3">
        <v>66.0717163085937</v>
      </c>
      <c r="CS149" s="3">
        <v>0.0093713253736496</v>
      </c>
      <c r="CT149" s="3">
        <v>37.7083778381348</v>
      </c>
      <c r="CU149" s="3">
        <v>0.00619995361194015</v>
      </c>
      <c r="CV149" s="3">
        <v>33.5131416320801</v>
      </c>
      <c r="CW149" s="3">
        <v>0.00542521430179477</v>
      </c>
      <c r="CX149" s="3">
        <v>49.6351470947266</v>
      </c>
      <c r="CY149" s="3">
        <v>0.00857548974454403</v>
      </c>
      <c r="CZ149" s="3">
        <v>28.1246356964111</v>
      </c>
      <c r="DA149" s="3">
        <v>0.0170967485755682</v>
      </c>
      <c r="DB149" s="3">
        <v>28.8902568817139</v>
      </c>
      <c r="DC149" s="3">
        <v>0.0211384799331427</v>
      </c>
      <c r="DD149" s="3">
        <v>182.064682006836</v>
      </c>
      <c r="DE149" s="3">
        <v>0.00373271340504289</v>
      </c>
      <c r="DF149" s="3">
        <v>98.4419174194336</v>
      </c>
      <c r="DG149" s="3">
        <v>0.00389329763129354</v>
      </c>
      <c r="DH149" s="3">
        <v>31.5911102294922</v>
      </c>
      <c r="DI149" s="3">
        <v>0.00878908950835466</v>
      </c>
      <c r="DJ149" s="3">
        <v>78.5260391235352</v>
      </c>
      <c r="DK149" s="3">
        <v>0.00320091634057462</v>
      </c>
      <c r="DL149" s="3">
        <v>75.6351165771484</v>
      </c>
      <c r="DM149" s="3">
        <v>0.00731790065765381</v>
      </c>
      <c r="DN149" s="3">
        <v>83.2870483398437</v>
      </c>
      <c r="DO149" s="3">
        <v>0.00698419567197561</v>
      </c>
      <c r="DP149" s="3">
        <v>96.9663314819336</v>
      </c>
      <c r="DQ149" s="3">
        <v>0.00791195780038834</v>
      </c>
      <c r="DR149" s="3">
        <v>138.236740112305</v>
      </c>
      <c r="DS149" s="3">
        <v>0.00534510100260377</v>
      </c>
      <c r="DT149" s="3">
        <v>23.5664253234863</v>
      </c>
      <c r="DU149" s="3">
        <v>0.0273536052554846</v>
      </c>
      <c r="DV149" s="3">
        <v>30.9902191162109</v>
      </c>
      <c r="DW149" s="3">
        <v>0.00407115835696459</v>
      </c>
      <c r="DX149" s="3">
        <v>110.150718688965</v>
      </c>
      <c r="DY149" s="3">
        <v>0.00741253839805722</v>
      </c>
      <c r="DZ149" s="3">
        <v>46.3793983459473</v>
      </c>
      <c r="EA149" s="3">
        <v>0.0148265827447176</v>
      </c>
      <c r="EB149" s="3">
        <v>26.3437881469727</v>
      </c>
      <c r="EC149" s="3">
        <v>0.022065119817853</v>
      </c>
      <c r="ED149" s="3">
        <v>27.7252502441406</v>
      </c>
      <c r="EE149" s="3">
        <v>0.020639767870307</v>
      </c>
      <c r="EF149" s="3">
        <v>10</v>
      </c>
      <c r="EG149" s="3">
        <v>0.00397052383050323</v>
      </c>
      <c r="EH149" s="3">
        <v>-5.54394102096558</v>
      </c>
      <c r="EI149" s="3">
        <v>-1.40770304203033</v>
      </c>
      <c r="EJ149" s="3">
        <v>0.00955872517079115</v>
      </c>
      <c r="EK149" s="3">
        <v>-5.44472980499268</v>
      </c>
      <c r="EL149" s="3">
        <v>-1.36461615562439</v>
      </c>
      <c r="EM149" s="3">
        <v>0.0093713253736496</v>
      </c>
      <c r="EN149" s="3">
        <v>-5.44894981384277</v>
      </c>
      <c r="EO149" s="3">
        <v>-1.36644887924194</v>
      </c>
      <c r="EP149" s="3">
        <v>0.00619995361194015</v>
      </c>
      <c r="EQ149" s="3">
        <v>-5.06397438049316</v>
      </c>
      <c r="ER149" s="3">
        <v>-1.19925618171692</v>
      </c>
      <c r="ES149" s="3">
        <v>0.00542521430179477</v>
      </c>
      <c r="ET149" s="3">
        <v>-5.01794862747192</v>
      </c>
      <c r="EU149" s="3">
        <v>-1.17926740646362</v>
      </c>
      <c r="EV149" s="3">
        <v>0.00857548974454403</v>
      </c>
      <c r="EW149" s="3">
        <v>-5.10524892807007</v>
      </c>
      <c r="EX149" s="3">
        <v>-1.21718144416809</v>
      </c>
      <c r="EY149" s="3">
        <v>0.0170967485755682</v>
      </c>
      <c r="EZ149" s="3">
        <v>-4.75096702575684</v>
      </c>
      <c r="FA149" s="3">
        <v>-1.06331872940063</v>
      </c>
      <c r="FB149" s="3">
        <v>0.0211384799331427</v>
      </c>
      <c r="FC149" s="3">
        <v>-5.11381387710571</v>
      </c>
      <c r="FD149" s="3">
        <v>-1.22090113162994</v>
      </c>
      <c r="FE149" s="3">
        <v>0.00373271340504289</v>
      </c>
      <c r="FF149" s="3">
        <v>-5.68336725234985</v>
      </c>
      <c r="FG149" s="3">
        <v>-1.46825504302979</v>
      </c>
      <c r="FH149" s="3">
        <v>0.00389329763129354</v>
      </c>
      <c r="FI149" s="3">
        <v>-5.60225105285645</v>
      </c>
      <c r="FJ149" s="3">
        <v>-1.43302667140961</v>
      </c>
      <c r="FK149" s="3">
        <v>0.00878908950835466</v>
      </c>
      <c r="FL149" s="3">
        <v>-5.01079130172729</v>
      </c>
      <c r="FM149" s="3">
        <v>-1.17615902423859</v>
      </c>
      <c r="FN149" s="3">
        <v>0.00320091634057462</v>
      </c>
      <c r="FO149" s="3">
        <v>-5.53533840179443</v>
      </c>
      <c r="FP149" s="3">
        <v>-1.40396690368652</v>
      </c>
      <c r="FQ149" s="3">
        <v>0.00731790065765381</v>
      </c>
      <c r="FR149" s="3">
        <v>-5.46639490127563</v>
      </c>
      <c r="FS149" s="3">
        <v>-1.37402510643005</v>
      </c>
      <c r="FT149" s="3">
        <v>0.00698419567197561</v>
      </c>
      <c r="FU149" s="3">
        <v>-5.47939729690552</v>
      </c>
      <c r="FV149" s="3">
        <v>-1.37967205047607</v>
      </c>
      <c r="FW149" s="3">
        <v>0.00791195780038834</v>
      </c>
      <c r="FX149" s="3">
        <v>-5.47812128067017</v>
      </c>
      <c r="FY149" s="3">
        <v>-1.37911784648895</v>
      </c>
      <c r="FZ149" s="3">
        <v>0.00534510100260377</v>
      </c>
      <c r="GA149" s="3">
        <v>-5.60225915908813</v>
      </c>
      <c r="GB149" s="3">
        <v>-1.43303024768829</v>
      </c>
      <c r="GC149" s="3">
        <v>0.0273536052554846</v>
      </c>
      <c r="GD149" s="3">
        <v>-4.76730346679687</v>
      </c>
      <c r="GE149" s="3">
        <v>-1.07041358947754</v>
      </c>
      <c r="GF149" s="3">
        <v>0.00407115835696459</v>
      </c>
      <c r="GG149" s="3">
        <v>-5.18837642669678</v>
      </c>
      <c r="GH149" s="3">
        <v>-1.25328326225281</v>
      </c>
      <c r="GI149" s="3">
        <v>0.00741253839805722</v>
      </c>
      <c r="GJ149" s="3">
        <v>-5.51959753036499</v>
      </c>
      <c r="GK149" s="3">
        <v>-1.39713072776794</v>
      </c>
      <c r="GL149" s="3">
        <v>0.0148265827447176</v>
      </c>
      <c r="GM149" s="3">
        <v>-5.18444585800171</v>
      </c>
      <c r="GN149" s="3">
        <v>-1.25157618522644</v>
      </c>
      <c r="GO149" s="3">
        <v>0.022065119817853</v>
      </c>
      <c r="GP149" s="3">
        <v>-4.61992597579956</v>
      </c>
      <c r="GQ149" s="3">
        <v>-1.00640833377838</v>
      </c>
      <c r="GR149" s="3">
        <v>0.020639767870307</v>
      </c>
      <c r="GS149" s="3">
        <v>-4.98711681365967</v>
      </c>
      <c r="GT149" s="3">
        <v>-1.16587734222412</v>
      </c>
      <c r="GU149" s="3">
        <v>-28.210636138916</v>
      </c>
      <c r="GV149" s="3">
        <v>0.0498997271060944</v>
      </c>
      <c r="GW149" s="3">
        <v>0.0483723990619183</v>
      </c>
      <c r="GX149" s="3">
        <v>0.0484373643994331</v>
      </c>
      <c r="GY149" s="3">
        <v>0.0425107814371586</v>
      </c>
      <c r="GZ149" s="3">
        <v>0.0418022274971008</v>
      </c>
      <c r="HA149" s="3">
        <v>0.043146189302206</v>
      </c>
      <c r="HB149" s="3">
        <v>0.0376921221613884</v>
      </c>
      <c r="HC149" s="3">
        <v>0.0432780422270298</v>
      </c>
      <c r="HD149" s="3">
        <v>0.052046149969101</v>
      </c>
      <c r="HE149" s="3">
        <v>0.0507973879575729</v>
      </c>
      <c r="HF149" s="3">
        <v>0.0416920408606529</v>
      </c>
      <c r="HG149" s="3">
        <v>0.0497672893106937</v>
      </c>
      <c r="HH149" s="3">
        <v>0.0487059243023396</v>
      </c>
      <c r="HI149" s="3">
        <v>0.0489060953259468</v>
      </c>
      <c r="HJ149" s="3">
        <v>0.0488864481449127</v>
      </c>
      <c r="HK149" s="3">
        <v>0.0507975146174431</v>
      </c>
      <c r="HL149" s="3">
        <v>0.0379436165094376</v>
      </c>
      <c r="HM149" s="3">
        <v>0.0444259122014046</v>
      </c>
      <c r="HN149" s="3">
        <v>0.0495249629020691</v>
      </c>
      <c r="HO149" s="3">
        <v>0.0443654023110867</v>
      </c>
      <c r="HP149" s="3">
        <v>0.0356747843325138</v>
      </c>
      <c r="HQ149" s="3">
        <v>0.0413275808095932</v>
      </c>
      <c r="HR149" s="3">
        <v>0.0158441346138716</v>
      </c>
      <c r="HS149" s="3">
        <v>0.035270981490612</v>
      </c>
      <c r="HT149" s="3">
        <v>0.0299914255738258</v>
      </c>
      <c r="HU149" s="3">
        <v>0.00993860326707363</v>
      </c>
      <c r="HV149" s="3">
        <v>0.00760031305253506</v>
      </c>
      <c r="HW149" s="3">
        <v>0.0183649882674217</v>
      </c>
      <c r="HX149" s="3">
        <v>0.0181238725781441</v>
      </c>
      <c r="HY149" s="3">
        <v>0.026429733261466</v>
      </c>
      <c r="HZ149" s="3">
        <v>0.0353703200817108</v>
      </c>
      <c r="IA149" s="3">
        <v>0.0194687936455011</v>
      </c>
      <c r="IB149" s="3">
        <v>0.011576090939343</v>
      </c>
      <c r="IC149" s="3">
        <v>0.0125092715024948</v>
      </c>
      <c r="ID149" s="3">
        <v>0.02695825509727</v>
      </c>
      <c r="IE149" s="3">
        <v>0.0284483358263969</v>
      </c>
      <c r="IF149" s="3">
        <v>0.0375053696334362</v>
      </c>
      <c r="IG149" s="3">
        <v>0.0375337414443493</v>
      </c>
      <c r="IH149" s="3">
        <v>0.0244594682008028</v>
      </c>
      <c r="II149" s="3">
        <v>0.00560504384338856</v>
      </c>
      <c r="IJ149" s="3">
        <v>0.0404369570314884</v>
      </c>
      <c r="IK149" s="3">
        <v>0.030507780611515</v>
      </c>
      <c r="IL149" s="3">
        <v>0.0207369979470968</v>
      </c>
      <c r="IM149" s="3">
        <v>0.0236494075506926</v>
      </c>
      <c r="IN149" s="3">
        <v>0.516329884529114</v>
      </c>
    </row>
    <row r="150" spans="1:248">
      <c r="A150" s="3">
        <v>2021</v>
      </c>
      <c r="B150" s="3">
        <v>320000</v>
      </c>
      <c r="C150" s="3" t="s">
        <v>53</v>
      </c>
      <c r="D150" s="3">
        <v>39572.3</v>
      </c>
      <c r="E150" s="3">
        <v>7464.34</v>
      </c>
      <c r="F150" s="3">
        <v>66.6895</v>
      </c>
      <c r="G150" s="3">
        <v>172.463</v>
      </c>
      <c r="H150" s="3">
        <v>1613.39</v>
      </c>
      <c r="I150" s="3">
        <v>36.1873</v>
      </c>
      <c r="J150" s="3">
        <v>11386.2</v>
      </c>
      <c r="K150" s="3">
        <v>1328.81</v>
      </c>
      <c r="L150" s="3">
        <v>52.6</v>
      </c>
      <c r="M150" s="3">
        <v>10.4</v>
      </c>
      <c r="N150" s="3">
        <v>13386.1</v>
      </c>
      <c r="O150" s="3">
        <v>31.3014</v>
      </c>
      <c r="P150" s="3">
        <v>8753.62</v>
      </c>
      <c r="Q150" s="3">
        <v>10179.5</v>
      </c>
      <c r="R150" s="3">
        <v>1332.24</v>
      </c>
      <c r="S150" s="3">
        <v>401.38</v>
      </c>
      <c r="T150" s="3">
        <v>265.4665</v>
      </c>
      <c r="U150" s="3">
        <v>2.63594161428289</v>
      </c>
      <c r="V150" s="3">
        <v>278580</v>
      </c>
      <c r="W150" s="3">
        <v>755899</v>
      </c>
      <c r="X150" s="3">
        <v>17805</v>
      </c>
      <c r="Y150" s="3">
        <v>640917</v>
      </c>
      <c r="Z150" s="3">
        <v>914.960021972656</v>
      </c>
      <c r="AA150" s="3">
        <v>125361</v>
      </c>
      <c r="AB150" s="3">
        <v>0.310635358095169</v>
      </c>
      <c r="AC150" s="3">
        <v>44.0999984741211</v>
      </c>
      <c r="AD150" s="3">
        <v>9892.2099609375</v>
      </c>
      <c r="AE150" s="3">
        <v>0.753468453884125</v>
      </c>
      <c r="AF150" s="3">
        <v>0.889999985694885</v>
      </c>
      <c r="AG150" s="3">
        <v>98.9391021728516</v>
      </c>
      <c r="AH150" s="3">
        <v>0.671087205410004</v>
      </c>
      <c r="AI150" s="3">
        <v>0.49889999628067</v>
      </c>
      <c r="AJ150" s="3">
        <v>882.491027832031</v>
      </c>
      <c r="AK150" s="3">
        <v>0.19497238099575</v>
      </c>
      <c r="AL150" s="3">
        <v>37.7855987548828</v>
      </c>
      <c r="AM150" s="3">
        <v>8748.8701171875</v>
      </c>
      <c r="AN150" s="3">
        <v>0.180873513221741</v>
      </c>
      <c r="AO150" s="3">
        <v>0.0912000015377998</v>
      </c>
      <c r="AP150" s="3">
        <v>77.7463989257812</v>
      </c>
      <c r="AQ150" s="3">
        <v>0.46482527256012</v>
      </c>
      <c r="AR150" s="3">
        <v>0.874400019645691</v>
      </c>
      <c r="AS150" s="3">
        <v>22497.400390625</v>
      </c>
      <c r="AT150" s="3">
        <v>0.506092607975006</v>
      </c>
      <c r="AU150" s="3">
        <v>32.9500007629395</v>
      </c>
      <c r="AV150" s="3">
        <v>15025.2998046875</v>
      </c>
      <c r="AW150" s="3">
        <v>0.0864347517490387</v>
      </c>
      <c r="AX150" s="3">
        <v>14.6999998092651</v>
      </c>
      <c r="AY150" s="3">
        <v>74</v>
      </c>
      <c r="AZ150" s="3">
        <v>0.63912308216095</v>
      </c>
      <c r="BA150" s="3">
        <v>1.50068998336792</v>
      </c>
      <c r="BB150" s="3">
        <v>24.7205009460449</v>
      </c>
      <c r="BC150" s="3">
        <v>0.383263677358627</v>
      </c>
      <c r="BD150" s="3">
        <v>31.4032001495361</v>
      </c>
      <c r="BE150" s="3">
        <v>47419.69921875</v>
      </c>
      <c r="BF150" s="3">
        <v>0.281814247369766</v>
      </c>
      <c r="BG150" s="3">
        <v>11.6269998550415</v>
      </c>
      <c r="BH150" s="3">
        <v>80.7443008422852</v>
      </c>
      <c r="BI150" s="3">
        <v>0.284652322530746</v>
      </c>
      <c r="BJ150" s="3">
        <v>162.350006103516</v>
      </c>
      <c r="BK150" s="3">
        <v>15097.2998046875</v>
      </c>
      <c r="BL150" s="3">
        <v>0.575245976448059</v>
      </c>
      <c r="BM150" s="3">
        <v>265.600006103516</v>
      </c>
      <c r="BN150" s="3">
        <v>16823.30078125</v>
      </c>
      <c r="BO150" s="3">
        <v>0.598748564720154</v>
      </c>
      <c r="BP150" s="3">
        <v>13.0600004196167</v>
      </c>
      <c r="BQ150" s="3">
        <v>1971.2099609375</v>
      </c>
      <c r="BR150" s="3">
        <v>0.673686921596527</v>
      </c>
      <c r="BS150" s="3">
        <v>115.099998474121</v>
      </c>
      <c r="BT150" s="3">
        <v>475.790008544922</v>
      </c>
      <c r="BU150" s="3">
        <v>0.793700933456421</v>
      </c>
      <c r="BV150" s="3">
        <v>0.000567900016903877</v>
      </c>
      <c r="BW150" s="3">
        <v>441.029693603516</v>
      </c>
      <c r="BX150" s="3">
        <v>0.601923823356628</v>
      </c>
      <c r="BY150" s="3">
        <v>0.849713563919067</v>
      </c>
      <c r="BZ150" s="3">
        <v>13.5064659118652</v>
      </c>
      <c r="CA150" s="3">
        <v>0.141128465533257</v>
      </c>
      <c r="CB150" s="3">
        <v>4818</v>
      </c>
      <c r="CC150" s="3">
        <v>343607</v>
      </c>
      <c r="CD150" s="3">
        <v>0.808060467243195</v>
      </c>
      <c r="CE150" s="3">
        <v>1126.40002441406</v>
      </c>
      <c r="CF150" s="3">
        <v>972492</v>
      </c>
      <c r="CG150" s="3">
        <v>0.777022182941437</v>
      </c>
      <c r="CH150" s="3">
        <v>2</v>
      </c>
      <c r="CI150" s="3">
        <v>32938</v>
      </c>
      <c r="CJ150" s="3">
        <v>0.540533185005188</v>
      </c>
      <c r="CK150" s="3">
        <v>121</v>
      </c>
      <c r="CL150" s="3">
        <v>872209</v>
      </c>
      <c r="CM150" s="3">
        <v>0.73478364944458</v>
      </c>
      <c r="CN150" s="3">
        <v>79.9691619873047</v>
      </c>
      <c r="CO150" s="3">
        <v>0.00388443935662508</v>
      </c>
      <c r="CP150" s="3">
        <v>76.2816314697266</v>
      </c>
      <c r="CQ150" s="3">
        <v>0.00987745635211468</v>
      </c>
      <c r="CR150" s="3">
        <v>66.0717163085937</v>
      </c>
      <c r="CS150" s="3">
        <v>0.0101569509133697</v>
      </c>
      <c r="CT150" s="3">
        <v>37.7083778381348</v>
      </c>
      <c r="CU150" s="3">
        <v>0.00517053203657269</v>
      </c>
      <c r="CV150" s="3">
        <v>33.5131416320801</v>
      </c>
      <c r="CW150" s="3">
        <v>0.00539709208533168</v>
      </c>
      <c r="CX150" s="3">
        <v>49.6351470947266</v>
      </c>
      <c r="CY150" s="3">
        <v>0.00936484150588512</v>
      </c>
      <c r="CZ150" s="3">
        <v>28.1246356964111</v>
      </c>
      <c r="DA150" s="3">
        <v>0.017994636669755</v>
      </c>
      <c r="DB150" s="3">
        <v>28.8902568817139</v>
      </c>
      <c r="DC150" s="3">
        <v>0.00299183046445251</v>
      </c>
      <c r="DD150" s="3">
        <v>182.064682006836</v>
      </c>
      <c r="DE150" s="3">
        <v>0.00351041764952242</v>
      </c>
      <c r="DF150" s="3">
        <v>98.4419174194336</v>
      </c>
      <c r="DG150" s="3">
        <v>0.00389329763129354</v>
      </c>
      <c r="DH150" s="3">
        <v>31.5911102294922</v>
      </c>
      <c r="DI150" s="3">
        <v>0.00892068166285753</v>
      </c>
      <c r="DJ150" s="3">
        <v>78.5260391235352</v>
      </c>
      <c r="DK150" s="3">
        <v>0.0036249419208616</v>
      </c>
      <c r="DL150" s="3">
        <v>75.6351165771484</v>
      </c>
      <c r="DM150" s="3">
        <v>0.00760554103180766</v>
      </c>
      <c r="DN150" s="3">
        <v>83.2870483398437</v>
      </c>
      <c r="DO150" s="3">
        <v>0.00718897581100464</v>
      </c>
      <c r="DP150" s="3">
        <v>96.9663314819336</v>
      </c>
      <c r="DQ150" s="3">
        <v>0.00694763753563166</v>
      </c>
      <c r="DR150" s="3">
        <v>138.236740112305</v>
      </c>
      <c r="DS150" s="3">
        <v>0.00574160646647215</v>
      </c>
      <c r="DT150" s="3">
        <v>23.5664253234863</v>
      </c>
      <c r="DU150" s="3">
        <v>0.0255415830761194</v>
      </c>
      <c r="DV150" s="3">
        <v>30.9902191162109</v>
      </c>
      <c r="DW150" s="3">
        <v>0.00455396808683872</v>
      </c>
      <c r="DX150" s="3">
        <v>110.150718688965</v>
      </c>
      <c r="DY150" s="3">
        <v>0.00733595294877887</v>
      </c>
      <c r="DZ150" s="3">
        <v>46.3793983459473</v>
      </c>
      <c r="EA150" s="3">
        <v>0.0167536064982414</v>
      </c>
      <c r="EB150" s="3">
        <v>26.3437881469727</v>
      </c>
      <c r="EC150" s="3">
        <v>0.0205184295773506</v>
      </c>
      <c r="ED150" s="3">
        <v>27.7252502441406</v>
      </c>
      <c r="EE150" s="3">
        <v>0.026502326130867</v>
      </c>
      <c r="EF150" s="3">
        <v>10</v>
      </c>
      <c r="EG150" s="3">
        <v>0.00388443935662508</v>
      </c>
      <c r="EH150" s="3">
        <v>-5.54394102096558</v>
      </c>
      <c r="EI150" s="3">
        <v>-1.40770304203033</v>
      </c>
      <c r="EJ150" s="3">
        <v>0.00987745635211468</v>
      </c>
      <c r="EK150" s="3">
        <v>-5.44472980499268</v>
      </c>
      <c r="EL150" s="3">
        <v>-1.36461615562439</v>
      </c>
      <c r="EM150" s="3">
        <v>0.0101569509133697</v>
      </c>
      <c r="EN150" s="3">
        <v>-5.44894981384277</v>
      </c>
      <c r="EO150" s="3">
        <v>-1.36644887924194</v>
      </c>
      <c r="EP150" s="3">
        <v>0.00517053203657269</v>
      </c>
      <c r="EQ150" s="3">
        <v>-5.06397438049316</v>
      </c>
      <c r="ER150" s="3">
        <v>-1.19925618171692</v>
      </c>
      <c r="ES150" s="3">
        <v>0.00539709208533168</v>
      </c>
      <c r="ET150" s="3">
        <v>-5.01794862747192</v>
      </c>
      <c r="EU150" s="3">
        <v>-1.17926740646362</v>
      </c>
      <c r="EV150" s="3">
        <v>0.00936484150588512</v>
      </c>
      <c r="EW150" s="3">
        <v>-5.10524892807007</v>
      </c>
      <c r="EX150" s="3">
        <v>-1.21718144416809</v>
      </c>
      <c r="EY150" s="3">
        <v>0.017994636669755</v>
      </c>
      <c r="EZ150" s="3">
        <v>-4.75096702575684</v>
      </c>
      <c r="FA150" s="3">
        <v>-1.06331872940063</v>
      </c>
      <c r="FB150" s="3">
        <v>0.00299183046445251</v>
      </c>
      <c r="FC150" s="3">
        <v>-5.11381387710571</v>
      </c>
      <c r="FD150" s="3">
        <v>-1.22090113162994</v>
      </c>
      <c r="FE150" s="3">
        <v>0.00351041764952242</v>
      </c>
      <c r="FF150" s="3">
        <v>-5.68336725234985</v>
      </c>
      <c r="FG150" s="3">
        <v>-1.46825504302979</v>
      </c>
      <c r="FH150" s="3">
        <v>0.00389329763129354</v>
      </c>
      <c r="FI150" s="3">
        <v>-5.60225105285645</v>
      </c>
      <c r="FJ150" s="3">
        <v>-1.43302667140961</v>
      </c>
      <c r="FK150" s="3">
        <v>0.00892068166285753</v>
      </c>
      <c r="FL150" s="3">
        <v>-5.01079130172729</v>
      </c>
      <c r="FM150" s="3">
        <v>-1.17615902423859</v>
      </c>
      <c r="FN150" s="3">
        <v>0.0036249419208616</v>
      </c>
      <c r="FO150" s="3">
        <v>-5.53533840179443</v>
      </c>
      <c r="FP150" s="3">
        <v>-1.40396690368652</v>
      </c>
      <c r="FQ150" s="3">
        <v>0.00760554103180766</v>
      </c>
      <c r="FR150" s="3">
        <v>-5.46639490127563</v>
      </c>
      <c r="FS150" s="3">
        <v>-1.37402510643005</v>
      </c>
      <c r="FT150" s="3">
        <v>0.00718897581100464</v>
      </c>
      <c r="FU150" s="3">
        <v>-5.47939729690552</v>
      </c>
      <c r="FV150" s="3">
        <v>-1.37967205047607</v>
      </c>
      <c r="FW150" s="3">
        <v>0.00694763753563166</v>
      </c>
      <c r="FX150" s="3">
        <v>-5.47812128067017</v>
      </c>
      <c r="FY150" s="3">
        <v>-1.37911784648895</v>
      </c>
      <c r="FZ150" s="3">
        <v>0.00574160646647215</v>
      </c>
      <c r="GA150" s="3">
        <v>-5.60225915908813</v>
      </c>
      <c r="GB150" s="3">
        <v>-1.43303024768829</v>
      </c>
      <c r="GC150" s="3">
        <v>0.0255415830761194</v>
      </c>
      <c r="GD150" s="3">
        <v>-4.76730346679687</v>
      </c>
      <c r="GE150" s="3">
        <v>-1.07041358947754</v>
      </c>
      <c r="GF150" s="3">
        <v>0.00455396808683872</v>
      </c>
      <c r="GG150" s="3">
        <v>-5.18837642669678</v>
      </c>
      <c r="GH150" s="3">
        <v>-1.25328326225281</v>
      </c>
      <c r="GI150" s="3">
        <v>0.00733595294877887</v>
      </c>
      <c r="GJ150" s="3">
        <v>-5.51959753036499</v>
      </c>
      <c r="GK150" s="3">
        <v>-1.39713072776794</v>
      </c>
      <c r="GL150" s="3">
        <v>0.0167536064982414</v>
      </c>
      <c r="GM150" s="3">
        <v>-5.18444585800171</v>
      </c>
      <c r="GN150" s="3">
        <v>-1.25157618522644</v>
      </c>
      <c r="GO150" s="3">
        <v>0.0205184295773506</v>
      </c>
      <c r="GP150" s="3">
        <v>-4.61992597579956</v>
      </c>
      <c r="GQ150" s="3">
        <v>-1.00640833377838</v>
      </c>
      <c r="GR150" s="3">
        <v>0.026502326130867</v>
      </c>
      <c r="GS150" s="3">
        <v>-4.98711681365967</v>
      </c>
      <c r="GT150" s="3">
        <v>-1.16587734222412</v>
      </c>
      <c r="GU150" s="3">
        <v>-28.210636138916</v>
      </c>
      <c r="GV150" s="3">
        <v>0.0498997271060944</v>
      </c>
      <c r="GW150" s="3">
        <v>0.0483723990619183</v>
      </c>
      <c r="GX150" s="3">
        <v>0.0484373643994331</v>
      </c>
      <c r="GY150" s="3">
        <v>0.0425107814371586</v>
      </c>
      <c r="GZ150" s="3">
        <v>0.0418022274971008</v>
      </c>
      <c r="HA150" s="3">
        <v>0.043146189302206</v>
      </c>
      <c r="HB150" s="3">
        <v>0.0376921221613884</v>
      </c>
      <c r="HC150" s="3">
        <v>0.0432780422270298</v>
      </c>
      <c r="HD150" s="3">
        <v>0.052046149969101</v>
      </c>
      <c r="HE150" s="3">
        <v>0.0507973879575729</v>
      </c>
      <c r="HF150" s="3">
        <v>0.0416920408606529</v>
      </c>
      <c r="HG150" s="3">
        <v>0.0497672893106937</v>
      </c>
      <c r="HH150" s="3">
        <v>0.0487059243023396</v>
      </c>
      <c r="HI150" s="3">
        <v>0.0489060953259468</v>
      </c>
      <c r="HJ150" s="3">
        <v>0.0488864481449127</v>
      </c>
      <c r="HK150" s="3">
        <v>0.0507975146174431</v>
      </c>
      <c r="HL150" s="3">
        <v>0.0379436165094376</v>
      </c>
      <c r="HM150" s="3">
        <v>0.0444259122014046</v>
      </c>
      <c r="HN150" s="3">
        <v>0.0495249629020691</v>
      </c>
      <c r="HO150" s="3">
        <v>0.0443654023110867</v>
      </c>
      <c r="HP150" s="3">
        <v>0.0356747843325138</v>
      </c>
      <c r="HQ150" s="3">
        <v>0.0413275808095932</v>
      </c>
      <c r="HR150" s="3">
        <v>0.015500620007515</v>
      </c>
      <c r="HS150" s="3">
        <v>0.0364470779895782</v>
      </c>
      <c r="HT150" s="3">
        <v>0.0325056947767735</v>
      </c>
      <c r="HU150" s="3">
        <v>0.0082884281873703</v>
      </c>
      <c r="HV150" s="3">
        <v>0.00756091577932239</v>
      </c>
      <c r="HW150" s="3">
        <v>0.0200554393231869</v>
      </c>
      <c r="HX150" s="3">
        <v>0.0190757047384977</v>
      </c>
      <c r="HY150" s="3">
        <v>0.00374072673730552</v>
      </c>
      <c r="HZ150" s="3">
        <v>0.0332638956606388</v>
      </c>
      <c r="IA150" s="3">
        <v>0.0194687936455011</v>
      </c>
      <c r="IB150" s="3">
        <v>0.0117494110018015</v>
      </c>
      <c r="IC150" s="3">
        <v>0.0141663746908307</v>
      </c>
      <c r="ID150" s="3">
        <v>0.0280178878456354</v>
      </c>
      <c r="IE150" s="3">
        <v>0.0292824544012547</v>
      </c>
      <c r="IF150" s="3">
        <v>0.032934159040451</v>
      </c>
      <c r="IG150" s="3">
        <v>0.0403180345892906</v>
      </c>
      <c r="IH150" s="3">
        <v>0.0228391662240028</v>
      </c>
      <c r="II150" s="3">
        <v>0.00626976089552045</v>
      </c>
      <c r="IJ150" s="3">
        <v>0.0400191657245159</v>
      </c>
      <c r="IK150" s="3">
        <v>0.0344729013741016</v>
      </c>
      <c r="IL150" s="3">
        <v>0.0192834045737982</v>
      </c>
      <c r="IM150" s="3">
        <v>0.0303668305277824</v>
      </c>
      <c r="IN150" s="3">
        <v>0.505626857280731</v>
      </c>
    </row>
    <row r="151" spans="1:248">
      <c r="A151" s="3">
        <v>2022</v>
      </c>
      <c r="B151" s="3">
        <v>320000</v>
      </c>
      <c r="C151" s="3" t="s">
        <v>53</v>
      </c>
      <c r="D151" s="3">
        <v>40960.5</v>
      </c>
      <c r="E151" s="3">
        <v>7704.96</v>
      </c>
      <c r="F151" s="3">
        <v>73.599</v>
      </c>
      <c r="G151" s="3">
        <v>150.734</v>
      </c>
      <c r="H151" s="3">
        <v>1633.76</v>
      </c>
      <c r="I151" s="3">
        <v>33.1017</v>
      </c>
      <c r="J151" s="3">
        <v>13016</v>
      </c>
      <c r="K151" s="3">
        <v>1372.2</v>
      </c>
      <c r="L151" s="3">
        <v>45.2</v>
      </c>
      <c r="M151" s="3">
        <v>9.62581</v>
      </c>
      <c r="N151" s="3">
        <v>22553.6</v>
      </c>
      <c r="O151" s="3">
        <v>32.7477</v>
      </c>
      <c r="P151" s="3">
        <v>9039.37</v>
      </c>
      <c r="Q151" s="3">
        <v>10566.9</v>
      </c>
      <c r="R151" s="3">
        <v>1243.07</v>
      </c>
      <c r="S151" s="3">
        <v>421.17</v>
      </c>
      <c r="T151" s="3">
        <v>273.9009</v>
      </c>
      <c r="U151" s="3">
        <v>2.73868109085524</v>
      </c>
      <c r="V151" s="3">
        <v>302136</v>
      </c>
      <c r="W151" s="3">
        <v>824682</v>
      </c>
      <c r="X151" s="3">
        <v>19586</v>
      </c>
      <c r="Y151" s="3">
        <v>560127</v>
      </c>
      <c r="Z151" s="3">
        <v>914.960021972656</v>
      </c>
      <c r="AA151" s="3">
        <v>125361</v>
      </c>
      <c r="AB151" s="3">
        <v>0.321790397167206</v>
      </c>
      <c r="AC151" s="3">
        <v>44.0999984741211</v>
      </c>
      <c r="AD151" s="3">
        <v>9892.2099609375</v>
      </c>
      <c r="AE151" s="3">
        <v>0.777901530265808</v>
      </c>
      <c r="AF151" s="3">
        <v>0.889999985694885</v>
      </c>
      <c r="AG151" s="3">
        <v>98.9391021728516</v>
      </c>
      <c r="AH151" s="3">
        <v>0.741557002067566</v>
      </c>
      <c r="AI151" s="3">
        <v>0.49889999628067</v>
      </c>
      <c r="AJ151" s="3">
        <v>882.491027832031</v>
      </c>
      <c r="AK151" s="3">
        <v>0.170336097478867</v>
      </c>
      <c r="AL151" s="3">
        <v>37.7855987548828</v>
      </c>
      <c r="AM151" s="3">
        <v>8748.8701171875</v>
      </c>
      <c r="AN151" s="3">
        <v>0.183211907744408</v>
      </c>
      <c r="AO151" s="3">
        <v>0.0912000015377998</v>
      </c>
      <c r="AP151" s="3">
        <v>77.7463989257812</v>
      </c>
      <c r="AQ151" s="3">
        <v>0.425090670585632</v>
      </c>
      <c r="AR151" s="3">
        <v>0.874400019645691</v>
      </c>
      <c r="AS151" s="3">
        <v>22497.400390625</v>
      </c>
      <c r="AT151" s="3">
        <v>0.578539371490479</v>
      </c>
      <c r="AU151" s="3">
        <v>32.9500007629395</v>
      </c>
      <c r="AV151" s="3">
        <v>15025.2998046875</v>
      </c>
      <c r="AW151" s="3">
        <v>0.0893288925290108</v>
      </c>
      <c r="AX151" s="3">
        <v>14.6999998092651</v>
      </c>
      <c r="AY151" s="3">
        <v>74</v>
      </c>
      <c r="AZ151" s="3">
        <v>0.51433390378952</v>
      </c>
      <c r="BA151" s="3">
        <v>1.50068998336792</v>
      </c>
      <c r="BB151" s="3">
        <v>24.7205009460449</v>
      </c>
      <c r="BC151" s="3">
        <v>0.349921882152557</v>
      </c>
      <c r="BD151" s="3">
        <v>31.4032001495361</v>
      </c>
      <c r="BE151" s="3">
        <v>47419.69921875</v>
      </c>
      <c r="BF151" s="3">
        <v>0.475269198417664</v>
      </c>
      <c r="BG151" s="3">
        <v>11.6269998550415</v>
      </c>
      <c r="BH151" s="3">
        <v>80.7443008422852</v>
      </c>
      <c r="BI151" s="3">
        <v>0.305577605962753</v>
      </c>
      <c r="BJ151" s="3">
        <v>162.350006103516</v>
      </c>
      <c r="BK151" s="3">
        <v>15097.2998046875</v>
      </c>
      <c r="BL151" s="3">
        <v>0.59437894821167</v>
      </c>
      <c r="BM151" s="3">
        <v>265.600006103516</v>
      </c>
      <c r="BN151" s="3">
        <v>16823.30078125</v>
      </c>
      <c r="BO151" s="3">
        <v>0.622145533561707</v>
      </c>
      <c r="BP151" s="3">
        <v>13.0600004196167</v>
      </c>
      <c r="BQ151" s="3">
        <v>1971.2099609375</v>
      </c>
      <c r="BR151" s="3">
        <v>0.628149032592773</v>
      </c>
      <c r="BS151" s="3">
        <v>115.099998474121</v>
      </c>
      <c r="BT151" s="3">
        <v>475.790008544922</v>
      </c>
      <c r="BU151" s="3">
        <v>0.848568022251129</v>
      </c>
      <c r="BV151" s="3">
        <v>0.000567900016903877</v>
      </c>
      <c r="BW151" s="3">
        <v>441.029693603516</v>
      </c>
      <c r="BX151" s="3">
        <v>0.621048152446747</v>
      </c>
      <c r="BY151" s="3">
        <v>0.849713563919067</v>
      </c>
      <c r="BZ151" s="3">
        <v>13.5064659118652</v>
      </c>
      <c r="CA151" s="3">
        <v>0.149245828390121</v>
      </c>
      <c r="CB151" s="3">
        <v>4818</v>
      </c>
      <c r="CC151" s="3">
        <v>343607</v>
      </c>
      <c r="CD151" s="3">
        <v>0.877590477466583</v>
      </c>
      <c r="CE151" s="3">
        <v>1126.40002441406</v>
      </c>
      <c r="CF151" s="3">
        <v>972492</v>
      </c>
      <c r="CG151" s="3">
        <v>0.847832798957825</v>
      </c>
      <c r="CH151" s="3">
        <v>2</v>
      </c>
      <c r="CI151" s="3">
        <v>32938</v>
      </c>
      <c r="CJ151" s="3">
        <v>0.594607710838318</v>
      </c>
      <c r="CK151" s="3">
        <v>121</v>
      </c>
      <c r="CL151" s="3">
        <v>872209</v>
      </c>
      <c r="CM151" s="3">
        <v>0.642143905162811</v>
      </c>
      <c r="CN151" s="3">
        <v>79.9691619873047</v>
      </c>
      <c r="CO151" s="3">
        <v>0.00402393098920584</v>
      </c>
      <c r="CP151" s="3">
        <v>76.2816314697266</v>
      </c>
      <c r="CQ151" s="3">
        <v>0.0101977568119764</v>
      </c>
      <c r="CR151" s="3">
        <v>66.0717163085937</v>
      </c>
      <c r="CS151" s="3">
        <v>0.0112235164269805</v>
      </c>
      <c r="CT151" s="3">
        <v>37.7083778381348</v>
      </c>
      <c r="CU151" s="3">
        <v>0.00451719481498003</v>
      </c>
      <c r="CV151" s="3">
        <v>33.5131416320801</v>
      </c>
      <c r="CW151" s="3">
        <v>0.00546686770394444</v>
      </c>
      <c r="CX151" s="3">
        <v>49.6351470947266</v>
      </c>
      <c r="CY151" s="3">
        <v>0.00856430735439062</v>
      </c>
      <c r="CZ151" s="3">
        <v>28.1246356964111</v>
      </c>
      <c r="DA151" s="3">
        <v>0.0205705557018518</v>
      </c>
      <c r="DB151" s="3">
        <v>28.8902568817139</v>
      </c>
      <c r="DC151" s="3">
        <v>0.00309200747869909</v>
      </c>
      <c r="DD151" s="3">
        <v>182.064682006836</v>
      </c>
      <c r="DE151" s="3">
        <v>0.00282500637695193</v>
      </c>
      <c r="DF151" s="3">
        <v>98.4419174194336</v>
      </c>
      <c r="DG151" s="3">
        <v>0.00355460238642991</v>
      </c>
      <c r="DH151" s="3">
        <v>31.5911102294922</v>
      </c>
      <c r="DI151" s="3">
        <v>0.0150443967431784</v>
      </c>
      <c r="DJ151" s="3">
        <v>78.5260391235352</v>
      </c>
      <c r="DK151" s="3">
        <v>0.00389141752384603</v>
      </c>
      <c r="DL151" s="3">
        <v>75.6351165771484</v>
      </c>
      <c r="DM151" s="3">
        <v>0.00785850547254086</v>
      </c>
      <c r="DN151" s="3">
        <v>83.2870483398437</v>
      </c>
      <c r="DO151" s="3">
        <v>0.00746989529579878</v>
      </c>
      <c r="DP151" s="3">
        <v>96.9663314819336</v>
      </c>
      <c r="DQ151" s="3">
        <v>0.00647801160812378</v>
      </c>
      <c r="DR151" s="3">
        <v>138.236740112305</v>
      </c>
      <c r="DS151" s="3">
        <v>0.0061385128647089</v>
      </c>
      <c r="DT151" s="3">
        <v>23.5664253234863</v>
      </c>
      <c r="DU151" s="3">
        <v>0.0263530910015106</v>
      </c>
      <c r="DV151" s="3">
        <v>30.9902191162109</v>
      </c>
      <c r="DW151" s="3">
        <v>0.00481590116396546</v>
      </c>
      <c r="DX151" s="3">
        <v>110.150718688965</v>
      </c>
      <c r="DY151" s="3">
        <v>0.00796717870980501</v>
      </c>
      <c r="DZ151" s="3">
        <v>46.3793983459473</v>
      </c>
      <c r="EA151" s="3">
        <v>0.0182803757488728</v>
      </c>
      <c r="EB151" s="3">
        <v>26.3437881469727</v>
      </c>
      <c r="EC151" s="3">
        <v>0.0225710794329643</v>
      </c>
      <c r="ED151" s="3">
        <v>27.7252502441406</v>
      </c>
      <c r="EE151" s="3">
        <v>0.0231609772890806</v>
      </c>
      <c r="EF151" s="3">
        <v>10</v>
      </c>
      <c r="EG151" s="3">
        <v>0.00402393098920584</v>
      </c>
      <c r="EH151" s="3">
        <v>-5.54394102096558</v>
      </c>
      <c r="EI151" s="3">
        <v>-1.40770304203033</v>
      </c>
      <c r="EJ151" s="3">
        <v>0.0101977568119764</v>
      </c>
      <c r="EK151" s="3">
        <v>-5.44472980499268</v>
      </c>
      <c r="EL151" s="3">
        <v>-1.36461615562439</v>
      </c>
      <c r="EM151" s="3">
        <v>0.0112235164269805</v>
      </c>
      <c r="EN151" s="3">
        <v>-5.44894981384277</v>
      </c>
      <c r="EO151" s="3">
        <v>-1.36644887924194</v>
      </c>
      <c r="EP151" s="3">
        <v>0.00451719481498003</v>
      </c>
      <c r="EQ151" s="3">
        <v>-5.06397438049316</v>
      </c>
      <c r="ER151" s="3">
        <v>-1.19925618171692</v>
      </c>
      <c r="ES151" s="3">
        <v>0.00546686770394444</v>
      </c>
      <c r="ET151" s="3">
        <v>-5.01794862747192</v>
      </c>
      <c r="EU151" s="3">
        <v>-1.17926740646362</v>
      </c>
      <c r="EV151" s="3">
        <v>0.00856430735439062</v>
      </c>
      <c r="EW151" s="3">
        <v>-5.10524892807007</v>
      </c>
      <c r="EX151" s="3">
        <v>-1.21718144416809</v>
      </c>
      <c r="EY151" s="3">
        <v>0.0205705557018518</v>
      </c>
      <c r="EZ151" s="3">
        <v>-4.75096702575684</v>
      </c>
      <c r="FA151" s="3">
        <v>-1.06331872940063</v>
      </c>
      <c r="FB151" s="3">
        <v>0.00309200747869909</v>
      </c>
      <c r="FC151" s="3">
        <v>-5.11381387710571</v>
      </c>
      <c r="FD151" s="3">
        <v>-1.22090113162994</v>
      </c>
      <c r="FE151" s="3">
        <v>0.00282500637695193</v>
      </c>
      <c r="FF151" s="3">
        <v>-5.68336725234985</v>
      </c>
      <c r="FG151" s="3">
        <v>-1.46825504302979</v>
      </c>
      <c r="FH151" s="3">
        <v>0.00355460238642991</v>
      </c>
      <c r="FI151" s="3">
        <v>-5.60225105285645</v>
      </c>
      <c r="FJ151" s="3">
        <v>-1.43302667140961</v>
      </c>
      <c r="FK151" s="3">
        <v>0.0150443967431784</v>
      </c>
      <c r="FL151" s="3">
        <v>-5.01079130172729</v>
      </c>
      <c r="FM151" s="3">
        <v>-1.17615902423859</v>
      </c>
      <c r="FN151" s="3">
        <v>0.00389141752384603</v>
      </c>
      <c r="FO151" s="3">
        <v>-5.53533840179443</v>
      </c>
      <c r="FP151" s="3">
        <v>-1.40396690368652</v>
      </c>
      <c r="FQ151" s="3">
        <v>0.00785850547254086</v>
      </c>
      <c r="FR151" s="3">
        <v>-5.46639490127563</v>
      </c>
      <c r="FS151" s="3">
        <v>-1.37402510643005</v>
      </c>
      <c r="FT151" s="3">
        <v>0.00746989529579878</v>
      </c>
      <c r="FU151" s="3">
        <v>-5.47939729690552</v>
      </c>
      <c r="FV151" s="3">
        <v>-1.37967205047607</v>
      </c>
      <c r="FW151" s="3">
        <v>0.00647801160812378</v>
      </c>
      <c r="FX151" s="3">
        <v>-5.47812128067017</v>
      </c>
      <c r="FY151" s="3">
        <v>-1.37911784648895</v>
      </c>
      <c r="FZ151" s="3">
        <v>0.0061385128647089</v>
      </c>
      <c r="GA151" s="3">
        <v>-5.60225915908813</v>
      </c>
      <c r="GB151" s="3">
        <v>-1.43303024768829</v>
      </c>
      <c r="GC151" s="3">
        <v>0.0263530910015106</v>
      </c>
      <c r="GD151" s="3">
        <v>-4.76730346679687</v>
      </c>
      <c r="GE151" s="3">
        <v>-1.07041358947754</v>
      </c>
      <c r="GF151" s="3">
        <v>0.00481590116396546</v>
      </c>
      <c r="GG151" s="3">
        <v>-5.18837642669678</v>
      </c>
      <c r="GH151" s="3">
        <v>-1.25328326225281</v>
      </c>
      <c r="GI151" s="3">
        <v>0.00796717870980501</v>
      </c>
      <c r="GJ151" s="3">
        <v>-5.51959753036499</v>
      </c>
      <c r="GK151" s="3">
        <v>-1.39713072776794</v>
      </c>
      <c r="GL151" s="3">
        <v>0.0182803757488728</v>
      </c>
      <c r="GM151" s="3">
        <v>-5.18444585800171</v>
      </c>
      <c r="GN151" s="3">
        <v>-1.25157618522644</v>
      </c>
      <c r="GO151" s="3">
        <v>0.0225710794329643</v>
      </c>
      <c r="GP151" s="3">
        <v>-4.61992597579956</v>
      </c>
      <c r="GQ151" s="3">
        <v>-1.00640833377838</v>
      </c>
      <c r="GR151" s="3">
        <v>0.0231609772890806</v>
      </c>
      <c r="GS151" s="3">
        <v>-4.98711681365967</v>
      </c>
      <c r="GT151" s="3">
        <v>-1.16587734222412</v>
      </c>
      <c r="GU151" s="3">
        <v>-28.210636138916</v>
      </c>
      <c r="GV151" s="3">
        <v>0.0498997271060944</v>
      </c>
      <c r="GW151" s="3">
        <v>0.0483723990619183</v>
      </c>
      <c r="GX151" s="3">
        <v>0.0484373643994331</v>
      </c>
      <c r="GY151" s="3">
        <v>0.0425107814371586</v>
      </c>
      <c r="GZ151" s="3">
        <v>0.0418022274971008</v>
      </c>
      <c r="HA151" s="3">
        <v>0.043146189302206</v>
      </c>
      <c r="HB151" s="3">
        <v>0.0376921221613884</v>
      </c>
      <c r="HC151" s="3">
        <v>0.0432780422270298</v>
      </c>
      <c r="HD151" s="3">
        <v>0.052046149969101</v>
      </c>
      <c r="HE151" s="3">
        <v>0.0507973879575729</v>
      </c>
      <c r="HF151" s="3">
        <v>0.0416920408606529</v>
      </c>
      <c r="HG151" s="3">
        <v>0.0497672893106937</v>
      </c>
      <c r="HH151" s="3">
        <v>0.0487059243023396</v>
      </c>
      <c r="HI151" s="3">
        <v>0.0489060953259468</v>
      </c>
      <c r="HJ151" s="3">
        <v>0.0488864481449127</v>
      </c>
      <c r="HK151" s="3">
        <v>0.0507975146174431</v>
      </c>
      <c r="HL151" s="3">
        <v>0.0379436165094376</v>
      </c>
      <c r="HM151" s="3">
        <v>0.0444259122014046</v>
      </c>
      <c r="HN151" s="3">
        <v>0.0495249629020691</v>
      </c>
      <c r="HO151" s="3">
        <v>0.0443654023110867</v>
      </c>
      <c r="HP151" s="3">
        <v>0.0356747843325138</v>
      </c>
      <c r="HQ151" s="3">
        <v>0.0413275808095932</v>
      </c>
      <c r="HR151" s="3">
        <v>0.0160572528839111</v>
      </c>
      <c r="HS151" s="3">
        <v>0.0376289635896683</v>
      </c>
      <c r="HT151" s="3">
        <v>0.0359190665185452</v>
      </c>
      <c r="HU151" s="3">
        <v>0.00724112056195736</v>
      </c>
      <c r="HV151" s="3">
        <v>0.00765866599977016</v>
      </c>
      <c r="HW151" s="3">
        <v>0.0183410421013832</v>
      </c>
      <c r="HX151" s="3">
        <v>0.021806376054883</v>
      </c>
      <c r="HY151" s="3">
        <v>0.00386597961187363</v>
      </c>
      <c r="HZ151" s="3">
        <v>0.0267690997570753</v>
      </c>
      <c r="IA151" s="3">
        <v>0.0177751183509827</v>
      </c>
      <c r="IB151" s="3">
        <v>0.0198149420320988</v>
      </c>
      <c r="IC151" s="3">
        <v>0.0152077693492174</v>
      </c>
      <c r="ID151" s="3">
        <v>0.0289497766643763</v>
      </c>
      <c r="IE151" s="3">
        <v>0.0304267089813948</v>
      </c>
      <c r="IF151" s="3">
        <v>0.0307079758495092</v>
      </c>
      <c r="IG151" s="3">
        <v>0.0431051477789879</v>
      </c>
      <c r="IH151" s="3">
        <v>0.0235648136585951</v>
      </c>
      <c r="II151" s="3">
        <v>0.00663038203492761</v>
      </c>
      <c r="IJ151" s="3">
        <v>0.0434626340866089</v>
      </c>
      <c r="IK151" s="3">
        <v>0.0376144424080849</v>
      </c>
      <c r="IL151" s="3">
        <v>0.0212125014513731</v>
      </c>
      <c r="IM151" s="3">
        <v>0.0265382546931505</v>
      </c>
      <c r="IN151" s="3">
        <v>0.520298063755035</v>
      </c>
    </row>
    <row r="152" spans="1:248">
      <c r="A152" s="3">
        <v>2013</v>
      </c>
      <c r="B152" s="3">
        <v>360000</v>
      </c>
      <c r="C152" s="3" t="s">
        <v>54</v>
      </c>
      <c r="D152" s="3">
        <v>18224</v>
      </c>
      <c r="E152" s="3">
        <v>868.6</v>
      </c>
      <c r="F152" s="3">
        <v>7.6364</v>
      </c>
      <c r="G152" s="3">
        <v>9.6139</v>
      </c>
      <c r="H152" s="3">
        <v>1083.08</v>
      </c>
      <c r="I152" s="3">
        <v>2.2404</v>
      </c>
      <c r="J152" s="3">
        <v>65.0215</v>
      </c>
      <c r="K152" s="3">
        <v>338.286</v>
      </c>
      <c r="L152" s="3">
        <v>57.7037</v>
      </c>
      <c r="M152" s="3">
        <v>3.23743</v>
      </c>
      <c r="N152" s="3">
        <v>739.459</v>
      </c>
      <c r="O152" s="3">
        <v>12.1543</v>
      </c>
      <c r="P152" s="3">
        <v>1662.00999999995</v>
      </c>
      <c r="Q152" s="3">
        <v>2806.9</v>
      </c>
      <c r="R152" s="3">
        <v>420.3</v>
      </c>
      <c r="S152" s="3">
        <v>146.13</v>
      </c>
      <c r="T152" s="3">
        <v>1.322573</v>
      </c>
      <c r="U152" s="3">
        <v>1.42638205691146</v>
      </c>
      <c r="V152" s="3">
        <v>101020</v>
      </c>
      <c r="W152" s="3">
        <v>43512.1</v>
      </c>
      <c r="X152" s="3">
        <v>710</v>
      </c>
      <c r="Y152" s="3">
        <v>9970</v>
      </c>
      <c r="Z152" s="3">
        <v>914.960021972656</v>
      </c>
      <c r="AA152" s="3">
        <v>125361</v>
      </c>
      <c r="AB152" s="3">
        <v>0.139088720083237</v>
      </c>
      <c r="AC152" s="3">
        <v>44.0999984741211</v>
      </c>
      <c r="AD152" s="3">
        <v>9892.2099609375</v>
      </c>
      <c r="AE152" s="3">
        <v>0.0837216451764107</v>
      </c>
      <c r="AF152" s="3">
        <v>0.889999985694885</v>
      </c>
      <c r="AG152" s="3">
        <v>98.9391021728516</v>
      </c>
      <c r="AH152" s="3">
        <v>0.0688063427805901</v>
      </c>
      <c r="AI152" s="3">
        <v>0.49889999628067</v>
      </c>
      <c r="AJ152" s="3">
        <v>882.491027832031</v>
      </c>
      <c r="AK152" s="3">
        <v>0.0103345597162843</v>
      </c>
      <c r="AL152" s="3">
        <v>37.7855987548828</v>
      </c>
      <c r="AM152" s="3">
        <v>8748.8701171875</v>
      </c>
      <c r="AN152" s="3">
        <v>0.119995899498463</v>
      </c>
      <c r="AO152" s="3">
        <v>0.0912000015377998</v>
      </c>
      <c r="AP152" s="3">
        <v>77.7463989257812</v>
      </c>
      <c r="AQ152" s="3">
        <v>0.0276761893182993</v>
      </c>
      <c r="AR152" s="3">
        <v>0.874400019645691</v>
      </c>
      <c r="AS152" s="3">
        <v>22497.400390625</v>
      </c>
      <c r="AT152" s="3">
        <v>0.00285142241045833</v>
      </c>
      <c r="AU152" s="3">
        <v>32.9500007629395</v>
      </c>
      <c r="AV152" s="3">
        <v>15025.2998046875</v>
      </c>
      <c r="AW152" s="3">
        <v>0.020366121083498</v>
      </c>
      <c r="AX152" s="3">
        <v>14.6999998092651</v>
      </c>
      <c r="AY152" s="3">
        <v>74</v>
      </c>
      <c r="AZ152" s="3">
        <v>0.725188851356506</v>
      </c>
      <c r="BA152" s="3">
        <v>1.50068998336792</v>
      </c>
      <c r="BB152" s="3">
        <v>24.7205009460449</v>
      </c>
      <c r="BC152" s="3">
        <v>0.0747956112027168</v>
      </c>
      <c r="BD152" s="3">
        <v>31.4032001495361</v>
      </c>
      <c r="BE152" s="3">
        <v>47419.69921875</v>
      </c>
      <c r="BF152" s="3">
        <v>0.0149415750056505</v>
      </c>
      <c r="BG152" s="3">
        <v>11.6269998550415</v>
      </c>
      <c r="BH152" s="3">
        <v>80.7443008422852</v>
      </c>
      <c r="BI152" s="3">
        <v>0.00762906158342957</v>
      </c>
      <c r="BJ152" s="3">
        <v>162.350006103516</v>
      </c>
      <c r="BK152" s="3">
        <v>15097.2998046875</v>
      </c>
      <c r="BL152" s="3">
        <v>0.100412793457508</v>
      </c>
      <c r="BM152" s="3">
        <v>265.600006103516</v>
      </c>
      <c r="BN152" s="3">
        <v>16823.30078125</v>
      </c>
      <c r="BO152" s="3">
        <v>0.15348145365715</v>
      </c>
      <c r="BP152" s="3">
        <v>13.0600004196167</v>
      </c>
      <c r="BQ152" s="3">
        <v>1971.2099609375</v>
      </c>
      <c r="BR152" s="3">
        <v>0.207971811294556</v>
      </c>
      <c r="BS152" s="3">
        <v>115.099998474121</v>
      </c>
      <c r="BT152" s="3">
        <v>475.790008544922</v>
      </c>
      <c r="BU152" s="3">
        <v>0.0860295593738556</v>
      </c>
      <c r="BV152" s="3">
        <v>0.000567900016903877</v>
      </c>
      <c r="BW152" s="3">
        <v>441.029693603516</v>
      </c>
      <c r="BX152" s="3">
        <v>0.00299754599109292</v>
      </c>
      <c r="BY152" s="3">
        <v>0.849713563919067</v>
      </c>
      <c r="BZ152" s="3">
        <v>13.5064659118652</v>
      </c>
      <c r="CA152" s="3">
        <v>0.0455621220171452</v>
      </c>
      <c r="CB152" s="3">
        <v>4818</v>
      </c>
      <c r="CC152" s="3">
        <v>343607</v>
      </c>
      <c r="CD152" s="3">
        <v>0.283958464860916</v>
      </c>
      <c r="CE152" s="3">
        <v>1126.40002441406</v>
      </c>
      <c r="CF152" s="3">
        <v>972492</v>
      </c>
      <c r="CG152" s="3">
        <v>0.0436351671814919</v>
      </c>
      <c r="CH152" s="3">
        <v>2</v>
      </c>
      <c r="CI152" s="3">
        <v>32938</v>
      </c>
      <c r="CJ152" s="3">
        <v>0.0214962344616652</v>
      </c>
      <c r="CK152" s="3">
        <v>121</v>
      </c>
      <c r="CL152" s="3">
        <v>872209</v>
      </c>
      <c r="CM152" s="3">
        <v>0.0112935854122043</v>
      </c>
      <c r="CN152" s="3">
        <v>79.9691619873047</v>
      </c>
      <c r="CO152" s="3">
        <v>0.00173927948344499</v>
      </c>
      <c r="CP152" s="3">
        <v>76.2816314697266</v>
      </c>
      <c r="CQ152" s="3">
        <v>0.00109753350261599</v>
      </c>
      <c r="CR152" s="3">
        <v>66.0717163085937</v>
      </c>
      <c r="CS152" s="3">
        <v>0.00104138872120529</v>
      </c>
      <c r="CT152" s="3">
        <v>37.7083778381348</v>
      </c>
      <c r="CU152" s="3">
        <v>0.000274065358098596</v>
      </c>
      <c r="CV152" s="3">
        <v>33.5131416320801</v>
      </c>
      <c r="CW152" s="3">
        <v>0.00358056253753603</v>
      </c>
      <c r="CX152" s="3">
        <v>49.6351470947266</v>
      </c>
      <c r="CY152" s="3">
        <v>0.00055759254610166</v>
      </c>
      <c r="CZ152" s="3">
        <v>28.1246356964111</v>
      </c>
      <c r="DA152" s="3">
        <v>0.000101385223388206</v>
      </c>
      <c r="DB152" s="3">
        <v>28.8902568817139</v>
      </c>
      <c r="DC152" s="3">
        <v>0.000704947742633522</v>
      </c>
      <c r="DD152" s="3">
        <v>182.064682006836</v>
      </c>
      <c r="DE152" s="3">
        <v>0.00398313859477639</v>
      </c>
      <c r="DF152" s="3">
        <v>98.4419174194336</v>
      </c>
      <c r="DG152" s="3">
        <v>0.000759794318582863</v>
      </c>
      <c r="DH152" s="3">
        <v>31.5911102294922</v>
      </c>
      <c r="DI152" s="3">
        <v>0.000472967716632411</v>
      </c>
      <c r="DJ152" s="3">
        <v>78.5260391235352</v>
      </c>
      <c r="DK152" s="3">
        <v>9.71532717812806e-5</v>
      </c>
      <c r="DL152" s="3">
        <v>75.6351165771484</v>
      </c>
      <c r="DM152" s="3">
        <v>0.00132759485859424</v>
      </c>
      <c r="DN152" s="3">
        <v>83.2870483398437</v>
      </c>
      <c r="DO152" s="3">
        <v>0.00184280099347234</v>
      </c>
      <c r="DP152" s="3">
        <v>96.9663314819336</v>
      </c>
      <c r="DQ152" s="3">
        <v>0.00214478373527527</v>
      </c>
      <c r="DR152" s="3">
        <v>138.236740112305</v>
      </c>
      <c r="DS152" s="3">
        <v>0.000622335006482899</v>
      </c>
      <c r="DT152" s="3">
        <v>23.5664253234863</v>
      </c>
      <c r="DU152" s="3">
        <v>0.000127195613458753</v>
      </c>
      <c r="DV152" s="3">
        <v>30.9902191162109</v>
      </c>
      <c r="DW152" s="3">
        <v>0.00147020979784429</v>
      </c>
      <c r="DX152" s="3">
        <v>110.150718688965</v>
      </c>
      <c r="DY152" s="3">
        <v>0.00257790833711624</v>
      </c>
      <c r="DZ152" s="3">
        <v>46.3793983459473</v>
      </c>
      <c r="EA152" s="3">
        <v>0.000940830796025693</v>
      </c>
      <c r="EB152" s="3">
        <v>26.3437881469727</v>
      </c>
      <c r="EC152" s="3">
        <v>0.000815988751128316</v>
      </c>
      <c r="ED152" s="3">
        <v>27.7252502441406</v>
      </c>
      <c r="EE152" s="3">
        <v>0.000407339335652068</v>
      </c>
      <c r="EF152" s="3">
        <v>10</v>
      </c>
      <c r="EG152" s="3">
        <v>0.00173927959986031</v>
      </c>
      <c r="EH152" s="3">
        <v>-5.54394102096558</v>
      </c>
      <c r="EI152" s="3">
        <v>-1.40770304203033</v>
      </c>
      <c r="EJ152" s="3">
        <v>0.00109753361903131</v>
      </c>
      <c r="EK152" s="3">
        <v>-5.44472980499268</v>
      </c>
      <c r="EL152" s="3">
        <v>-1.36461615562439</v>
      </c>
      <c r="EM152" s="3">
        <v>0.00104138883762062</v>
      </c>
      <c r="EN152" s="3">
        <v>-5.44894981384277</v>
      </c>
      <c r="EO152" s="3">
        <v>-1.36644887924194</v>
      </c>
      <c r="EP152" s="3">
        <v>0.000274065445410088</v>
      </c>
      <c r="EQ152" s="3">
        <v>-5.06397438049316</v>
      </c>
      <c r="ER152" s="3">
        <v>-1.19925618171692</v>
      </c>
      <c r="ES152" s="3">
        <v>0.00358056253753603</v>
      </c>
      <c r="ET152" s="3">
        <v>-5.01794862747192</v>
      </c>
      <c r="EU152" s="3">
        <v>-1.17926740646362</v>
      </c>
      <c r="EV152" s="3">
        <v>0.000557592662516981</v>
      </c>
      <c r="EW152" s="3">
        <v>-5.10524892807007</v>
      </c>
      <c r="EX152" s="3">
        <v>-1.21718144416809</v>
      </c>
      <c r="EY152" s="3">
        <v>0.000101385325251613</v>
      </c>
      <c r="EZ152" s="3">
        <v>-4.75096702575684</v>
      </c>
      <c r="FA152" s="3">
        <v>-1.06331872940063</v>
      </c>
      <c r="FB152" s="3">
        <v>0.000704947859048843</v>
      </c>
      <c r="FC152" s="3">
        <v>-5.11381387710571</v>
      </c>
      <c r="FD152" s="3">
        <v>-1.22090113162994</v>
      </c>
      <c r="FE152" s="3">
        <v>0.00398313859477639</v>
      </c>
      <c r="FF152" s="3">
        <v>-5.68336725234985</v>
      </c>
      <c r="FG152" s="3">
        <v>-1.46825504302979</v>
      </c>
      <c r="FH152" s="3">
        <v>0.000759794434998184</v>
      </c>
      <c r="FI152" s="3">
        <v>-5.60225105285645</v>
      </c>
      <c r="FJ152" s="3">
        <v>-1.43302667140961</v>
      </c>
      <c r="FK152" s="3">
        <v>0.000472967803943902</v>
      </c>
      <c r="FL152" s="3">
        <v>-5.01079130172729</v>
      </c>
      <c r="FM152" s="3">
        <v>-1.17615902423859</v>
      </c>
      <c r="FN152" s="3">
        <v>9.71533736446872e-5</v>
      </c>
      <c r="FO152" s="3">
        <v>-5.53533840179443</v>
      </c>
      <c r="FP152" s="3">
        <v>-1.40396690368652</v>
      </c>
      <c r="FQ152" s="3">
        <v>0.00132759497500956</v>
      </c>
      <c r="FR152" s="3">
        <v>-5.46639490127563</v>
      </c>
      <c r="FS152" s="3">
        <v>-1.37402510643005</v>
      </c>
      <c r="FT152" s="3">
        <v>0.00184280110988766</v>
      </c>
      <c r="FU152" s="3">
        <v>-5.47939729690552</v>
      </c>
      <c r="FV152" s="3">
        <v>-1.37967205047607</v>
      </c>
      <c r="FW152" s="3">
        <v>0.00214478373527527</v>
      </c>
      <c r="FX152" s="3">
        <v>-5.47812128067017</v>
      </c>
      <c r="FY152" s="3">
        <v>-1.37911784648895</v>
      </c>
      <c r="FZ152" s="3">
        <v>0.000622335122898221</v>
      </c>
      <c r="GA152" s="3">
        <v>-5.60225915908813</v>
      </c>
      <c r="GB152" s="3">
        <v>-1.43303024768829</v>
      </c>
      <c r="GC152" s="3">
        <v>0.000127195715322159</v>
      </c>
      <c r="GD152" s="3">
        <v>-4.76730346679687</v>
      </c>
      <c r="GE152" s="3">
        <v>-1.07041358947754</v>
      </c>
      <c r="GF152" s="3">
        <v>0.00147020991425961</v>
      </c>
      <c r="GG152" s="3">
        <v>-5.18837642669678</v>
      </c>
      <c r="GH152" s="3">
        <v>-1.25328326225281</v>
      </c>
      <c r="GI152" s="3">
        <v>0.00257790833711624</v>
      </c>
      <c r="GJ152" s="3">
        <v>-5.51959753036499</v>
      </c>
      <c r="GK152" s="3">
        <v>-1.39713072776794</v>
      </c>
      <c r="GL152" s="3">
        <v>0.000940830912441015</v>
      </c>
      <c r="GM152" s="3">
        <v>-5.18444585800171</v>
      </c>
      <c r="GN152" s="3">
        <v>-1.25157618522644</v>
      </c>
      <c r="GO152" s="3">
        <v>0.000815988867543638</v>
      </c>
      <c r="GP152" s="3">
        <v>-4.61992597579956</v>
      </c>
      <c r="GQ152" s="3">
        <v>-1.00640833377838</v>
      </c>
      <c r="GR152" s="3">
        <v>0.00040733942296356</v>
      </c>
      <c r="GS152" s="3">
        <v>-4.98711681365967</v>
      </c>
      <c r="GT152" s="3">
        <v>-1.16587734222412</v>
      </c>
      <c r="GU152" s="3">
        <v>-28.210636138916</v>
      </c>
      <c r="GV152" s="3">
        <v>0.0498997271060944</v>
      </c>
      <c r="GW152" s="3">
        <v>0.0483723990619183</v>
      </c>
      <c r="GX152" s="3">
        <v>0.0484373643994331</v>
      </c>
      <c r="GY152" s="3">
        <v>0.0425107814371586</v>
      </c>
      <c r="GZ152" s="3">
        <v>0.0418022274971008</v>
      </c>
      <c r="HA152" s="3">
        <v>0.043146189302206</v>
      </c>
      <c r="HB152" s="3">
        <v>0.0376921221613884</v>
      </c>
      <c r="HC152" s="3">
        <v>0.0432780422270298</v>
      </c>
      <c r="HD152" s="3">
        <v>0.052046149969101</v>
      </c>
      <c r="HE152" s="3">
        <v>0.0507973879575729</v>
      </c>
      <c r="HF152" s="3">
        <v>0.0416920408606529</v>
      </c>
      <c r="HG152" s="3">
        <v>0.0497672893106937</v>
      </c>
      <c r="HH152" s="3">
        <v>0.0487059243023396</v>
      </c>
      <c r="HI152" s="3">
        <v>0.0489060953259468</v>
      </c>
      <c r="HJ152" s="3">
        <v>0.0488864481449127</v>
      </c>
      <c r="HK152" s="3">
        <v>0.0507975146174431</v>
      </c>
      <c r="HL152" s="3">
        <v>0.0379436165094376</v>
      </c>
      <c r="HM152" s="3">
        <v>0.0444259122014046</v>
      </c>
      <c r="HN152" s="3">
        <v>0.0495249629020691</v>
      </c>
      <c r="HO152" s="3">
        <v>0.0443654023110867</v>
      </c>
      <c r="HP152" s="3">
        <v>0.0356747843325138</v>
      </c>
      <c r="HQ152" s="3">
        <v>0.0413275808095932</v>
      </c>
      <c r="HR152" s="3">
        <v>0.0069404891692102</v>
      </c>
      <c r="HS152" s="3">
        <v>0.00404981663450599</v>
      </c>
      <c r="HT152" s="3">
        <v>0.00333279790356755</v>
      </c>
      <c r="HU152" s="3">
        <v>0.000439330207882449</v>
      </c>
      <c r="HV152" s="3">
        <v>0.00501609593629837</v>
      </c>
      <c r="HW152" s="3">
        <v>0.00119412213098258</v>
      </c>
      <c r="HX152" s="3">
        <v>0.000107476160337683</v>
      </c>
      <c r="HY152" s="3">
        <v>0.000881405838299543</v>
      </c>
      <c r="HZ152" s="3">
        <v>0.0377432890236378</v>
      </c>
      <c r="IA152" s="3">
        <v>0.00379942171275616</v>
      </c>
      <c r="IB152" s="3">
        <v>0.000622944731730968</v>
      </c>
      <c r="IC152" s="3">
        <v>0.000379677716409788</v>
      </c>
      <c r="ID152" s="3">
        <v>0.00489069800823927</v>
      </c>
      <c r="IE152" s="3">
        <v>0.00750617869198322</v>
      </c>
      <c r="IF152" s="3">
        <v>0.0101670036092401</v>
      </c>
      <c r="IG152" s="3">
        <v>0.00437008775770664</v>
      </c>
      <c r="IH152" s="3">
        <v>0.000113737733045127</v>
      </c>
      <c r="II152" s="3">
        <v>0.00202413881197572</v>
      </c>
      <c r="IJ152" s="3">
        <v>0.0140630323439837</v>
      </c>
      <c r="IK152" s="3">
        <v>0.00193589169066399</v>
      </c>
      <c r="IL152" s="3">
        <v>0.000766873534303159</v>
      </c>
      <c r="IM152" s="3">
        <v>0.000466736557427794</v>
      </c>
      <c r="IN152" s="3">
        <v>0.110811248421669</v>
      </c>
    </row>
    <row r="153" spans="1:248">
      <c r="A153" s="3">
        <v>2014</v>
      </c>
      <c r="B153" s="3">
        <v>360000</v>
      </c>
      <c r="C153" s="3" t="s">
        <v>54</v>
      </c>
      <c r="D153" s="3">
        <v>19997.8</v>
      </c>
      <c r="E153" s="3">
        <v>975.14</v>
      </c>
      <c r="F153" s="3">
        <v>10.1</v>
      </c>
      <c r="G153" s="3">
        <v>18.0127</v>
      </c>
      <c r="H153" s="3">
        <v>584.299</v>
      </c>
      <c r="I153" s="3">
        <v>2.314</v>
      </c>
      <c r="J153" s="3">
        <v>76.1233</v>
      </c>
      <c r="K153" s="3">
        <v>394.38</v>
      </c>
      <c r="L153" s="3">
        <v>62.0964</v>
      </c>
      <c r="M153" s="3">
        <v>5.15743</v>
      </c>
      <c r="N153" s="3">
        <v>983.257</v>
      </c>
      <c r="O153" s="3">
        <v>13.9424</v>
      </c>
      <c r="P153" s="3">
        <v>1914.57</v>
      </c>
      <c r="Q153" s="3">
        <v>2938.48</v>
      </c>
      <c r="R153" s="3">
        <v>498.801</v>
      </c>
      <c r="S153" s="3">
        <v>175.69</v>
      </c>
      <c r="T153" s="3">
        <v>1.5681</v>
      </c>
      <c r="U153" s="3">
        <v>1.53780020719509</v>
      </c>
      <c r="V153" s="3">
        <v>111412</v>
      </c>
      <c r="W153" s="3">
        <v>43469</v>
      </c>
      <c r="X153" s="3">
        <v>845</v>
      </c>
      <c r="Y153" s="3">
        <v>13831</v>
      </c>
      <c r="Z153" s="3">
        <v>914.960021972656</v>
      </c>
      <c r="AA153" s="3">
        <v>125361</v>
      </c>
      <c r="AB153" s="3">
        <v>0.1533422768116</v>
      </c>
      <c r="AC153" s="3">
        <v>44.0999984741211</v>
      </c>
      <c r="AD153" s="3">
        <v>9892.2099609375</v>
      </c>
      <c r="AE153" s="3">
        <v>0.0945399701595306</v>
      </c>
      <c r="AF153" s="3">
        <v>0.889999985694885</v>
      </c>
      <c r="AG153" s="3">
        <v>98.9391021728516</v>
      </c>
      <c r="AH153" s="3">
        <v>0.0939325243234634</v>
      </c>
      <c r="AI153" s="3">
        <v>0.49889999628067</v>
      </c>
      <c r="AJ153" s="3">
        <v>882.491027832031</v>
      </c>
      <c r="AK153" s="3">
        <v>0.0198570936918259</v>
      </c>
      <c r="AL153" s="3">
        <v>37.7855987548828</v>
      </c>
      <c r="AM153" s="3">
        <v>8748.8701171875</v>
      </c>
      <c r="AN153" s="3">
        <v>0.0627376958727837</v>
      </c>
      <c r="AO153" s="3">
        <v>0.0912000015377998</v>
      </c>
      <c r="AP153" s="3">
        <v>77.7463989257812</v>
      </c>
      <c r="AQ153" s="3">
        <v>0.0286239683628082</v>
      </c>
      <c r="AR153" s="3">
        <v>0.874400019645691</v>
      </c>
      <c r="AS153" s="3">
        <v>22497.400390625</v>
      </c>
      <c r="AT153" s="3">
        <v>0.00334491208195686</v>
      </c>
      <c r="AU153" s="3">
        <v>32.9500007629395</v>
      </c>
      <c r="AV153" s="3">
        <v>15025.2998046875</v>
      </c>
      <c r="AW153" s="3">
        <v>0.0241076275706291</v>
      </c>
      <c r="AX153" s="3">
        <v>14.6999998092651</v>
      </c>
      <c r="AY153" s="3">
        <v>74</v>
      </c>
      <c r="AZ153" s="3">
        <v>0.79926472902298</v>
      </c>
      <c r="BA153" s="3">
        <v>1.50068998336792</v>
      </c>
      <c r="BB153" s="3">
        <v>24.7205009460449</v>
      </c>
      <c r="BC153" s="3">
        <v>0.157483622431755</v>
      </c>
      <c r="BD153" s="3">
        <v>31.4032001495361</v>
      </c>
      <c r="BE153" s="3">
        <v>47419.69921875</v>
      </c>
      <c r="BF153" s="3">
        <v>0.0200862642377615</v>
      </c>
      <c r="BG153" s="3">
        <v>11.6269998550415</v>
      </c>
      <c r="BH153" s="3">
        <v>80.7443008422852</v>
      </c>
      <c r="BI153" s="3">
        <v>0.0334995724260807</v>
      </c>
      <c r="BJ153" s="3">
        <v>162.350006103516</v>
      </c>
      <c r="BK153" s="3">
        <v>15097.2998046875</v>
      </c>
      <c r="BL153" s="3">
        <v>0.117323458194733</v>
      </c>
      <c r="BM153" s="3">
        <v>265.600006103516</v>
      </c>
      <c r="BN153" s="3">
        <v>16823.30078125</v>
      </c>
      <c r="BO153" s="3">
        <v>0.161428213119507</v>
      </c>
      <c r="BP153" s="3">
        <v>13.0600004196167</v>
      </c>
      <c r="BQ153" s="3">
        <v>1971.2099609375</v>
      </c>
      <c r="BR153" s="3">
        <v>0.248061180114746</v>
      </c>
      <c r="BS153" s="3">
        <v>115.099998474121</v>
      </c>
      <c r="BT153" s="3">
        <v>475.790008544922</v>
      </c>
      <c r="BU153" s="3">
        <v>0.167983591556549</v>
      </c>
      <c r="BV153" s="3">
        <v>0.000567900016903877</v>
      </c>
      <c r="BW153" s="3">
        <v>441.029693603516</v>
      </c>
      <c r="BX153" s="3">
        <v>0.00355425989255309</v>
      </c>
      <c r="BY153" s="3">
        <v>0.849713563919067</v>
      </c>
      <c r="BZ153" s="3">
        <v>13.5064659118652</v>
      </c>
      <c r="CA153" s="3">
        <v>0.0543651804327965</v>
      </c>
      <c r="CB153" s="3">
        <v>4818</v>
      </c>
      <c r="CC153" s="3">
        <v>343607</v>
      </c>
      <c r="CD153" s="3">
        <v>0.314632415771484</v>
      </c>
      <c r="CE153" s="3">
        <v>1126.40002441406</v>
      </c>
      <c r="CF153" s="3">
        <v>972492</v>
      </c>
      <c r="CG153" s="3">
        <v>0.0435907952487469</v>
      </c>
      <c r="CH153" s="3">
        <v>2</v>
      </c>
      <c r="CI153" s="3">
        <v>32938</v>
      </c>
      <c r="CJ153" s="3">
        <v>0.0255950931459665</v>
      </c>
      <c r="CK153" s="3">
        <v>121</v>
      </c>
      <c r="CL153" s="3">
        <v>872209</v>
      </c>
      <c r="CM153" s="3">
        <v>0.0157208908349276</v>
      </c>
      <c r="CN153" s="3">
        <v>79.9691619873047</v>
      </c>
      <c r="CO153" s="3">
        <v>0.0019175176275894</v>
      </c>
      <c r="CP153" s="3">
        <v>76.2816314697266</v>
      </c>
      <c r="CQ153" s="3">
        <v>0.00123935437295586</v>
      </c>
      <c r="CR153" s="3">
        <v>66.0717163085937</v>
      </c>
      <c r="CS153" s="3">
        <v>0.00142167520243675</v>
      </c>
      <c r="CT153" s="3">
        <v>37.7083778381348</v>
      </c>
      <c r="CU153" s="3">
        <v>0.000526596326380968</v>
      </c>
      <c r="CV153" s="3">
        <v>33.5131416320801</v>
      </c>
      <c r="CW153" s="3">
        <v>0.00187203264795244</v>
      </c>
      <c r="CX153" s="3">
        <v>49.6351470947266</v>
      </c>
      <c r="CY153" s="3">
        <v>0.000576687511056662</v>
      </c>
      <c r="CZ153" s="3">
        <v>28.1246356964111</v>
      </c>
      <c r="DA153" s="3">
        <v>0.000118931748147588</v>
      </c>
      <c r="DB153" s="3">
        <v>28.8902568817139</v>
      </c>
      <c r="DC153" s="3">
        <v>0.000834455306176096</v>
      </c>
      <c r="DD153" s="3">
        <v>182.064682006836</v>
      </c>
      <c r="DE153" s="3">
        <v>0.00439000409096479</v>
      </c>
      <c r="DF153" s="3">
        <v>98.4419174194336</v>
      </c>
      <c r="DG153" s="3">
        <v>0.00159976189024746</v>
      </c>
      <c r="DH153" s="3">
        <v>31.5911102294922</v>
      </c>
      <c r="DI153" s="3">
        <v>0.000635820149909705</v>
      </c>
      <c r="DJ153" s="3">
        <v>78.5260391235352</v>
      </c>
      <c r="DK153" s="3">
        <v>0.000426604645326734</v>
      </c>
      <c r="DL153" s="3">
        <v>75.6351165771484</v>
      </c>
      <c r="DM153" s="3">
        <v>0.00155117711983621</v>
      </c>
      <c r="DN153" s="3">
        <v>83.2870483398437</v>
      </c>
      <c r="DO153" s="3">
        <v>0.00193821510765702</v>
      </c>
      <c r="DP153" s="3">
        <v>96.9663314819336</v>
      </c>
      <c r="DQ153" s="3">
        <v>0.00255821971222758</v>
      </c>
      <c r="DR153" s="3">
        <v>138.236740112305</v>
      </c>
      <c r="DS153" s="3">
        <v>0.00121518771629781</v>
      </c>
      <c r="DT153" s="3">
        <v>23.5664253234863</v>
      </c>
      <c r="DU153" s="3">
        <v>0.000150818799738772</v>
      </c>
      <c r="DV153" s="3">
        <v>30.9902191162109</v>
      </c>
      <c r="DW153" s="3">
        <v>0.0017542690038681</v>
      </c>
      <c r="DX153" s="3">
        <v>110.150718688965</v>
      </c>
      <c r="DY153" s="3">
        <v>0.00285638100467622</v>
      </c>
      <c r="DZ153" s="3">
        <v>46.3793983459473</v>
      </c>
      <c r="EA153" s="3">
        <v>0.00093987409491092</v>
      </c>
      <c r="EB153" s="3">
        <v>26.3437881469727</v>
      </c>
      <c r="EC153" s="3">
        <v>0.000971579807810485</v>
      </c>
      <c r="ED153" s="3">
        <v>27.7252502441406</v>
      </c>
      <c r="EE153" s="3">
        <v>0.000567024282645434</v>
      </c>
      <c r="EF153" s="3">
        <v>10</v>
      </c>
      <c r="EG153" s="3">
        <v>0.00191751774400473</v>
      </c>
      <c r="EH153" s="3">
        <v>-5.54394102096558</v>
      </c>
      <c r="EI153" s="3">
        <v>-1.40770304203033</v>
      </c>
      <c r="EJ153" s="3">
        <v>0.00123935448937118</v>
      </c>
      <c r="EK153" s="3">
        <v>-5.44472980499268</v>
      </c>
      <c r="EL153" s="3">
        <v>-1.36461615562439</v>
      </c>
      <c r="EM153" s="3">
        <v>0.00142167531885207</v>
      </c>
      <c r="EN153" s="3">
        <v>-5.44894981384277</v>
      </c>
      <c r="EO153" s="3">
        <v>-1.36644887924194</v>
      </c>
      <c r="EP153" s="3">
        <v>0.00052659644279629</v>
      </c>
      <c r="EQ153" s="3">
        <v>-5.06397438049316</v>
      </c>
      <c r="ER153" s="3">
        <v>-1.19925618171692</v>
      </c>
      <c r="ES153" s="3">
        <v>0.00187203276436776</v>
      </c>
      <c r="ET153" s="3">
        <v>-5.01794862747192</v>
      </c>
      <c r="EU153" s="3">
        <v>-1.17926740646362</v>
      </c>
      <c r="EV153" s="3">
        <v>0.000576687627471983</v>
      </c>
      <c r="EW153" s="3">
        <v>-5.10524892807007</v>
      </c>
      <c r="EX153" s="3">
        <v>-1.21718144416809</v>
      </c>
      <c r="EY153" s="3">
        <v>0.000118931850010995</v>
      </c>
      <c r="EZ153" s="3">
        <v>-4.75096702575684</v>
      </c>
      <c r="FA153" s="3">
        <v>-1.06331872940063</v>
      </c>
      <c r="FB153" s="3">
        <v>0.000834455422591418</v>
      </c>
      <c r="FC153" s="3">
        <v>-5.11381387710571</v>
      </c>
      <c r="FD153" s="3">
        <v>-1.22090113162994</v>
      </c>
      <c r="FE153" s="3">
        <v>0.00439000409096479</v>
      </c>
      <c r="FF153" s="3">
        <v>-5.68336725234985</v>
      </c>
      <c r="FG153" s="3">
        <v>-1.46825504302979</v>
      </c>
      <c r="FH153" s="3">
        <v>0.00159976200666279</v>
      </c>
      <c r="FI153" s="3">
        <v>-5.60225105285645</v>
      </c>
      <c r="FJ153" s="3">
        <v>-1.43302667140961</v>
      </c>
      <c r="FK153" s="3">
        <v>0.000635820266325027</v>
      </c>
      <c r="FL153" s="3">
        <v>-5.01079130172729</v>
      </c>
      <c r="FM153" s="3">
        <v>-1.17615902423859</v>
      </c>
      <c r="FN153" s="3">
        <v>0.000426604732638225</v>
      </c>
      <c r="FO153" s="3">
        <v>-5.53533840179443</v>
      </c>
      <c r="FP153" s="3">
        <v>-1.40396690368652</v>
      </c>
      <c r="FQ153" s="3">
        <v>0.00155117723625153</v>
      </c>
      <c r="FR153" s="3">
        <v>-5.46639490127563</v>
      </c>
      <c r="FS153" s="3">
        <v>-1.37402510643005</v>
      </c>
      <c r="FT153" s="3">
        <v>0.00193821522407234</v>
      </c>
      <c r="FU153" s="3">
        <v>-5.47939729690552</v>
      </c>
      <c r="FV153" s="3">
        <v>-1.37967205047607</v>
      </c>
      <c r="FW153" s="3">
        <v>0.00255821971222758</v>
      </c>
      <c r="FX153" s="3">
        <v>-5.47812128067017</v>
      </c>
      <c r="FY153" s="3">
        <v>-1.37911784648895</v>
      </c>
      <c r="FZ153" s="3">
        <v>0.00121518783271313</v>
      </c>
      <c r="GA153" s="3">
        <v>-5.60225915908813</v>
      </c>
      <c r="GB153" s="3">
        <v>-1.43303024768829</v>
      </c>
      <c r="GC153" s="3">
        <v>0.000150818901602179</v>
      </c>
      <c r="GD153" s="3">
        <v>-4.76730346679687</v>
      </c>
      <c r="GE153" s="3">
        <v>-1.07041358947754</v>
      </c>
      <c r="GF153" s="3">
        <v>0.00175426912028342</v>
      </c>
      <c r="GG153" s="3">
        <v>-5.18837642669678</v>
      </c>
      <c r="GH153" s="3">
        <v>-1.25328326225281</v>
      </c>
      <c r="GI153" s="3">
        <v>0.00285638100467622</v>
      </c>
      <c r="GJ153" s="3">
        <v>-5.51959753036499</v>
      </c>
      <c r="GK153" s="3">
        <v>-1.39713072776794</v>
      </c>
      <c r="GL153" s="3">
        <v>0.000939874211326241</v>
      </c>
      <c r="GM153" s="3">
        <v>-5.18444585800171</v>
      </c>
      <c r="GN153" s="3">
        <v>-1.25157618522644</v>
      </c>
      <c r="GO153" s="3">
        <v>0.000971579924225807</v>
      </c>
      <c r="GP153" s="3">
        <v>-4.61992597579956</v>
      </c>
      <c r="GQ153" s="3">
        <v>-1.00640833377838</v>
      </c>
      <c r="GR153" s="3">
        <v>0.000567024399060756</v>
      </c>
      <c r="GS153" s="3">
        <v>-4.98711681365967</v>
      </c>
      <c r="GT153" s="3">
        <v>-1.16587734222412</v>
      </c>
      <c r="GU153" s="3">
        <v>-28.210636138916</v>
      </c>
      <c r="GV153" s="3">
        <v>0.0498997271060944</v>
      </c>
      <c r="GW153" s="3">
        <v>0.0483723990619183</v>
      </c>
      <c r="GX153" s="3">
        <v>0.0484373643994331</v>
      </c>
      <c r="GY153" s="3">
        <v>0.0425107814371586</v>
      </c>
      <c r="GZ153" s="3">
        <v>0.0418022274971008</v>
      </c>
      <c r="HA153" s="3">
        <v>0.043146189302206</v>
      </c>
      <c r="HB153" s="3">
        <v>0.0376921221613884</v>
      </c>
      <c r="HC153" s="3">
        <v>0.0432780422270298</v>
      </c>
      <c r="HD153" s="3">
        <v>0.052046149969101</v>
      </c>
      <c r="HE153" s="3">
        <v>0.0507973879575729</v>
      </c>
      <c r="HF153" s="3">
        <v>0.0416920408606529</v>
      </c>
      <c r="HG153" s="3">
        <v>0.0497672893106937</v>
      </c>
      <c r="HH153" s="3">
        <v>0.0487059243023396</v>
      </c>
      <c r="HI153" s="3">
        <v>0.0489060953259468</v>
      </c>
      <c r="HJ153" s="3">
        <v>0.0488864481449127</v>
      </c>
      <c r="HK153" s="3">
        <v>0.0507975146174431</v>
      </c>
      <c r="HL153" s="3">
        <v>0.0379436165094376</v>
      </c>
      <c r="HM153" s="3">
        <v>0.0444259122014046</v>
      </c>
      <c r="HN153" s="3">
        <v>0.0495249629020691</v>
      </c>
      <c r="HO153" s="3">
        <v>0.0443654023110867</v>
      </c>
      <c r="HP153" s="3">
        <v>0.0356747843325138</v>
      </c>
      <c r="HQ153" s="3">
        <v>0.0413275808095932</v>
      </c>
      <c r="HR153" s="3">
        <v>0.0076517378911376</v>
      </c>
      <c r="HS153" s="3">
        <v>0.00457312539219856</v>
      </c>
      <c r="HT153" s="3">
        <v>0.00454984372481704</v>
      </c>
      <c r="HU153" s="3">
        <v>0.00084414059529081</v>
      </c>
      <c r="HV153" s="3">
        <v>0.00262257549911737</v>
      </c>
      <c r="HW153" s="3">
        <v>0.00123501510825008</v>
      </c>
      <c r="HX153" s="3">
        <v>0.000126076833112165</v>
      </c>
      <c r="HY153" s="3">
        <v>0.00104333087801933</v>
      </c>
      <c r="HZ153" s="3">
        <v>0.0415986515581608</v>
      </c>
      <c r="IA153" s="3">
        <v>0.00799975637346506</v>
      </c>
      <c r="IB153" s="3">
        <v>0.000837437342852354</v>
      </c>
      <c r="IC153" s="3">
        <v>0.00166718289256096</v>
      </c>
      <c r="ID153" s="3">
        <v>0.00571434758603573</v>
      </c>
      <c r="IE153" s="3">
        <v>0.00789482332766056</v>
      </c>
      <c r="IF153" s="3">
        <v>0.012126830406487</v>
      </c>
      <c r="IG153" s="3">
        <v>0.00853314902633429</v>
      </c>
      <c r="IH153" s="3">
        <v>0.000134861475089565</v>
      </c>
      <c r="II153" s="3">
        <v>0.00241522281430662</v>
      </c>
      <c r="IJ153" s="3">
        <v>0.0155821591615677</v>
      </c>
      <c r="IK153" s="3">
        <v>0.00193392322398722</v>
      </c>
      <c r="IL153" s="3">
        <v>0.000913099444005638</v>
      </c>
      <c r="IM153" s="3">
        <v>0.000649706402327865</v>
      </c>
      <c r="IN153" s="3">
        <v>0.130647003650665</v>
      </c>
    </row>
    <row r="154" spans="1:248">
      <c r="A154" s="3">
        <v>2015</v>
      </c>
      <c r="B154" s="3">
        <v>360000</v>
      </c>
      <c r="C154" s="3" t="s">
        <v>54</v>
      </c>
      <c r="D154" s="3">
        <v>21115</v>
      </c>
      <c r="E154" s="3">
        <v>1693.24</v>
      </c>
      <c r="F154" s="3">
        <v>13.8222</v>
      </c>
      <c r="G154" s="3">
        <v>35.6</v>
      </c>
      <c r="H154" s="3">
        <v>584.852333333333</v>
      </c>
      <c r="I154" s="3">
        <v>3.1</v>
      </c>
      <c r="J154" s="3">
        <v>86.3578</v>
      </c>
      <c r="K154" s="3">
        <v>550.37</v>
      </c>
      <c r="L154" s="3">
        <v>60</v>
      </c>
      <c r="M154" s="3">
        <v>9.4</v>
      </c>
      <c r="N154" s="3">
        <v>1989.96</v>
      </c>
      <c r="O154" s="3">
        <v>14.5653</v>
      </c>
      <c r="P154" s="3">
        <v>2167.13</v>
      </c>
      <c r="Q154" s="3">
        <v>3030.4</v>
      </c>
      <c r="R154" s="3">
        <v>573.14</v>
      </c>
      <c r="S154" s="3">
        <v>208.35</v>
      </c>
      <c r="T154" s="3">
        <v>2.929806</v>
      </c>
      <c r="U154" s="3">
        <v>1.39497809550568</v>
      </c>
      <c r="V154" s="3">
        <v>114970</v>
      </c>
      <c r="W154" s="3">
        <v>46547.7</v>
      </c>
      <c r="X154" s="3">
        <v>838</v>
      </c>
      <c r="Y154" s="3">
        <v>24161</v>
      </c>
      <c r="Z154" s="3">
        <v>914.960021972656</v>
      </c>
      <c r="AA154" s="3">
        <v>125361</v>
      </c>
      <c r="AB154" s="3">
        <v>0.162319675087929</v>
      </c>
      <c r="AC154" s="3">
        <v>44.0999984741211</v>
      </c>
      <c r="AD154" s="3">
        <v>9892.2099609375</v>
      </c>
      <c r="AE154" s="3">
        <v>0.1674575060606</v>
      </c>
      <c r="AF154" s="3">
        <v>0.889999985694885</v>
      </c>
      <c r="AG154" s="3">
        <v>98.9391021728516</v>
      </c>
      <c r="AH154" s="3">
        <v>0.131895139813423</v>
      </c>
      <c r="AI154" s="3">
        <v>0.49889999628067</v>
      </c>
      <c r="AJ154" s="3">
        <v>882.491027832031</v>
      </c>
      <c r="AK154" s="3">
        <v>0.0397975221276283</v>
      </c>
      <c r="AL154" s="3">
        <v>37.7855987548828</v>
      </c>
      <c r="AM154" s="3">
        <v>8748.8701171875</v>
      </c>
      <c r="AN154" s="3">
        <v>0.062801219522953</v>
      </c>
      <c r="AO154" s="3">
        <v>0.0912000015377998</v>
      </c>
      <c r="AP154" s="3">
        <v>77.7463989257812</v>
      </c>
      <c r="AQ154" s="3">
        <v>0.0387456342577934</v>
      </c>
      <c r="AR154" s="3">
        <v>0.874400019645691</v>
      </c>
      <c r="AS154" s="3">
        <v>22497.400390625</v>
      </c>
      <c r="AT154" s="3">
        <v>0.00379984895698726</v>
      </c>
      <c r="AU154" s="3">
        <v>32.9500007629395</v>
      </c>
      <c r="AV154" s="3">
        <v>15025.2998046875</v>
      </c>
      <c r="AW154" s="3">
        <v>0.0345122665166855</v>
      </c>
      <c r="AX154" s="3">
        <v>14.6999998092651</v>
      </c>
      <c r="AY154" s="3">
        <v>74</v>
      </c>
      <c r="AZ154" s="3">
        <v>0.763912320137024</v>
      </c>
      <c r="BA154" s="3">
        <v>1.50068998336792</v>
      </c>
      <c r="BB154" s="3">
        <v>24.7205009460449</v>
      </c>
      <c r="BC154" s="3">
        <v>0.340196996927261</v>
      </c>
      <c r="BD154" s="3">
        <v>31.4032001495361</v>
      </c>
      <c r="BE154" s="3">
        <v>47419.69921875</v>
      </c>
      <c r="BF154" s="3">
        <v>0.0413299687206745</v>
      </c>
      <c r="BG154" s="3">
        <v>11.6269998550415</v>
      </c>
      <c r="BH154" s="3">
        <v>80.7443008422852</v>
      </c>
      <c r="BI154" s="3">
        <v>0.0425117909908295</v>
      </c>
      <c r="BJ154" s="3">
        <v>162.350006103516</v>
      </c>
      <c r="BK154" s="3">
        <v>15097.2998046875</v>
      </c>
      <c r="BL154" s="3">
        <v>0.134234130382538</v>
      </c>
      <c r="BM154" s="3">
        <v>265.600006103516</v>
      </c>
      <c r="BN154" s="3">
        <v>16823.30078125</v>
      </c>
      <c r="BO154" s="3">
        <v>0.16697970032692</v>
      </c>
      <c r="BP154" s="3">
        <v>13.0600004196167</v>
      </c>
      <c r="BQ154" s="3">
        <v>1971.2099609375</v>
      </c>
      <c r="BR154" s="3">
        <v>0.286025077104568</v>
      </c>
      <c r="BS154" s="3">
        <v>115.099998474121</v>
      </c>
      <c r="BT154" s="3">
        <v>475.790008544922</v>
      </c>
      <c r="BU154" s="3">
        <v>0.258532255887985</v>
      </c>
      <c r="BV154" s="3">
        <v>0.000567900016903877</v>
      </c>
      <c r="BW154" s="3">
        <v>441.029693603516</v>
      </c>
      <c r="BX154" s="3">
        <v>0.00664182472974062</v>
      </c>
      <c r="BY154" s="3">
        <v>0.849713563919067</v>
      </c>
      <c r="BZ154" s="3">
        <v>13.5064659118652</v>
      </c>
      <c r="CA154" s="3">
        <v>0.0430809184908867</v>
      </c>
      <c r="CB154" s="3">
        <v>4818</v>
      </c>
      <c r="CC154" s="3">
        <v>343607</v>
      </c>
      <c r="CD154" s="3">
        <v>0.325134515762329</v>
      </c>
      <c r="CE154" s="3">
        <v>1126.40002441406</v>
      </c>
      <c r="CF154" s="3">
        <v>972492</v>
      </c>
      <c r="CG154" s="3">
        <v>0.0467602498829365</v>
      </c>
      <c r="CH154" s="3">
        <v>2</v>
      </c>
      <c r="CI154" s="3">
        <v>32938</v>
      </c>
      <c r="CJ154" s="3">
        <v>0.0253825597465038</v>
      </c>
      <c r="CK154" s="3">
        <v>121</v>
      </c>
      <c r="CL154" s="3">
        <v>872209</v>
      </c>
      <c r="CM154" s="3">
        <v>0.0275660250335932</v>
      </c>
      <c r="CN154" s="3">
        <v>79.9691619873047</v>
      </c>
      <c r="CO154" s="3">
        <v>0.0020297784358263</v>
      </c>
      <c r="CP154" s="3">
        <v>76.2816314697266</v>
      </c>
      <c r="CQ154" s="3">
        <v>0.0021952532697469</v>
      </c>
      <c r="CR154" s="3">
        <v>66.0717163085937</v>
      </c>
      <c r="CS154" s="3">
        <v>0.00199624197557569</v>
      </c>
      <c r="CT154" s="3">
        <v>37.7083778381348</v>
      </c>
      <c r="CU154" s="3">
        <v>0.0010554026812315</v>
      </c>
      <c r="CV154" s="3">
        <v>33.5131416320801</v>
      </c>
      <c r="CW154" s="3">
        <v>0.00187392812222242</v>
      </c>
      <c r="CX154" s="3">
        <v>49.6351470947266</v>
      </c>
      <c r="CY154" s="3">
        <v>0.00078060885425657</v>
      </c>
      <c r="CZ154" s="3">
        <v>28.1246356964111</v>
      </c>
      <c r="DA154" s="3">
        <v>0.000135107489768416</v>
      </c>
      <c r="DB154" s="3">
        <v>28.8902568817139</v>
      </c>
      <c r="DC154" s="3">
        <v>0.00119459885172546</v>
      </c>
      <c r="DD154" s="3">
        <v>182.064682006836</v>
      </c>
      <c r="DE154" s="3">
        <v>0.0041958293877542</v>
      </c>
      <c r="DF154" s="3">
        <v>98.4419174194336</v>
      </c>
      <c r="DG154" s="3">
        <v>0.00345581443980336</v>
      </c>
      <c r="DH154" s="3">
        <v>31.5911102294922</v>
      </c>
      <c r="DI154" s="3">
        <v>0.00130827841348946</v>
      </c>
      <c r="DJ154" s="3">
        <v>78.5260391235352</v>
      </c>
      <c r="DK154" s="3">
        <v>0.000541371875442564</v>
      </c>
      <c r="DL154" s="3">
        <v>75.6351165771484</v>
      </c>
      <c r="DM154" s="3">
        <v>0.00177475938107818</v>
      </c>
      <c r="DN154" s="3">
        <v>83.2870483398437</v>
      </c>
      <c r="DO154" s="3">
        <v>0.00200486998073757</v>
      </c>
      <c r="DP154" s="3">
        <v>96.9663314819336</v>
      </c>
      <c r="DQ154" s="3">
        <v>0.00294973608106375</v>
      </c>
      <c r="DR154" s="3">
        <v>138.236740112305</v>
      </c>
      <c r="DS154" s="3">
        <v>0.00187021377496421</v>
      </c>
      <c r="DT154" s="3">
        <v>23.5664253234863</v>
      </c>
      <c r="DU154" s="3">
        <v>0.000281834218185395</v>
      </c>
      <c r="DV154" s="3">
        <v>30.9902191162109</v>
      </c>
      <c r="DW154" s="3">
        <v>0.0013901456259191</v>
      </c>
      <c r="DX154" s="3">
        <v>110.150718688965</v>
      </c>
      <c r="DY154" s="3">
        <v>0.00295172398909926</v>
      </c>
      <c r="DZ154" s="3">
        <v>46.3793983459473</v>
      </c>
      <c r="EA154" s="3">
        <v>0.00100821163505316</v>
      </c>
      <c r="EB154" s="3">
        <v>26.3437881469727</v>
      </c>
      <c r="EC154" s="3">
        <v>0.000963512167800218</v>
      </c>
      <c r="ED154" s="3">
        <v>27.7252502441406</v>
      </c>
      <c r="EE154" s="3">
        <v>0.000994257046841085</v>
      </c>
      <c r="EF154" s="3">
        <v>10</v>
      </c>
      <c r="EG154" s="3">
        <v>0.0020297784358263</v>
      </c>
      <c r="EH154" s="3">
        <v>-5.54394102096558</v>
      </c>
      <c r="EI154" s="3">
        <v>-1.40770304203033</v>
      </c>
      <c r="EJ154" s="3">
        <v>0.0021952532697469</v>
      </c>
      <c r="EK154" s="3">
        <v>-5.44472980499268</v>
      </c>
      <c r="EL154" s="3">
        <v>-1.36461615562439</v>
      </c>
      <c r="EM154" s="3">
        <v>0.00199624197557569</v>
      </c>
      <c r="EN154" s="3">
        <v>-5.44894981384277</v>
      </c>
      <c r="EO154" s="3">
        <v>-1.36644887924194</v>
      </c>
      <c r="EP154" s="3">
        <v>0.00105540279764682</v>
      </c>
      <c r="EQ154" s="3">
        <v>-5.06397438049316</v>
      </c>
      <c r="ER154" s="3">
        <v>-1.19925618171692</v>
      </c>
      <c r="ES154" s="3">
        <v>0.00187392823863775</v>
      </c>
      <c r="ET154" s="3">
        <v>-5.01794862747192</v>
      </c>
      <c r="EU154" s="3">
        <v>-1.17926740646362</v>
      </c>
      <c r="EV154" s="3">
        <v>0.000780608970671892</v>
      </c>
      <c r="EW154" s="3">
        <v>-5.10524892807007</v>
      </c>
      <c r="EX154" s="3">
        <v>-1.21718144416809</v>
      </c>
      <c r="EY154" s="3">
        <v>0.000135107591631822</v>
      </c>
      <c r="EZ154" s="3">
        <v>-4.75096702575684</v>
      </c>
      <c r="FA154" s="3">
        <v>-1.06331872940063</v>
      </c>
      <c r="FB154" s="3">
        <v>0.00119459896814078</v>
      </c>
      <c r="FC154" s="3">
        <v>-5.11381387710571</v>
      </c>
      <c r="FD154" s="3">
        <v>-1.22090113162994</v>
      </c>
      <c r="FE154" s="3">
        <v>0.0041958293877542</v>
      </c>
      <c r="FF154" s="3">
        <v>-5.68336725234985</v>
      </c>
      <c r="FG154" s="3">
        <v>-1.46825504302979</v>
      </c>
      <c r="FH154" s="3">
        <v>0.00345581443980336</v>
      </c>
      <c r="FI154" s="3">
        <v>-5.60225105285645</v>
      </c>
      <c r="FJ154" s="3">
        <v>-1.43302667140961</v>
      </c>
      <c r="FK154" s="3">
        <v>0.00130827852990478</v>
      </c>
      <c r="FL154" s="3">
        <v>-5.01079130172729</v>
      </c>
      <c r="FM154" s="3">
        <v>-1.17615902423859</v>
      </c>
      <c r="FN154" s="3">
        <v>0.000541371991857886</v>
      </c>
      <c r="FO154" s="3">
        <v>-5.53533840179443</v>
      </c>
      <c r="FP154" s="3">
        <v>-1.40396690368652</v>
      </c>
      <c r="FQ154" s="3">
        <v>0.00177475949749351</v>
      </c>
      <c r="FR154" s="3">
        <v>-5.46639490127563</v>
      </c>
      <c r="FS154" s="3">
        <v>-1.37402510643005</v>
      </c>
      <c r="FT154" s="3">
        <v>0.00200486998073757</v>
      </c>
      <c r="FU154" s="3">
        <v>-5.47939729690552</v>
      </c>
      <c r="FV154" s="3">
        <v>-1.37967205047607</v>
      </c>
      <c r="FW154" s="3">
        <v>0.00294973608106375</v>
      </c>
      <c r="FX154" s="3">
        <v>-5.47812128067017</v>
      </c>
      <c r="FY154" s="3">
        <v>-1.37911784648895</v>
      </c>
      <c r="FZ154" s="3">
        <v>0.00187021389137954</v>
      </c>
      <c r="GA154" s="3">
        <v>-5.60225915908813</v>
      </c>
      <c r="GB154" s="3">
        <v>-1.43303024768829</v>
      </c>
      <c r="GC154" s="3">
        <v>0.000281834305496886</v>
      </c>
      <c r="GD154" s="3">
        <v>-4.76730346679687</v>
      </c>
      <c r="GE154" s="3">
        <v>-1.07041358947754</v>
      </c>
      <c r="GF154" s="3">
        <v>0.00139014574233443</v>
      </c>
      <c r="GG154" s="3">
        <v>-5.18837642669678</v>
      </c>
      <c r="GH154" s="3">
        <v>-1.25328326225281</v>
      </c>
      <c r="GI154" s="3">
        <v>0.00295172398909926</v>
      </c>
      <c r="GJ154" s="3">
        <v>-5.51959753036499</v>
      </c>
      <c r="GK154" s="3">
        <v>-1.39713072776794</v>
      </c>
      <c r="GL154" s="3">
        <v>0.00100821175146848</v>
      </c>
      <c r="GM154" s="3">
        <v>-5.18444585800171</v>
      </c>
      <c r="GN154" s="3">
        <v>-1.25157618522644</v>
      </c>
      <c r="GO154" s="3">
        <v>0.00096351228421554</v>
      </c>
      <c r="GP154" s="3">
        <v>-4.61992597579956</v>
      </c>
      <c r="GQ154" s="3">
        <v>-1.00640833377838</v>
      </c>
      <c r="GR154" s="3">
        <v>0.000994257163256407</v>
      </c>
      <c r="GS154" s="3">
        <v>-4.98711681365967</v>
      </c>
      <c r="GT154" s="3">
        <v>-1.16587734222412</v>
      </c>
      <c r="GU154" s="3">
        <v>-28.210636138916</v>
      </c>
      <c r="GV154" s="3">
        <v>0.0498997271060944</v>
      </c>
      <c r="GW154" s="3">
        <v>0.0483723990619183</v>
      </c>
      <c r="GX154" s="3">
        <v>0.0484373643994331</v>
      </c>
      <c r="GY154" s="3">
        <v>0.0425107814371586</v>
      </c>
      <c r="GZ154" s="3">
        <v>0.0418022274971008</v>
      </c>
      <c r="HA154" s="3">
        <v>0.043146189302206</v>
      </c>
      <c r="HB154" s="3">
        <v>0.0376921221613884</v>
      </c>
      <c r="HC154" s="3">
        <v>0.0432780422270298</v>
      </c>
      <c r="HD154" s="3">
        <v>0.052046149969101</v>
      </c>
      <c r="HE154" s="3">
        <v>0.0507973879575729</v>
      </c>
      <c r="HF154" s="3">
        <v>0.0416920408606529</v>
      </c>
      <c r="HG154" s="3">
        <v>0.0497672893106937</v>
      </c>
      <c r="HH154" s="3">
        <v>0.0487059243023396</v>
      </c>
      <c r="HI154" s="3">
        <v>0.0489060953259468</v>
      </c>
      <c r="HJ154" s="3">
        <v>0.0488864481449127</v>
      </c>
      <c r="HK154" s="3">
        <v>0.0507975146174431</v>
      </c>
      <c r="HL154" s="3">
        <v>0.0379436165094376</v>
      </c>
      <c r="HM154" s="3">
        <v>0.0444259122014046</v>
      </c>
      <c r="HN154" s="3">
        <v>0.0495249629020691</v>
      </c>
      <c r="HO154" s="3">
        <v>0.0443654023110867</v>
      </c>
      <c r="HP154" s="3">
        <v>0.0356747843325138</v>
      </c>
      <c r="HQ154" s="3">
        <v>0.0413275808095932</v>
      </c>
      <c r="HR154" s="3">
        <v>0.00809970777481794</v>
      </c>
      <c r="HS154" s="3">
        <v>0.00810032151639462</v>
      </c>
      <c r="HT154" s="3">
        <v>0.00638865306973457</v>
      </c>
      <c r="HU154" s="3">
        <v>0.00169182370882481</v>
      </c>
      <c r="HV154" s="3">
        <v>0.00262523093260825</v>
      </c>
      <c r="HW154" s="3">
        <v>0.00167172646615654</v>
      </c>
      <c r="HX154" s="3">
        <v>0.000143224373459816</v>
      </c>
      <c r="HY154" s="3">
        <v>0.00149362336378545</v>
      </c>
      <c r="HZ154" s="3">
        <v>0.0397586934268475</v>
      </c>
      <c r="IA154" s="3">
        <v>0.0172811187803745</v>
      </c>
      <c r="IB154" s="3">
        <v>0.00172313069924712</v>
      </c>
      <c r="IC154" s="3">
        <v>0.00211569666862488</v>
      </c>
      <c r="ID154" s="3">
        <v>0.00653799716383219</v>
      </c>
      <c r="IE154" s="3">
        <v>0.00816632527858019</v>
      </c>
      <c r="IF154" s="3">
        <v>0.0139827504754066</v>
      </c>
      <c r="IG154" s="3">
        <v>0.0131327956914902</v>
      </c>
      <c r="IH154" s="3">
        <v>0.000252014840953052</v>
      </c>
      <c r="II154" s="3">
        <v>0.00191390910185874</v>
      </c>
      <c r="IJ154" s="3">
        <v>0.0161022748798132</v>
      </c>
      <c r="IK154" s="3">
        <v>0.00207453733310103</v>
      </c>
      <c r="IL154" s="3">
        <v>0.000905517372302711</v>
      </c>
      <c r="IM154" s="3">
        <v>0.00113923707976937</v>
      </c>
      <c r="IN154" s="3">
        <v>0.155300304293633</v>
      </c>
    </row>
    <row r="155" spans="1:248">
      <c r="A155" s="3">
        <v>2016</v>
      </c>
      <c r="B155" s="3">
        <v>360000</v>
      </c>
      <c r="C155" s="3" t="s">
        <v>54</v>
      </c>
      <c r="D155" s="3">
        <v>21496.5</v>
      </c>
      <c r="E155" s="3">
        <v>2055.59</v>
      </c>
      <c r="F155" s="3">
        <v>18.2868</v>
      </c>
      <c r="G155" s="3">
        <v>38.4982</v>
      </c>
      <c r="H155" s="3">
        <v>585.405666666667</v>
      </c>
      <c r="I155" s="3">
        <v>3.7191</v>
      </c>
      <c r="J155" s="3">
        <v>87.0067</v>
      </c>
      <c r="K155" s="3">
        <v>386.54</v>
      </c>
      <c r="L155" s="3">
        <v>52.7</v>
      </c>
      <c r="M155" s="3">
        <v>7.3</v>
      </c>
      <c r="N155" s="3">
        <v>2288.08</v>
      </c>
      <c r="O155" s="3">
        <v>15.3498</v>
      </c>
      <c r="P155" s="3">
        <v>2602.79</v>
      </c>
      <c r="Q155" s="3">
        <v>3140.68</v>
      </c>
      <c r="R155" s="3">
        <v>585.94</v>
      </c>
      <c r="S155" s="3">
        <v>223.76</v>
      </c>
      <c r="T155" s="3">
        <v>6.275649</v>
      </c>
      <c r="U155" s="3">
        <v>1.18706943360369</v>
      </c>
      <c r="V155" s="3">
        <v>121461</v>
      </c>
      <c r="W155" s="3">
        <v>50619.6</v>
      </c>
      <c r="X155" s="3">
        <v>1260</v>
      </c>
      <c r="Y155" s="3">
        <v>31472</v>
      </c>
      <c r="Z155" s="3">
        <v>914.960021972656</v>
      </c>
      <c r="AA155" s="3">
        <v>125361</v>
      </c>
      <c r="AB155" s="3">
        <v>0.165385261178017</v>
      </c>
      <c r="AC155" s="3">
        <v>44.0999984741211</v>
      </c>
      <c r="AD155" s="3">
        <v>9892.2099609375</v>
      </c>
      <c r="AE155" s="3">
        <v>0.204251378774643</v>
      </c>
      <c r="AF155" s="3">
        <v>0.889999985694885</v>
      </c>
      <c r="AG155" s="3">
        <v>98.9391021728516</v>
      </c>
      <c r="AH155" s="3">
        <v>0.177429467439651</v>
      </c>
      <c r="AI155" s="3">
        <v>0.49889999628067</v>
      </c>
      <c r="AJ155" s="3">
        <v>882.491027832031</v>
      </c>
      <c r="AK155" s="3">
        <v>0.0430834926664829</v>
      </c>
      <c r="AL155" s="3">
        <v>37.7855987548828</v>
      </c>
      <c r="AM155" s="3">
        <v>8748.8701171875</v>
      </c>
      <c r="AN155" s="3">
        <v>0.0628647431731224</v>
      </c>
      <c r="AO155" s="3">
        <v>0.0912000015377998</v>
      </c>
      <c r="AP155" s="3">
        <v>77.7463989257812</v>
      </c>
      <c r="AQ155" s="3">
        <v>0.0467180572450161</v>
      </c>
      <c r="AR155" s="3">
        <v>0.874400019645691</v>
      </c>
      <c r="AS155" s="3">
        <v>22497.400390625</v>
      </c>
      <c r="AT155" s="3">
        <v>0.00382869341410697</v>
      </c>
      <c r="AU155" s="3">
        <v>32.9500007629395</v>
      </c>
      <c r="AV155" s="3">
        <v>15025.2998046875</v>
      </c>
      <c r="AW155" s="3">
        <v>0.023584695532918</v>
      </c>
      <c r="AX155" s="3">
        <v>14.6999998092651</v>
      </c>
      <c r="AY155" s="3">
        <v>74</v>
      </c>
      <c r="AZ155" s="3">
        <v>0.640809416770935</v>
      </c>
      <c r="BA155" s="3">
        <v>1.50068998336792</v>
      </c>
      <c r="BB155" s="3">
        <v>24.7205009460449</v>
      </c>
      <c r="BC155" s="3">
        <v>0.249756991863251</v>
      </c>
      <c r="BD155" s="3">
        <v>31.4032001495361</v>
      </c>
      <c r="BE155" s="3">
        <v>47419.69921875</v>
      </c>
      <c r="BF155" s="3">
        <v>0.0476209744811058</v>
      </c>
      <c r="BG155" s="3">
        <v>11.6269998550415</v>
      </c>
      <c r="BH155" s="3">
        <v>80.7443008422852</v>
      </c>
      <c r="BI155" s="3">
        <v>0.0538620576262474</v>
      </c>
      <c r="BJ155" s="3">
        <v>162.350006103516</v>
      </c>
      <c r="BK155" s="3">
        <v>15097.2998046875</v>
      </c>
      <c r="BL155" s="3">
        <v>0.163404628634453</v>
      </c>
      <c r="BM155" s="3">
        <v>265.600006103516</v>
      </c>
      <c r="BN155" s="3">
        <v>16823.30078125</v>
      </c>
      <c r="BO155" s="3">
        <v>0.173640057444572</v>
      </c>
      <c r="BP155" s="3">
        <v>13.0600004196167</v>
      </c>
      <c r="BQ155" s="3">
        <v>1971.2099609375</v>
      </c>
      <c r="BR155" s="3">
        <v>0.292561858892441</v>
      </c>
      <c r="BS155" s="3">
        <v>115.099998474121</v>
      </c>
      <c r="BT155" s="3">
        <v>475.790008544922</v>
      </c>
      <c r="BU155" s="3">
        <v>0.301255911588669</v>
      </c>
      <c r="BV155" s="3">
        <v>0.000567900016903877</v>
      </c>
      <c r="BW155" s="3">
        <v>441.029693603516</v>
      </c>
      <c r="BX155" s="3">
        <v>0.0142282694578171</v>
      </c>
      <c r="BY155" s="3">
        <v>0.849713563919067</v>
      </c>
      <c r="BZ155" s="3">
        <v>13.5064659118652</v>
      </c>
      <c r="CA155" s="3">
        <v>0.0266542211174965</v>
      </c>
      <c r="CB155" s="3">
        <v>4818</v>
      </c>
      <c r="CC155" s="3">
        <v>343607</v>
      </c>
      <c r="CD155" s="3">
        <v>0.34429395198822</v>
      </c>
      <c r="CE155" s="3">
        <v>1126.40002441406</v>
      </c>
      <c r="CF155" s="3">
        <v>972492</v>
      </c>
      <c r="CG155" s="3">
        <v>0.0509521849453449</v>
      </c>
      <c r="CH155" s="3">
        <v>2</v>
      </c>
      <c r="CI155" s="3">
        <v>32938</v>
      </c>
      <c r="CJ155" s="3">
        <v>0.0381952896714211</v>
      </c>
      <c r="CK155" s="3">
        <v>121</v>
      </c>
      <c r="CL155" s="3">
        <v>872209</v>
      </c>
      <c r="CM155" s="3">
        <v>0.0359493531286716</v>
      </c>
      <c r="CN155" s="3">
        <v>79.9691619873047</v>
      </c>
      <c r="CO155" s="3">
        <v>0.00206811306998134</v>
      </c>
      <c r="CP155" s="3">
        <v>76.2816314697266</v>
      </c>
      <c r="CQ155" s="3">
        <v>0.00267759594134986</v>
      </c>
      <c r="CR155" s="3">
        <v>66.0717163085937</v>
      </c>
      <c r="CS155" s="3">
        <v>0.00268540717661381</v>
      </c>
      <c r="CT155" s="3">
        <v>37.7083778381348</v>
      </c>
      <c r="CU155" s="3">
        <v>0.00114254432264715</v>
      </c>
      <c r="CV155" s="3">
        <v>33.5131416320801</v>
      </c>
      <c r="CW155" s="3">
        <v>0.00187582359649241</v>
      </c>
      <c r="CX155" s="3">
        <v>49.6351470947266</v>
      </c>
      <c r="CY155" s="3">
        <v>0.000941229343879968</v>
      </c>
      <c r="CZ155" s="3">
        <v>28.1246356964111</v>
      </c>
      <c r="DA155" s="3">
        <v>0.000136133079649881</v>
      </c>
      <c r="DB155" s="3">
        <v>28.8902568817139</v>
      </c>
      <c r="DC155" s="3">
        <v>0.000816354644484818</v>
      </c>
      <c r="DD155" s="3">
        <v>182.064682006836</v>
      </c>
      <c r="DE155" s="3">
        <v>0.00351967988535762</v>
      </c>
      <c r="DF155" s="3">
        <v>98.4419174194336</v>
      </c>
      <c r="DG155" s="3">
        <v>0.00253710011020303</v>
      </c>
      <c r="DH155" s="3">
        <v>31.5911102294922</v>
      </c>
      <c r="DI155" s="3">
        <v>0.00150741694960743</v>
      </c>
      <c r="DJ155" s="3">
        <v>78.5260391235352</v>
      </c>
      <c r="DK155" s="3">
        <v>0.000685913313645869</v>
      </c>
      <c r="DL155" s="3">
        <v>75.6351165771484</v>
      </c>
      <c r="DM155" s="3">
        <v>0.00216043344698846</v>
      </c>
      <c r="DN155" s="3">
        <v>83.2870483398437</v>
      </c>
      <c r="DO155" s="3">
        <v>0.00208483869209886</v>
      </c>
      <c r="DP155" s="3">
        <v>96.9663314819336</v>
      </c>
      <c r="DQ155" s="3">
        <v>0.00301714893430471</v>
      </c>
      <c r="DR155" s="3">
        <v>138.236740112305</v>
      </c>
      <c r="DS155" s="3">
        <v>0.00217927526682615</v>
      </c>
      <c r="DT155" s="3">
        <v>23.5664253234863</v>
      </c>
      <c r="DU155" s="3">
        <v>0.000603751686867326</v>
      </c>
      <c r="DV155" s="3">
        <v>30.9902191162109</v>
      </c>
      <c r="DW155" s="3">
        <v>0.000860084954183549</v>
      </c>
      <c r="DX155" s="3">
        <v>110.150718688965</v>
      </c>
      <c r="DY155" s="3">
        <v>0.00312566221691668</v>
      </c>
      <c r="DZ155" s="3">
        <v>46.3793983459473</v>
      </c>
      <c r="EA155" s="3">
        <v>0.00109859521035105</v>
      </c>
      <c r="EB155" s="3">
        <v>26.3437881469727</v>
      </c>
      <c r="EC155" s="3">
        <v>0.00144987844396383</v>
      </c>
      <c r="ED155" s="3">
        <v>27.7252502441406</v>
      </c>
      <c r="EE155" s="3">
        <v>0.00129662861581892</v>
      </c>
      <c r="EF155" s="3">
        <v>10</v>
      </c>
      <c r="EG155" s="3">
        <v>0.00206811306998134</v>
      </c>
      <c r="EH155" s="3">
        <v>-5.54394102096558</v>
      </c>
      <c r="EI155" s="3">
        <v>-1.40770304203033</v>
      </c>
      <c r="EJ155" s="3">
        <v>0.00267759594134986</v>
      </c>
      <c r="EK155" s="3">
        <v>-5.44472980499268</v>
      </c>
      <c r="EL155" s="3">
        <v>-1.36461615562439</v>
      </c>
      <c r="EM155" s="3">
        <v>0.00268540717661381</v>
      </c>
      <c r="EN155" s="3">
        <v>-5.44894981384277</v>
      </c>
      <c r="EO155" s="3">
        <v>-1.36644887924194</v>
      </c>
      <c r="EP155" s="3">
        <v>0.00114254443906248</v>
      </c>
      <c r="EQ155" s="3">
        <v>-5.06397438049316</v>
      </c>
      <c r="ER155" s="3">
        <v>-1.19925618171692</v>
      </c>
      <c r="ES155" s="3">
        <v>0.00187582371290773</v>
      </c>
      <c r="ET155" s="3">
        <v>-5.01794862747192</v>
      </c>
      <c r="EU155" s="3">
        <v>-1.17926740646362</v>
      </c>
      <c r="EV155" s="3">
        <v>0.00094122946029529</v>
      </c>
      <c r="EW155" s="3">
        <v>-5.10524892807007</v>
      </c>
      <c r="EX155" s="3">
        <v>-1.21718144416809</v>
      </c>
      <c r="EY155" s="3">
        <v>0.000136133181513287</v>
      </c>
      <c r="EZ155" s="3">
        <v>-4.75096702575684</v>
      </c>
      <c r="FA155" s="3">
        <v>-1.06331872940063</v>
      </c>
      <c r="FB155" s="3">
        <v>0.00081635476090014</v>
      </c>
      <c r="FC155" s="3">
        <v>-5.11381387710571</v>
      </c>
      <c r="FD155" s="3">
        <v>-1.22090113162994</v>
      </c>
      <c r="FE155" s="3">
        <v>0.00351967988535762</v>
      </c>
      <c r="FF155" s="3">
        <v>-5.68336725234985</v>
      </c>
      <c r="FG155" s="3">
        <v>-1.46825504302979</v>
      </c>
      <c r="FH155" s="3">
        <v>0.00253710011020303</v>
      </c>
      <c r="FI155" s="3">
        <v>-5.60225105285645</v>
      </c>
      <c r="FJ155" s="3">
        <v>-1.43302667140961</v>
      </c>
      <c r="FK155" s="3">
        <v>0.00150741706602275</v>
      </c>
      <c r="FL155" s="3">
        <v>-5.01079130172729</v>
      </c>
      <c r="FM155" s="3">
        <v>-1.17615902423859</v>
      </c>
      <c r="FN155" s="3">
        <v>0.000685913430061191</v>
      </c>
      <c r="FO155" s="3">
        <v>-5.53533840179443</v>
      </c>
      <c r="FP155" s="3">
        <v>-1.40396690368652</v>
      </c>
      <c r="FQ155" s="3">
        <v>0.00216043344698846</v>
      </c>
      <c r="FR155" s="3">
        <v>-5.46639490127563</v>
      </c>
      <c r="FS155" s="3">
        <v>-1.37402510643005</v>
      </c>
      <c r="FT155" s="3">
        <v>0.00208483869209886</v>
      </c>
      <c r="FU155" s="3">
        <v>-5.47939729690552</v>
      </c>
      <c r="FV155" s="3">
        <v>-1.37967205047607</v>
      </c>
      <c r="FW155" s="3">
        <v>0.00301714893430471</v>
      </c>
      <c r="FX155" s="3">
        <v>-5.47812128067017</v>
      </c>
      <c r="FY155" s="3">
        <v>-1.37911784648895</v>
      </c>
      <c r="FZ155" s="3">
        <v>0.00217927526682615</v>
      </c>
      <c r="GA155" s="3">
        <v>-5.60225915908813</v>
      </c>
      <c r="GB155" s="3">
        <v>-1.43303024768829</v>
      </c>
      <c r="GC155" s="3">
        <v>0.000603751803282648</v>
      </c>
      <c r="GD155" s="3">
        <v>-4.76730346679687</v>
      </c>
      <c r="GE155" s="3">
        <v>-1.07041358947754</v>
      </c>
      <c r="GF155" s="3">
        <v>0.000860085070598871</v>
      </c>
      <c r="GG155" s="3">
        <v>-5.18837642669678</v>
      </c>
      <c r="GH155" s="3">
        <v>-1.25328326225281</v>
      </c>
      <c r="GI155" s="3">
        <v>0.00312566221691668</v>
      </c>
      <c r="GJ155" s="3">
        <v>-5.51959753036499</v>
      </c>
      <c r="GK155" s="3">
        <v>-1.39713072776794</v>
      </c>
      <c r="GL155" s="3">
        <v>0.00109859532676637</v>
      </c>
      <c r="GM155" s="3">
        <v>-5.18444585800171</v>
      </c>
      <c r="GN155" s="3">
        <v>-1.25157618522644</v>
      </c>
      <c r="GO155" s="3">
        <v>0.00144987856037915</v>
      </c>
      <c r="GP155" s="3">
        <v>-4.61992597579956</v>
      </c>
      <c r="GQ155" s="3">
        <v>-1.00640833377838</v>
      </c>
      <c r="GR155" s="3">
        <v>0.00129662873223424</v>
      </c>
      <c r="GS155" s="3">
        <v>-4.98711681365967</v>
      </c>
      <c r="GT155" s="3">
        <v>-1.16587734222412</v>
      </c>
      <c r="GU155" s="3">
        <v>-28.210636138916</v>
      </c>
      <c r="GV155" s="3">
        <v>0.0498997271060944</v>
      </c>
      <c r="GW155" s="3">
        <v>0.0483723990619183</v>
      </c>
      <c r="GX155" s="3">
        <v>0.0484373643994331</v>
      </c>
      <c r="GY155" s="3">
        <v>0.0425107814371586</v>
      </c>
      <c r="GZ155" s="3">
        <v>0.0418022274971008</v>
      </c>
      <c r="HA155" s="3">
        <v>0.043146189302206</v>
      </c>
      <c r="HB155" s="3">
        <v>0.0376921221613884</v>
      </c>
      <c r="HC155" s="3">
        <v>0.0432780422270298</v>
      </c>
      <c r="HD155" s="3">
        <v>0.052046149969101</v>
      </c>
      <c r="HE155" s="3">
        <v>0.0507973879575729</v>
      </c>
      <c r="HF155" s="3">
        <v>0.0416920408606529</v>
      </c>
      <c r="HG155" s="3">
        <v>0.0497672893106937</v>
      </c>
      <c r="HH155" s="3">
        <v>0.0487059243023396</v>
      </c>
      <c r="HI155" s="3">
        <v>0.0489060953259468</v>
      </c>
      <c r="HJ155" s="3">
        <v>0.0488864481449127</v>
      </c>
      <c r="HK155" s="3">
        <v>0.0507975146174431</v>
      </c>
      <c r="HL155" s="3">
        <v>0.0379436165094376</v>
      </c>
      <c r="HM155" s="3">
        <v>0.0444259122014046</v>
      </c>
      <c r="HN155" s="3">
        <v>0.0495249629020691</v>
      </c>
      <c r="HO155" s="3">
        <v>0.0443654023110867</v>
      </c>
      <c r="HP155" s="3">
        <v>0.0356747843325138</v>
      </c>
      <c r="HQ155" s="3">
        <v>0.0413275808095932</v>
      </c>
      <c r="HR155" s="3">
        <v>0.00825267937034369</v>
      </c>
      <c r="HS155" s="3">
        <v>0.00988012924790382</v>
      </c>
      <c r="HT155" s="3">
        <v>0.00859421584755182</v>
      </c>
      <c r="HU155" s="3">
        <v>0.00183151289820671</v>
      </c>
      <c r="HV155" s="3">
        <v>0.00262788636609912</v>
      </c>
      <c r="HW155" s="3">
        <v>0.00201570615172386</v>
      </c>
      <c r="HX155" s="3">
        <v>0.000144311576150358</v>
      </c>
      <c r="HY155" s="3">
        <v>0.00102069950662553</v>
      </c>
      <c r="HZ155" s="3">
        <v>0.0333516635000706</v>
      </c>
      <c r="IA155" s="3">
        <v>0.0126870032399893</v>
      </c>
      <c r="IB155" s="3">
        <v>0.00198541558347642</v>
      </c>
      <c r="IC155" s="3">
        <v>0.00268056849017739</v>
      </c>
      <c r="ID155" s="3">
        <v>0.00795877352356911</v>
      </c>
      <c r="IE155" s="3">
        <v>0.0084920572116971</v>
      </c>
      <c r="IF155" s="3">
        <v>0.0143023105338216</v>
      </c>
      <c r="IG155" s="3">
        <v>0.0153030520305037</v>
      </c>
      <c r="IH155" s="3">
        <v>0.000539871980436146</v>
      </c>
      <c r="II155" s="3">
        <v>0.00118413812015206</v>
      </c>
      <c r="IJ155" s="3">
        <v>0.0170511454343796</v>
      </c>
      <c r="IK155" s="3">
        <v>0.00226051406934857</v>
      </c>
      <c r="IL155" s="3">
        <v>0.00136260874569416</v>
      </c>
      <c r="IM155" s="3">
        <v>0.00148569978773594</v>
      </c>
      <c r="IN155" s="3">
        <v>0.155011966824532</v>
      </c>
    </row>
    <row r="156" spans="1:248">
      <c r="A156" s="3">
        <v>2017</v>
      </c>
      <c r="B156" s="3">
        <v>360000</v>
      </c>
      <c r="C156" s="3" t="s">
        <v>54</v>
      </c>
      <c r="D156" s="3">
        <v>25397.5</v>
      </c>
      <c r="E156" s="3">
        <v>1985.92</v>
      </c>
      <c r="F156" s="3">
        <v>18.8812</v>
      </c>
      <c r="G156" s="3">
        <v>33.2293</v>
      </c>
      <c r="H156" s="3">
        <v>585.959</v>
      </c>
      <c r="I156" s="3">
        <v>4.4145</v>
      </c>
      <c r="J156" s="3">
        <v>106.618</v>
      </c>
      <c r="K156" s="3">
        <v>661.48</v>
      </c>
      <c r="L156" s="3">
        <v>53</v>
      </c>
      <c r="M156" s="3">
        <v>7.7</v>
      </c>
      <c r="N156" s="3">
        <v>2871.04</v>
      </c>
      <c r="O156" s="3">
        <v>17.2312</v>
      </c>
      <c r="P156" s="3">
        <v>3079.28</v>
      </c>
      <c r="Q156" s="3">
        <v>3449.18</v>
      </c>
      <c r="R156" s="3">
        <v>581.89</v>
      </c>
      <c r="S156" s="3">
        <v>267.17</v>
      </c>
      <c r="T156" s="3">
        <v>13.18509</v>
      </c>
      <c r="U156" s="3">
        <v>1.35323520465288</v>
      </c>
      <c r="V156" s="3">
        <v>122575</v>
      </c>
      <c r="W156" s="3">
        <v>61897</v>
      </c>
      <c r="X156" s="3">
        <v>1880</v>
      </c>
      <c r="Y156" s="3">
        <v>33029</v>
      </c>
      <c r="Z156" s="3">
        <v>914.960021972656</v>
      </c>
      <c r="AA156" s="3">
        <v>125361</v>
      </c>
      <c r="AB156" s="3">
        <v>0.196732178330421</v>
      </c>
      <c r="AC156" s="3">
        <v>44.0999984741211</v>
      </c>
      <c r="AD156" s="3">
        <v>9892.2099609375</v>
      </c>
      <c r="AE156" s="3">
        <v>0.197176918387413</v>
      </c>
      <c r="AF156" s="3">
        <v>0.889999985694885</v>
      </c>
      <c r="AG156" s="3">
        <v>98.9391021728516</v>
      </c>
      <c r="AH156" s="3">
        <v>0.183491736650467</v>
      </c>
      <c r="AI156" s="3">
        <v>0.49889999628067</v>
      </c>
      <c r="AJ156" s="3">
        <v>882.491027832031</v>
      </c>
      <c r="AK156" s="3">
        <v>0.0371096283197403</v>
      </c>
      <c r="AL156" s="3">
        <v>37.7855987548828</v>
      </c>
      <c r="AM156" s="3">
        <v>8748.8701171875</v>
      </c>
      <c r="AN156" s="3">
        <v>0.0629282593727112</v>
      </c>
      <c r="AO156" s="3">
        <v>0.0912000015377998</v>
      </c>
      <c r="AP156" s="3">
        <v>77.7463989257812</v>
      </c>
      <c r="AQ156" s="3">
        <v>0.0556730255484581</v>
      </c>
      <c r="AR156" s="3">
        <v>0.874400019645691</v>
      </c>
      <c r="AS156" s="3">
        <v>22497.400390625</v>
      </c>
      <c r="AT156" s="3">
        <v>0.00470044137910008</v>
      </c>
      <c r="AU156" s="3">
        <v>32.9500007629395</v>
      </c>
      <c r="AV156" s="3">
        <v>15025.2998046875</v>
      </c>
      <c r="AW156" s="3">
        <v>0.0419233813881874</v>
      </c>
      <c r="AX156" s="3">
        <v>14.6999998092651</v>
      </c>
      <c r="AY156" s="3">
        <v>74</v>
      </c>
      <c r="AZ156" s="3">
        <v>0.645868480205536</v>
      </c>
      <c r="BA156" s="3">
        <v>1.50068998336792</v>
      </c>
      <c r="BB156" s="3">
        <v>24.7205009460449</v>
      </c>
      <c r="BC156" s="3">
        <v>0.266983658075333</v>
      </c>
      <c r="BD156" s="3">
        <v>31.4032001495361</v>
      </c>
      <c r="BE156" s="3">
        <v>47419.69921875</v>
      </c>
      <c r="BF156" s="3">
        <v>0.0599227473139763</v>
      </c>
      <c r="BG156" s="3">
        <v>11.6269998550415</v>
      </c>
      <c r="BH156" s="3">
        <v>80.7443008422852</v>
      </c>
      <c r="BI156" s="3">
        <v>0.0810824483633041</v>
      </c>
      <c r="BJ156" s="3">
        <v>162.350006103516</v>
      </c>
      <c r="BK156" s="3">
        <v>15097.2998046875</v>
      </c>
      <c r="BL156" s="3">
        <v>0.195308998227119</v>
      </c>
      <c r="BM156" s="3">
        <v>265.600006103516</v>
      </c>
      <c r="BN156" s="3">
        <v>16823.30078125</v>
      </c>
      <c r="BO156" s="3">
        <v>0.192271858453751</v>
      </c>
      <c r="BP156" s="3">
        <v>13.0600004196167</v>
      </c>
      <c r="BQ156" s="3">
        <v>1971.2099609375</v>
      </c>
      <c r="BR156" s="3">
        <v>0.290493577718735</v>
      </c>
      <c r="BS156" s="3">
        <v>115.099998474121</v>
      </c>
      <c r="BT156" s="3">
        <v>475.790008544922</v>
      </c>
      <c r="BU156" s="3">
        <v>0.421608567237854</v>
      </c>
      <c r="BV156" s="3">
        <v>0.000567900016903877</v>
      </c>
      <c r="BW156" s="3">
        <v>441.029693603516</v>
      </c>
      <c r="BX156" s="3">
        <v>0.0298949014395475</v>
      </c>
      <c r="BY156" s="3">
        <v>0.849713563919067</v>
      </c>
      <c r="BZ156" s="3">
        <v>13.5064659118652</v>
      </c>
      <c r="CA156" s="3">
        <v>0.0397828482091427</v>
      </c>
      <c r="CB156" s="3">
        <v>4818</v>
      </c>
      <c r="CC156" s="3">
        <v>343607</v>
      </c>
      <c r="CD156" s="3">
        <v>0.347582131624222</v>
      </c>
      <c r="CE156" s="3">
        <v>1126.40002441406</v>
      </c>
      <c r="CF156" s="3">
        <v>972492</v>
      </c>
      <c r="CG156" s="3">
        <v>0.0625620260834694</v>
      </c>
      <c r="CH156" s="3">
        <v>2</v>
      </c>
      <c r="CI156" s="3">
        <v>32938</v>
      </c>
      <c r="CJ156" s="3">
        <v>0.0570196732878685</v>
      </c>
      <c r="CK156" s="3">
        <v>121</v>
      </c>
      <c r="CL156" s="3">
        <v>872209</v>
      </c>
      <c r="CM156" s="3">
        <v>0.0377347245812416</v>
      </c>
      <c r="CN156" s="3">
        <v>79.9691619873047</v>
      </c>
      <c r="CO156" s="3">
        <v>0.00246010045520961</v>
      </c>
      <c r="CP156" s="3">
        <v>76.2816314697266</v>
      </c>
      <c r="CQ156" s="3">
        <v>0.00258485460653901</v>
      </c>
      <c r="CR156" s="3">
        <v>66.0717163085937</v>
      </c>
      <c r="CS156" s="3">
        <v>0.00277716014534235</v>
      </c>
      <c r="CT156" s="3">
        <v>37.7083778381348</v>
      </c>
      <c r="CU156" s="3">
        <v>0.000984121579676867</v>
      </c>
      <c r="CV156" s="3">
        <v>33.5131416320801</v>
      </c>
      <c r="CW156" s="3">
        <v>0.00187771895434707</v>
      </c>
      <c r="CX156" s="3">
        <v>49.6351470947266</v>
      </c>
      <c r="CY156" s="3">
        <v>0.00112164521124214</v>
      </c>
      <c r="CZ156" s="3">
        <v>28.1246356964111</v>
      </c>
      <c r="DA156" s="3">
        <v>0.000167128964676522</v>
      </c>
      <c r="DB156" s="3">
        <v>28.8902568817139</v>
      </c>
      <c r="DC156" s="3">
        <v>0.00145112525206059</v>
      </c>
      <c r="DD156" s="3">
        <v>182.064682006836</v>
      </c>
      <c r="DE156" s="3">
        <v>0.00354746705852449</v>
      </c>
      <c r="DF156" s="3">
        <v>98.4419174194336</v>
      </c>
      <c r="DG156" s="3">
        <v>0.00271209329366684</v>
      </c>
      <c r="DH156" s="3">
        <v>31.5911102294922</v>
      </c>
      <c r="DI156" s="3">
        <v>0.00189682305790484</v>
      </c>
      <c r="DJ156" s="3">
        <v>78.5260391235352</v>
      </c>
      <c r="DK156" s="3">
        <v>0.00103255489375442</v>
      </c>
      <c r="DL156" s="3">
        <v>75.6351165771484</v>
      </c>
      <c r="DM156" s="3">
        <v>0.00258225295692682</v>
      </c>
      <c r="DN156" s="3">
        <v>83.2870483398437</v>
      </c>
      <c r="DO156" s="3">
        <v>0.00230854446999729</v>
      </c>
      <c r="DP156" s="3">
        <v>96.9663314819336</v>
      </c>
      <c r="DQ156" s="3">
        <v>0.00299581908620894</v>
      </c>
      <c r="DR156" s="3">
        <v>138.236740112305</v>
      </c>
      <c r="DS156" s="3">
        <v>0.00304990238510072</v>
      </c>
      <c r="DT156" s="3">
        <v>23.5664253234863</v>
      </c>
      <c r="DU156" s="3">
        <v>0.00126853783149272</v>
      </c>
      <c r="DV156" s="3">
        <v>30.9902191162109</v>
      </c>
      <c r="DW156" s="3">
        <v>0.00128372269682586</v>
      </c>
      <c r="DX156" s="3">
        <v>110.150718688965</v>
      </c>
      <c r="DY156" s="3">
        <v>0.00315551389940083</v>
      </c>
      <c r="DZ156" s="3">
        <v>46.3793983459473</v>
      </c>
      <c r="EA156" s="3">
        <v>0.00134891842026263</v>
      </c>
      <c r="EB156" s="3">
        <v>26.3437881469727</v>
      </c>
      <c r="EC156" s="3">
        <v>0.00216444465331733</v>
      </c>
      <c r="ED156" s="3">
        <v>27.7252502441406</v>
      </c>
      <c r="EE156" s="3">
        <v>0.00136102375108749</v>
      </c>
      <c r="EF156" s="3">
        <v>10</v>
      </c>
      <c r="EG156" s="3">
        <v>0.00246010045520961</v>
      </c>
      <c r="EH156" s="3">
        <v>-5.54394102096558</v>
      </c>
      <c r="EI156" s="3">
        <v>-1.40770304203033</v>
      </c>
      <c r="EJ156" s="3">
        <v>0.00258485460653901</v>
      </c>
      <c r="EK156" s="3">
        <v>-5.44472980499268</v>
      </c>
      <c r="EL156" s="3">
        <v>-1.36461615562439</v>
      </c>
      <c r="EM156" s="3">
        <v>0.00277716014534235</v>
      </c>
      <c r="EN156" s="3">
        <v>-5.44894981384277</v>
      </c>
      <c r="EO156" s="3">
        <v>-1.36644887924194</v>
      </c>
      <c r="EP156" s="3">
        <v>0.000984121696092188</v>
      </c>
      <c r="EQ156" s="3">
        <v>-5.06397438049316</v>
      </c>
      <c r="ER156" s="3">
        <v>-1.19925618171692</v>
      </c>
      <c r="ES156" s="3">
        <v>0.0018777190707624</v>
      </c>
      <c r="ET156" s="3">
        <v>-5.01794862747192</v>
      </c>
      <c r="EU156" s="3">
        <v>-1.17926740646362</v>
      </c>
      <c r="EV156" s="3">
        <v>0.00112164532765746</v>
      </c>
      <c r="EW156" s="3">
        <v>-5.10524892807007</v>
      </c>
      <c r="EX156" s="3">
        <v>-1.21718144416809</v>
      </c>
      <c r="EY156" s="3">
        <v>0.000167129066539928</v>
      </c>
      <c r="EZ156" s="3">
        <v>-4.75096702575684</v>
      </c>
      <c r="FA156" s="3">
        <v>-1.06331872940063</v>
      </c>
      <c r="FB156" s="3">
        <v>0.00145112536847591</v>
      </c>
      <c r="FC156" s="3">
        <v>-5.11381387710571</v>
      </c>
      <c r="FD156" s="3">
        <v>-1.22090113162994</v>
      </c>
      <c r="FE156" s="3">
        <v>0.00354746705852449</v>
      </c>
      <c r="FF156" s="3">
        <v>-5.68336725234985</v>
      </c>
      <c r="FG156" s="3">
        <v>-1.46825504302979</v>
      </c>
      <c r="FH156" s="3">
        <v>0.00271209329366684</v>
      </c>
      <c r="FI156" s="3">
        <v>-5.60225105285645</v>
      </c>
      <c r="FJ156" s="3">
        <v>-1.43302667140961</v>
      </c>
      <c r="FK156" s="3">
        <v>0.00189682317432016</v>
      </c>
      <c r="FL156" s="3">
        <v>-5.01079130172729</v>
      </c>
      <c r="FM156" s="3">
        <v>-1.17615902423859</v>
      </c>
      <c r="FN156" s="3">
        <v>0.00103255501016974</v>
      </c>
      <c r="FO156" s="3">
        <v>-5.53533840179443</v>
      </c>
      <c r="FP156" s="3">
        <v>-1.40396690368652</v>
      </c>
      <c r="FQ156" s="3">
        <v>0.00258225295692682</v>
      </c>
      <c r="FR156" s="3">
        <v>-5.46639490127563</v>
      </c>
      <c r="FS156" s="3">
        <v>-1.37402510643005</v>
      </c>
      <c r="FT156" s="3">
        <v>0.00230854446999729</v>
      </c>
      <c r="FU156" s="3">
        <v>-5.47939729690552</v>
      </c>
      <c r="FV156" s="3">
        <v>-1.37967205047607</v>
      </c>
      <c r="FW156" s="3">
        <v>0.00299581908620894</v>
      </c>
      <c r="FX156" s="3">
        <v>-5.47812128067017</v>
      </c>
      <c r="FY156" s="3">
        <v>-1.37911784648895</v>
      </c>
      <c r="FZ156" s="3">
        <v>0.00304990238510072</v>
      </c>
      <c r="GA156" s="3">
        <v>-5.60225915908813</v>
      </c>
      <c r="GB156" s="3">
        <v>-1.43303024768829</v>
      </c>
      <c r="GC156" s="3">
        <v>0.00126853794790804</v>
      </c>
      <c r="GD156" s="3">
        <v>-4.76730346679687</v>
      </c>
      <c r="GE156" s="3">
        <v>-1.07041358947754</v>
      </c>
      <c r="GF156" s="3">
        <v>0.00128372281324118</v>
      </c>
      <c r="GG156" s="3">
        <v>-5.18837642669678</v>
      </c>
      <c r="GH156" s="3">
        <v>-1.25328326225281</v>
      </c>
      <c r="GI156" s="3">
        <v>0.00315551389940083</v>
      </c>
      <c r="GJ156" s="3">
        <v>-5.51959753036499</v>
      </c>
      <c r="GK156" s="3">
        <v>-1.39713072776794</v>
      </c>
      <c r="GL156" s="3">
        <v>0.00134891853667796</v>
      </c>
      <c r="GM156" s="3">
        <v>-5.18444585800171</v>
      </c>
      <c r="GN156" s="3">
        <v>-1.25157618522644</v>
      </c>
      <c r="GO156" s="3">
        <v>0.00216444465331733</v>
      </c>
      <c r="GP156" s="3">
        <v>-4.61992597579956</v>
      </c>
      <c r="GQ156" s="3">
        <v>-1.00640833377838</v>
      </c>
      <c r="GR156" s="3">
        <v>0.00136102386750281</v>
      </c>
      <c r="GS156" s="3">
        <v>-4.98711681365967</v>
      </c>
      <c r="GT156" s="3">
        <v>-1.16587734222412</v>
      </c>
      <c r="GU156" s="3">
        <v>-28.210636138916</v>
      </c>
      <c r="GV156" s="3">
        <v>0.0498997271060944</v>
      </c>
      <c r="GW156" s="3">
        <v>0.0483723990619183</v>
      </c>
      <c r="GX156" s="3">
        <v>0.0484373643994331</v>
      </c>
      <c r="GY156" s="3">
        <v>0.0425107814371586</v>
      </c>
      <c r="GZ156" s="3">
        <v>0.0418022274971008</v>
      </c>
      <c r="HA156" s="3">
        <v>0.043146189302206</v>
      </c>
      <c r="HB156" s="3">
        <v>0.0376921221613884</v>
      </c>
      <c r="HC156" s="3">
        <v>0.0432780422270298</v>
      </c>
      <c r="HD156" s="3">
        <v>0.052046149969101</v>
      </c>
      <c r="HE156" s="3">
        <v>0.0507973879575729</v>
      </c>
      <c r="HF156" s="3">
        <v>0.0416920408606529</v>
      </c>
      <c r="HG156" s="3">
        <v>0.0497672893106937</v>
      </c>
      <c r="HH156" s="3">
        <v>0.0487059243023396</v>
      </c>
      <c r="HI156" s="3">
        <v>0.0489060953259468</v>
      </c>
      <c r="HJ156" s="3">
        <v>0.0488864481449127</v>
      </c>
      <c r="HK156" s="3">
        <v>0.0507975146174431</v>
      </c>
      <c r="HL156" s="3">
        <v>0.0379436165094376</v>
      </c>
      <c r="HM156" s="3">
        <v>0.0444259122014046</v>
      </c>
      <c r="HN156" s="3">
        <v>0.0495249629020691</v>
      </c>
      <c r="HO156" s="3">
        <v>0.0443654023110867</v>
      </c>
      <c r="HP156" s="3">
        <v>0.0356747843325138</v>
      </c>
      <c r="HQ156" s="3">
        <v>0.0413275808095932</v>
      </c>
      <c r="HR156" s="3">
        <v>0.00981688220053911</v>
      </c>
      <c r="HS156" s="3">
        <v>0.00953792035579681</v>
      </c>
      <c r="HT156" s="3">
        <v>0.00888785626739264</v>
      </c>
      <c r="HU156" s="3">
        <v>0.00157755927648395</v>
      </c>
      <c r="HV156" s="3">
        <v>0.0026305413339287</v>
      </c>
      <c r="HW156" s="3">
        <v>0.00240207882598042</v>
      </c>
      <c r="HX156" s="3">
        <v>0.000177169611561112</v>
      </c>
      <c r="HY156" s="3">
        <v>0.00181436189450324</v>
      </c>
      <c r="HZ156" s="3">
        <v>0.0336149670183659</v>
      </c>
      <c r="IA156" s="3">
        <v>0.0135620720684528</v>
      </c>
      <c r="IB156" s="3">
        <v>0.00249830167740583</v>
      </c>
      <c r="IC156" s="3">
        <v>0.00403525354340672</v>
      </c>
      <c r="ID156" s="3">
        <v>0.00951270572841167</v>
      </c>
      <c r="IE156" s="3">
        <v>0.00940326601266861</v>
      </c>
      <c r="IF156" s="3">
        <v>0.0142011996358633</v>
      </c>
      <c r="IG156" s="3">
        <v>0.0214166678488255</v>
      </c>
      <c r="IH156" s="3">
        <v>0.00113432062789798</v>
      </c>
      <c r="II156" s="3">
        <v>0.00176738935988396</v>
      </c>
      <c r="IJ156" s="3">
        <v>0.0172139927744865</v>
      </c>
      <c r="IK156" s="3">
        <v>0.00277558946982026</v>
      </c>
      <c r="IL156" s="3">
        <v>0.00203416449949145</v>
      </c>
      <c r="IM156" s="3">
        <v>0.00155948486644775</v>
      </c>
      <c r="IN156" s="3">
        <v>0.171573743224144</v>
      </c>
    </row>
    <row r="157" spans="1:248">
      <c r="A157" s="3">
        <v>2018</v>
      </c>
      <c r="B157" s="3">
        <v>360000</v>
      </c>
      <c r="C157" s="3" t="s">
        <v>54</v>
      </c>
      <c r="D157" s="3">
        <v>28385.2</v>
      </c>
      <c r="E157" s="3">
        <v>2032.68</v>
      </c>
      <c r="F157" s="3">
        <v>19.2899</v>
      </c>
      <c r="G157" s="3">
        <v>77.1029</v>
      </c>
      <c r="H157" s="3">
        <v>586.339</v>
      </c>
      <c r="I157" s="3">
        <v>4.9744</v>
      </c>
      <c r="J157" s="3">
        <v>152.939</v>
      </c>
      <c r="K157" s="3">
        <v>1609.18</v>
      </c>
      <c r="L157" s="3">
        <v>51</v>
      </c>
      <c r="M157" s="3">
        <v>8.25695</v>
      </c>
      <c r="N157" s="3">
        <v>2817.87</v>
      </c>
      <c r="O157" s="3">
        <v>19.1496</v>
      </c>
      <c r="P157" s="3">
        <v>3340.8</v>
      </c>
      <c r="Q157" s="3">
        <v>4043.46</v>
      </c>
      <c r="R157" s="3">
        <v>576.74</v>
      </c>
      <c r="S157" s="3">
        <v>296.23</v>
      </c>
      <c r="T157" s="3">
        <v>14.99354</v>
      </c>
      <c r="U157" s="3">
        <v>1.27054249867468</v>
      </c>
      <c r="V157" s="3">
        <v>126875</v>
      </c>
      <c r="W157" s="3">
        <v>85255.2</v>
      </c>
      <c r="X157" s="3">
        <v>2781</v>
      </c>
      <c r="Y157" s="3">
        <v>52819</v>
      </c>
      <c r="Z157" s="3">
        <v>914.960021972656</v>
      </c>
      <c r="AA157" s="3">
        <v>125361</v>
      </c>
      <c r="AB157" s="3">
        <v>0.220740169286728</v>
      </c>
      <c r="AC157" s="3">
        <v>44.0999984741211</v>
      </c>
      <c r="AD157" s="3">
        <v>9892.2099609375</v>
      </c>
      <c r="AE157" s="3">
        <v>0.201925039291382</v>
      </c>
      <c r="AF157" s="3">
        <v>0.889999985694885</v>
      </c>
      <c r="AG157" s="3">
        <v>98.9391021728516</v>
      </c>
      <c r="AH157" s="3">
        <v>0.187660053372383</v>
      </c>
      <c r="AI157" s="3">
        <v>0.49889999628067</v>
      </c>
      <c r="AJ157" s="3">
        <v>882.491027832031</v>
      </c>
      <c r="AK157" s="3">
        <v>0.0868533849716187</v>
      </c>
      <c r="AL157" s="3">
        <v>37.7855987548828</v>
      </c>
      <c r="AM157" s="3">
        <v>8748.8701171875</v>
      </c>
      <c r="AN157" s="3">
        <v>0.0629718825221062</v>
      </c>
      <c r="AO157" s="3">
        <v>0.0912000015377998</v>
      </c>
      <c r="AP157" s="3">
        <v>77.7463989257812</v>
      </c>
      <c r="AQ157" s="3">
        <v>0.0628831014037132</v>
      </c>
      <c r="AR157" s="3">
        <v>0.874400019645691</v>
      </c>
      <c r="AS157" s="3">
        <v>22497.400390625</v>
      </c>
      <c r="AT157" s="3">
        <v>0.00675947032868862</v>
      </c>
      <c r="AU157" s="3">
        <v>32.9500007629395</v>
      </c>
      <c r="AV157" s="3">
        <v>15025.2998046875</v>
      </c>
      <c r="AW157" s="3">
        <v>0.10513561964035</v>
      </c>
      <c r="AX157" s="3">
        <v>14.6999998092651</v>
      </c>
      <c r="AY157" s="3">
        <v>74</v>
      </c>
      <c r="AZ157" s="3">
        <v>0.612141668796539</v>
      </c>
      <c r="BA157" s="3">
        <v>1.50068998336792</v>
      </c>
      <c r="BB157" s="3">
        <v>24.7205009460449</v>
      </c>
      <c r="BC157" s="3">
        <v>0.290969640016556</v>
      </c>
      <c r="BD157" s="3">
        <v>31.4032001495361</v>
      </c>
      <c r="BE157" s="3">
        <v>47419.69921875</v>
      </c>
      <c r="BF157" s="3">
        <v>0.0588007383048534</v>
      </c>
      <c r="BG157" s="3">
        <v>11.6269998550415</v>
      </c>
      <c r="BH157" s="3">
        <v>80.7443008422852</v>
      </c>
      <c r="BI157" s="3">
        <v>0.10883816331625</v>
      </c>
      <c r="BJ157" s="3">
        <v>162.350006103516</v>
      </c>
      <c r="BK157" s="3">
        <v>15097.2998046875</v>
      </c>
      <c r="BL157" s="3">
        <v>0.212819591164589</v>
      </c>
      <c r="BM157" s="3">
        <v>265.600006103516</v>
      </c>
      <c r="BN157" s="3">
        <v>16823.30078125</v>
      </c>
      <c r="BO157" s="3">
        <v>0.228163316845894</v>
      </c>
      <c r="BP157" s="3">
        <v>13.0600004196167</v>
      </c>
      <c r="BQ157" s="3">
        <v>1971.2099609375</v>
      </c>
      <c r="BR157" s="3">
        <v>0.287863552570343</v>
      </c>
      <c r="BS157" s="3">
        <v>115.099998474121</v>
      </c>
      <c r="BT157" s="3">
        <v>475.790008544922</v>
      </c>
      <c r="BU157" s="3">
        <v>0.502176403999329</v>
      </c>
      <c r="BV157" s="3">
        <v>0.000567900016903877</v>
      </c>
      <c r="BW157" s="3">
        <v>441.029693603516</v>
      </c>
      <c r="BX157" s="3">
        <v>0.0339954234659672</v>
      </c>
      <c r="BY157" s="3">
        <v>0.849713563919067</v>
      </c>
      <c r="BZ157" s="3">
        <v>13.5064659118652</v>
      </c>
      <c r="CA157" s="3">
        <v>0.0332493633031845</v>
      </c>
      <c r="CB157" s="3">
        <v>4818</v>
      </c>
      <c r="CC157" s="3">
        <v>343607</v>
      </c>
      <c r="CD157" s="3">
        <v>0.360274374485016</v>
      </c>
      <c r="CE157" s="3">
        <v>1126.40002441406</v>
      </c>
      <c r="CF157" s="3">
        <v>972492</v>
      </c>
      <c r="CG157" s="3">
        <v>0.0866087898612022</v>
      </c>
      <c r="CH157" s="3">
        <v>2</v>
      </c>
      <c r="CI157" s="3">
        <v>32938</v>
      </c>
      <c r="CJ157" s="3">
        <v>0.084375761449337</v>
      </c>
      <c r="CK157" s="3">
        <v>121</v>
      </c>
      <c r="CL157" s="3">
        <v>872209</v>
      </c>
      <c r="CM157" s="3">
        <v>0.0604273863136768</v>
      </c>
      <c r="CN157" s="3">
        <v>79.9691619873047</v>
      </c>
      <c r="CO157" s="3">
        <v>0.00276031624525785</v>
      </c>
      <c r="CP157" s="3">
        <v>76.2816314697266</v>
      </c>
      <c r="CQ157" s="3">
        <v>0.00264709908515215</v>
      </c>
      <c r="CR157" s="3">
        <v>66.0717163085937</v>
      </c>
      <c r="CS157" s="3">
        <v>0.0028402479365468</v>
      </c>
      <c r="CT157" s="3">
        <v>37.7083778381348</v>
      </c>
      <c r="CU157" s="3">
        <v>0.00230329157784581</v>
      </c>
      <c r="CV157" s="3">
        <v>33.5131416320801</v>
      </c>
      <c r="CW157" s="3">
        <v>0.00187902059406042</v>
      </c>
      <c r="CX157" s="3">
        <v>49.6351470947266</v>
      </c>
      <c r="CY157" s="3">
        <v>0.0012669067364186</v>
      </c>
      <c r="CZ157" s="3">
        <v>28.1246356964111</v>
      </c>
      <c r="DA157" s="3">
        <v>0.000240339839365333</v>
      </c>
      <c r="DB157" s="3">
        <v>28.8902568817139</v>
      </c>
      <c r="DC157" s="3">
        <v>0.00363913760520518</v>
      </c>
      <c r="DD157" s="3">
        <v>182.064682006836</v>
      </c>
      <c r="DE157" s="3">
        <v>0.00336222094483674</v>
      </c>
      <c r="DF157" s="3">
        <v>98.4419174194336</v>
      </c>
      <c r="DG157" s="3">
        <v>0.0029557493980974</v>
      </c>
      <c r="DH157" s="3">
        <v>31.5911102294922</v>
      </c>
      <c r="DI157" s="3">
        <v>0.00186130648944527</v>
      </c>
      <c r="DJ157" s="3">
        <v>78.5260391235352</v>
      </c>
      <c r="DK157" s="3">
        <v>0.0013860136969015</v>
      </c>
      <c r="DL157" s="3">
        <v>75.6351165771484</v>
      </c>
      <c r="DM157" s="3">
        <v>0.00281376694329083</v>
      </c>
      <c r="DN157" s="3">
        <v>83.2870483398437</v>
      </c>
      <c r="DO157" s="3">
        <v>0.00273948139511049</v>
      </c>
      <c r="DP157" s="3">
        <v>96.9663314819336</v>
      </c>
      <c r="DQ157" s="3">
        <v>0.00296869594603777</v>
      </c>
      <c r="DR157" s="3">
        <v>138.236740112305</v>
      </c>
      <c r="DS157" s="3">
        <v>0.00363272754475474</v>
      </c>
      <c r="DT157" s="3">
        <v>23.5664253234863</v>
      </c>
      <c r="DU157" s="3">
        <v>0.00144253624603152</v>
      </c>
      <c r="DV157" s="3">
        <v>30.9902191162109</v>
      </c>
      <c r="DW157" s="3">
        <v>0.00107289862353355</v>
      </c>
      <c r="DX157" s="3">
        <v>110.150718688965</v>
      </c>
      <c r="DY157" s="3">
        <v>0.00327074015513062</v>
      </c>
      <c r="DZ157" s="3">
        <v>46.3793983459473</v>
      </c>
      <c r="EA157" s="3">
        <v>0.00186739792115986</v>
      </c>
      <c r="EB157" s="3">
        <v>26.3437881469727</v>
      </c>
      <c r="EC157" s="3">
        <v>0.00320287118665874</v>
      </c>
      <c r="ED157" s="3">
        <v>27.7252502441406</v>
      </c>
      <c r="EE157" s="3">
        <v>0.00217950739897788</v>
      </c>
      <c r="EF157" s="3">
        <v>10</v>
      </c>
      <c r="EG157" s="3">
        <v>0.00276031624525785</v>
      </c>
      <c r="EH157" s="3">
        <v>-5.54394102096558</v>
      </c>
      <c r="EI157" s="3">
        <v>-1.40770304203033</v>
      </c>
      <c r="EJ157" s="3">
        <v>0.00264709908515215</v>
      </c>
      <c r="EK157" s="3">
        <v>-5.44472980499268</v>
      </c>
      <c r="EL157" s="3">
        <v>-1.36461615562439</v>
      </c>
      <c r="EM157" s="3">
        <v>0.0028402479365468</v>
      </c>
      <c r="EN157" s="3">
        <v>-5.44894981384277</v>
      </c>
      <c r="EO157" s="3">
        <v>-1.36644887924194</v>
      </c>
      <c r="EP157" s="3">
        <v>0.00230329157784581</v>
      </c>
      <c r="EQ157" s="3">
        <v>-5.06397438049316</v>
      </c>
      <c r="ER157" s="3">
        <v>-1.19925618171692</v>
      </c>
      <c r="ES157" s="3">
        <v>0.00187902071047574</v>
      </c>
      <c r="ET157" s="3">
        <v>-5.01794862747192</v>
      </c>
      <c r="EU157" s="3">
        <v>-1.17926740646362</v>
      </c>
      <c r="EV157" s="3">
        <v>0.00126690685283393</v>
      </c>
      <c r="EW157" s="3">
        <v>-5.10524892807007</v>
      </c>
      <c r="EX157" s="3">
        <v>-1.21718144416809</v>
      </c>
      <c r="EY157" s="3">
        <v>0.00024033994122874</v>
      </c>
      <c r="EZ157" s="3">
        <v>-4.75096702575684</v>
      </c>
      <c r="FA157" s="3">
        <v>-1.06331872940063</v>
      </c>
      <c r="FB157" s="3">
        <v>0.00363913760520518</v>
      </c>
      <c r="FC157" s="3">
        <v>-5.11381387710571</v>
      </c>
      <c r="FD157" s="3">
        <v>-1.22090113162994</v>
      </c>
      <c r="FE157" s="3">
        <v>0.00336222094483674</v>
      </c>
      <c r="FF157" s="3">
        <v>-5.68336725234985</v>
      </c>
      <c r="FG157" s="3">
        <v>-1.46825504302979</v>
      </c>
      <c r="FH157" s="3">
        <v>0.0029557493980974</v>
      </c>
      <c r="FI157" s="3">
        <v>-5.60225105285645</v>
      </c>
      <c r="FJ157" s="3">
        <v>-1.43302667140961</v>
      </c>
      <c r="FK157" s="3">
        <v>0.00186130660586059</v>
      </c>
      <c r="FL157" s="3">
        <v>-5.01079130172729</v>
      </c>
      <c r="FM157" s="3">
        <v>-1.17615902423859</v>
      </c>
      <c r="FN157" s="3">
        <v>0.00138601381331682</v>
      </c>
      <c r="FO157" s="3">
        <v>-5.53533840179443</v>
      </c>
      <c r="FP157" s="3">
        <v>-1.40396690368652</v>
      </c>
      <c r="FQ157" s="3">
        <v>0.00281376694329083</v>
      </c>
      <c r="FR157" s="3">
        <v>-5.46639490127563</v>
      </c>
      <c r="FS157" s="3">
        <v>-1.37402510643005</v>
      </c>
      <c r="FT157" s="3">
        <v>0.00273948139511049</v>
      </c>
      <c r="FU157" s="3">
        <v>-5.47939729690552</v>
      </c>
      <c r="FV157" s="3">
        <v>-1.37967205047607</v>
      </c>
      <c r="FW157" s="3">
        <v>0.00296869594603777</v>
      </c>
      <c r="FX157" s="3">
        <v>-5.47812128067017</v>
      </c>
      <c r="FY157" s="3">
        <v>-1.37911784648895</v>
      </c>
      <c r="FZ157" s="3">
        <v>0.00363272754475474</v>
      </c>
      <c r="GA157" s="3">
        <v>-5.60225915908813</v>
      </c>
      <c r="GB157" s="3">
        <v>-1.43303024768829</v>
      </c>
      <c r="GC157" s="3">
        <v>0.00144253636244684</v>
      </c>
      <c r="GD157" s="3">
        <v>-4.76730346679687</v>
      </c>
      <c r="GE157" s="3">
        <v>-1.07041358947754</v>
      </c>
      <c r="GF157" s="3">
        <v>0.00107289873994887</v>
      </c>
      <c r="GG157" s="3">
        <v>-5.18837642669678</v>
      </c>
      <c r="GH157" s="3">
        <v>-1.25328326225281</v>
      </c>
      <c r="GI157" s="3">
        <v>0.00327074015513062</v>
      </c>
      <c r="GJ157" s="3">
        <v>-5.51959753036499</v>
      </c>
      <c r="GK157" s="3">
        <v>-1.39713072776794</v>
      </c>
      <c r="GL157" s="3">
        <v>0.00186739803757519</v>
      </c>
      <c r="GM157" s="3">
        <v>-5.18444585800171</v>
      </c>
      <c r="GN157" s="3">
        <v>-1.25157618522644</v>
      </c>
      <c r="GO157" s="3">
        <v>0.00320287118665874</v>
      </c>
      <c r="GP157" s="3">
        <v>-4.61992597579956</v>
      </c>
      <c r="GQ157" s="3">
        <v>-1.00640833377838</v>
      </c>
      <c r="GR157" s="3">
        <v>0.00217950739897788</v>
      </c>
      <c r="GS157" s="3">
        <v>-4.98711681365967</v>
      </c>
      <c r="GT157" s="3">
        <v>-1.16587734222412</v>
      </c>
      <c r="GU157" s="3">
        <v>-28.210636138916</v>
      </c>
      <c r="GV157" s="3">
        <v>0.0498997271060944</v>
      </c>
      <c r="GW157" s="3">
        <v>0.0483723990619183</v>
      </c>
      <c r="GX157" s="3">
        <v>0.0484373643994331</v>
      </c>
      <c r="GY157" s="3">
        <v>0.0425107814371586</v>
      </c>
      <c r="GZ157" s="3">
        <v>0.0418022274971008</v>
      </c>
      <c r="HA157" s="3">
        <v>0.043146189302206</v>
      </c>
      <c r="HB157" s="3">
        <v>0.0376921221613884</v>
      </c>
      <c r="HC157" s="3">
        <v>0.0432780422270298</v>
      </c>
      <c r="HD157" s="3">
        <v>0.052046149969101</v>
      </c>
      <c r="HE157" s="3">
        <v>0.0507973879575729</v>
      </c>
      <c r="HF157" s="3">
        <v>0.0416920408606529</v>
      </c>
      <c r="HG157" s="3">
        <v>0.0497672893106937</v>
      </c>
      <c r="HH157" s="3">
        <v>0.0487059243023396</v>
      </c>
      <c r="HI157" s="3">
        <v>0.0489060953259468</v>
      </c>
      <c r="HJ157" s="3">
        <v>0.0488864481449127</v>
      </c>
      <c r="HK157" s="3">
        <v>0.0507975146174431</v>
      </c>
      <c r="HL157" s="3">
        <v>0.0379436165094376</v>
      </c>
      <c r="HM157" s="3">
        <v>0.0444259122014046</v>
      </c>
      <c r="HN157" s="3">
        <v>0.0495249629020691</v>
      </c>
      <c r="HO157" s="3">
        <v>0.0443654023110867</v>
      </c>
      <c r="HP157" s="3">
        <v>0.0356747843325138</v>
      </c>
      <c r="HQ157" s="3">
        <v>0.0413275808095932</v>
      </c>
      <c r="HR157" s="3">
        <v>0.0110148740932345</v>
      </c>
      <c r="HS157" s="3">
        <v>0.00976759847253561</v>
      </c>
      <c r="HT157" s="3">
        <v>0.0090897586196661</v>
      </c>
      <c r="HU157" s="3">
        <v>0.00369220529682934</v>
      </c>
      <c r="HV157" s="3">
        <v>0.0026323648635298</v>
      </c>
      <c r="HW157" s="3">
        <v>0.0027131661772728</v>
      </c>
      <c r="HX157" s="3">
        <v>0.000254778773523867</v>
      </c>
      <c r="HY157" s="3">
        <v>0.00455006398260593</v>
      </c>
      <c r="HZ157" s="3">
        <v>0.0318596176803112</v>
      </c>
      <c r="IA157" s="3">
        <v>0.0147804981097579</v>
      </c>
      <c r="IB157" s="3">
        <v>0.00245152274146676</v>
      </c>
      <c r="IC157" s="3">
        <v>0.00541658047586679</v>
      </c>
      <c r="ID157" s="3">
        <v>0.0103655746206641</v>
      </c>
      <c r="IE157" s="3">
        <v>0.0111585771664977</v>
      </c>
      <c r="IF157" s="3">
        <v>0.0140726268291473</v>
      </c>
      <c r="IG157" s="3">
        <v>0.025509312748909</v>
      </c>
      <c r="IH157" s="3">
        <v>0.00128990935627371</v>
      </c>
      <c r="II157" s="3">
        <v>0.00147713324986398</v>
      </c>
      <c r="IJ157" s="3">
        <v>0.0178425759077072</v>
      </c>
      <c r="IK157" s="3">
        <v>0.0038424339145422</v>
      </c>
      <c r="IL157" s="3">
        <v>0.00301008718088269</v>
      </c>
      <c r="IM157" s="3">
        <v>0.00249731773510575</v>
      </c>
      <c r="IN157" s="3">
        <v>0.189288571476936</v>
      </c>
    </row>
    <row r="158" spans="1:248">
      <c r="A158" s="3">
        <v>2019</v>
      </c>
      <c r="B158" s="3">
        <v>360000</v>
      </c>
      <c r="C158" s="3" t="s">
        <v>54</v>
      </c>
      <c r="D158" s="3">
        <v>31536.9</v>
      </c>
      <c r="E158" s="3">
        <v>2369.5</v>
      </c>
      <c r="F158" s="3">
        <v>24.1868</v>
      </c>
      <c r="G158" s="3">
        <v>156.676</v>
      </c>
      <c r="H158" s="3">
        <v>586.631</v>
      </c>
      <c r="I158" s="3">
        <v>5.16715</v>
      </c>
      <c r="J158" s="3">
        <v>181.957</v>
      </c>
      <c r="K158" s="3">
        <v>2838.5</v>
      </c>
      <c r="L158" s="3">
        <v>48.7</v>
      </c>
      <c r="M158" s="3">
        <v>9.1</v>
      </c>
      <c r="N158" s="3">
        <v>2968.47</v>
      </c>
      <c r="O158" s="3">
        <v>21.5488</v>
      </c>
      <c r="P158" s="3">
        <v>3506.44</v>
      </c>
      <c r="Q158" s="3">
        <v>4157.14</v>
      </c>
      <c r="R158" s="3">
        <v>526.85</v>
      </c>
      <c r="S158" s="3">
        <v>319.13</v>
      </c>
      <c r="T158" s="3">
        <v>17.76431</v>
      </c>
      <c r="U158" s="3">
        <v>1.21005304123757</v>
      </c>
      <c r="V158" s="3">
        <v>122933</v>
      </c>
      <c r="W158" s="3">
        <v>105593</v>
      </c>
      <c r="X158" s="3">
        <v>3757</v>
      </c>
      <c r="Y158" s="3">
        <v>59140</v>
      </c>
      <c r="Z158" s="3">
        <v>914.960021972656</v>
      </c>
      <c r="AA158" s="3">
        <v>125361</v>
      </c>
      <c r="AB158" s="3">
        <v>0.246066004037857</v>
      </c>
      <c r="AC158" s="3">
        <v>44.0999984741211</v>
      </c>
      <c r="AD158" s="3">
        <v>9892.2099609375</v>
      </c>
      <c r="AE158" s="3">
        <v>0.236126527190208</v>
      </c>
      <c r="AF158" s="3">
        <v>0.889999985694885</v>
      </c>
      <c r="AG158" s="3">
        <v>98.9391021728516</v>
      </c>
      <c r="AH158" s="3">
        <v>0.237603396177292</v>
      </c>
      <c r="AI158" s="3">
        <v>0.49889999628067</v>
      </c>
      <c r="AJ158" s="3">
        <v>882.491027832031</v>
      </c>
      <c r="AK158" s="3">
        <v>0.177073121070862</v>
      </c>
      <c r="AL158" s="3">
        <v>37.7855987548828</v>
      </c>
      <c r="AM158" s="3">
        <v>8748.8701171875</v>
      </c>
      <c r="AN158" s="3">
        <v>0.0630054026842117</v>
      </c>
      <c r="AO158" s="3">
        <v>0.0912000015377998</v>
      </c>
      <c r="AP158" s="3">
        <v>77.7463989257812</v>
      </c>
      <c r="AQ158" s="3">
        <v>0.065365232527256</v>
      </c>
      <c r="AR158" s="3">
        <v>0.874400019645691</v>
      </c>
      <c r="AS158" s="3">
        <v>22497.400390625</v>
      </c>
      <c r="AT158" s="3">
        <v>0.00804935861378908</v>
      </c>
      <c r="AU158" s="3">
        <v>32.9500007629395</v>
      </c>
      <c r="AV158" s="3">
        <v>15025.2998046875</v>
      </c>
      <c r="AW158" s="3">
        <v>0.187132105231285</v>
      </c>
      <c r="AX158" s="3">
        <v>14.6999998092651</v>
      </c>
      <c r="AY158" s="3">
        <v>74</v>
      </c>
      <c r="AZ158" s="3">
        <v>0.573355793952942</v>
      </c>
      <c r="BA158" s="3">
        <v>1.50068998336792</v>
      </c>
      <c r="BB158" s="3">
        <v>24.7205009460449</v>
      </c>
      <c r="BC158" s="3">
        <v>0.327277004718781</v>
      </c>
      <c r="BD158" s="3">
        <v>31.4032001495361</v>
      </c>
      <c r="BE158" s="3">
        <v>47419.69921875</v>
      </c>
      <c r="BF158" s="3">
        <v>0.0619787387549877</v>
      </c>
      <c r="BG158" s="3">
        <v>11.6269998550415</v>
      </c>
      <c r="BH158" s="3">
        <v>80.7443008422852</v>
      </c>
      <c r="BI158" s="3">
        <v>0.143550172448158</v>
      </c>
      <c r="BJ158" s="3">
        <v>162.350006103516</v>
      </c>
      <c r="BK158" s="3">
        <v>15097.2998046875</v>
      </c>
      <c r="BL158" s="3">
        <v>0.223910361528397</v>
      </c>
      <c r="BM158" s="3">
        <v>265.600006103516</v>
      </c>
      <c r="BN158" s="3">
        <v>16823.30078125</v>
      </c>
      <c r="BO158" s="3">
        <v>0.235029011964798</v>
      </c>
      <c r="BP158" s="3">
        <v>13.0600004196167</v>
      </c>
      <c r="BQ158" s="3">
        <v>1971.2099609375</v>
      </c>
      <c r="BR158" s="3">
        <v>0.262385427951813</v>
      </c>
      <c r="BS158" s="3">
        <v>115.099998474121</v>
      </c>
      <c r="BT158" s="3">
        <v>475.790008544922</v>
      </c>
      <c r="BU158" s="3">
        <v>0.565665781497955</v>
      </c>
      <c r="BV158" s="3">
        <v>0.000567900016903877</v>
      </c>
      <c r="BW158" s="3">
        <v>441.029693603516</v>
      </c>
      <c r="BX158" s="3">
        <v>0.040277935564518</v>
      </c>
      <c r="BY158" s="3">
        <v>0.849713563919067</v>
      </c>
      <c r="BZ158" s="3">
        <v>13.5064659118652</v>
      </c>
      <c r="CA158" s="3">
        <v>0.0284701380878687</v>
      </c>
      <c r="CB158" s="3">
        <v>4818</v>
      </c>
      <c r="CC158" s="3">
        <v>343607</v>
      </c>
      <c r="CD158" s="3">
        <v>0.348638832569122</v>
      </c>
      <c r="CE158" s="3">
        <v>1126.40002441406</v>
      </c>
      <c r="CF158" s="3">
        <v>972492</v>
      </c>
      <c r="CG158" s="3">
        <v>0.107546120882034</v>
      </c>
      <c r="CH158" s="3">
        <v>2</v>
      </c>
      <c r="CI158" s="3">
        <v>32938</v>
      </c>
      <c r="CJ158" s="3">
        <v>0.114008985459805</v>
      </c>
      <c r="CK158" s="3">
        <v>121</v>
      </c>
      <c r="CL158" s="3">
        <v>872209</v>
      </c>
      <c r="CM158" s="3">
        <v>0.0676755085587502</v>
      </c>
      <c r="CN158" s="3">
        <v>79.9691619873047</v>
      </c>
      <c r="CO158" s="3">
        <v>0.00307701108977199</v>
      </c>
      <c r="CP158" s="3">
        <v>76.2816314697266</v>
      </c>
      <c r="CQ158" s="3">
        <v>0.00309545733034611</v>
      </c>
      <c r="CR158" s="3">
        <v>66.0717163085937</v>
      </c>
      <c r="CS158" s="3">
        <v>0.00359614379703999</v>
      </c>
      <c r="CT158" s="3">
        <v>37.7083778381348</v>
      </c>
      <c r="CU158" s="3">
        <v>0.00469585601240396</v>
      </c>
      <c r="CV158" s="3">
        <v>33.5131416320801</v>
      </c>
      <c r="CW158" s="3">
        <v>0.00188002083450556</v>
      </c>
      <c r="CX158" s="3">
        <v>49.6351470947266</v>
      </c>
      <c r="CY158" s="3">
        <v>0.0013169142184779</v>
      </c>
      <c r="CZ158" s="3">
        <v>28.1246356964111</v>
      </c>
      <c r="DA158" s="3">
        <v>0.000286203110590577</v>
      </c>
      <c r="DB158" s="3">
        <v>28.8902568817139</v>
      </c>
      <c r="DC158" s="3">
        <v>0.00647734291851521</v>
      </c>
      <c r="DD158" s="3">
        <v>182.064682006836</v>
      </c>
      <c r="DE158" s="3">
        <v>0.00314918742515147</v>
      </c>
      <c r="DF158" s="3">
        <v>98.4419174194336</v>
      </c>
      <c r="DG158" s="3">
        <v>0.00332456966862082</v>
      </c>
      <c r="DH158" s="3">
        <v>31.5911102294922</v>
      </c>
      <c r="DI158" s="3">
        <v>0.00196190434508026</v>
      </c>
      <c r="DJ158" s="3">
        <v>78.5260391235352</v>
      </c>
      <c r="DK158" s="3">
        <v>0.0018280582735315</v>
      </c>
      <c r="DL158" s="3">
        <v>75.6351165771484</v>
      </c>
      <c r="DM158" s="3">
        <v>0.00296040205284953</v>
      </c>
      <c r="DN158" s="3">
        <v>83.2870483398437</v>
      </c>
      <c r="DO158" s="3">
        <v>0.00282191555015743</v>
      </c>
      <c r="DP158" s="3">
        <v>96.9663314819336</v>
      </c>
      <c r="DQ158" s="3">
        <v>0.00270594353787601</v>
      </c>
      <c r="DR158" s="3">
        <v>138.236740112305</v>
      </c>
      <c r="DS158" s="3">
        <v>0.00409200740978122</v>
      </c>
      <c r="DT158" s="3">
        <v>23.5664253234863</v>
      </c>
      <c r="DU158" s="3">
        <v>0.00170912372414023</v>
      </c>
      <c r="DV158" s="3">
        <v>30.9902191162109</v>
      </c>
      <c r="DW158" s="3">
        <v>0.000918681384064257</v>
      </c>
      <c r="DX158" s="3">
        <v>110.150718688965</v>
      </c>
      <c r="DY158" s="3">
        <v>0.0031651072204113</v>
      </c>
      <c r="DZ158" s="3">
        <v>46.3793983459473</v>
      </c>
      <c r="EA158" s="3">
        <v>0.00231883395463228</v>
      </c>
      <c r="EB158" s="3">
        <v>26.3437881469727</v>
      </c>
      <c r="EC158" s="3">
        <v>0.00432773679494858</v>
      </c>
      <c r="ED158" s="3">
        <v>27.7252502441406</v>
      </c>
      <c r="EE158" s="3">
        <v>0.00244093406945467</v>
      </c>
      <c r="EF158" s="3">
        <v>10</v>
      </c>
      <c r="EG158" s="3">
        <v>0.00307701108977199</v>
      </c>
      <c r="EH158" s="3">
        <v>-5.54394102096558</v>
      </c>
      <c r="EI158" s="3">
        <v>-1.40770304203033</v>
      </c>
      <c r="EJ158" s="3">
        <v>0.00309545733034611</v>
      </c>
      <c r="EK158" s="3">
        <v>-5.44472980499268</v>
      </c>
      <c r="EL158" s="3">
        <v>-1.36461615562439</v>
      </c>
      <c r="EM158" s="3">
        <v>0.00359614379703999</v>
      </c>
      <c r="EN158" s="3">
        <v>-5.44894981384277</v>
      </c>
      <c r="EO158" s="3">
        <v>-1.36644887924194</v>
      </c>
      <c r="EP158" s="3">
        <v>0.00469585601240396</v>
      </c>
      <c r="EQ158" s="3">
        <v>-5.06397438049316</v>
      </c>
      <c r="ER158" s="3">
        <v>-1.19925618171692</v>
      </c>
      <c r="ES158" s="3">
        <v>0.00188002095092088</v>
      </c>
      <c r="ET158" s="3">
        <v>-5.01794862747192</v>
      </c>
      <c r="EU158" s="3">
        <v>-1.17926740646362</v>
      </c>
      <c r="EV158" s="3">
        <v>0.00131691433489323</v>
      </c>
      <c r="EW158" s="3">
        <v>-5.10524892807007</v>
      </c>
      <c r="EX158" s="3">
        <v>-1.21718144416809</v>
      </c>
      <c r="EY158" s="3">
        <v>0.000286203197902068</v>
      </c>
      <c r="EZ158" s="3">
        <v>-4.75096702575684</v>
      </c>
      <c r="FA158" s="3">
        <v>-1.06331872940063</v>
      </c>
      <c r="FB158" s="3">
        <v>0.00647734291851521</v>
      </c>
      <c r="FC158" s="3">
        <v>-5.11381387710571</v>
      </c>
      <c r="FD158" s="3">
        <v>-1.22090113162994</v>
      </c>
      <c r="FE158" s="3">
        <v>0.00314918742515147</v>
      </c>
      <c r="FF158" s="3">
        <v>-5.68336725234985</v>
      </c>
      <c r="FG158" s="3">
        <v>-1.46825504302979</v>
      </c>
      <c r="FH158" s="3">
        <v>0.00332456966862082</v>
      </c>
      <c r="FI158" s="3">
        <v>-5.60225105285645</v>
      </c>
      <c r="FJ158" s="3">
        <v>-1.43302667140961</v>
      </c>
      <c r="FK158" s="3">
        <v>0.00196190434508026</v>
      </c>
      <c r="FL158" s="3">
        <v>-5.01079130172729</v>
      </c>
      <c r="FM158" s="3">
        <v>-1.17615902423859</v>
      </c>
      <c r="FN158" s="3">
        <v>0.00182805838994682</v>
      </c>
      <c r="FO158" s="3">
        <v>-5.53533840179443</v>
      </c>
      <c r="FP158" s="3">
        <v>-1.40396690368652</v>
      </c>
      <c r="FQ158" s="3">
        <v>0.00296040205284953</v>
      </c>
      <c r="FR158" s="3">
        <v>-5.46639490127563</v>
      </c>
      <c r="FS158" s="3">
        <v>-1.37402510643005</v>
      </c>
      <c r="FT158" s="3">
        <v>0.00282191555015743</v>
      </c>
      <c r="FU158" s="3">
        <v>-5.47939729690552</v>
      </c>
      <c r="FV158" s="3">
        <v>-1.37967205047607</v>
      </c>
      <c r="FW158" s="3">
        <v>0.00270594353787601</v>
      </c>
      <c r="FX158" s="3">
        <v>-5.47812128067017</v>
      </c>
      <c r="FY158" s="3">
        <v>-1.37911784648895</v>
      </c>
      <c r="FZ158" s="3">
        <v>0.00409200740978122</v>
      </c>
      <c r="GA158" s="3">
        <v>-5.60225915908813</v>
      </c>
      <c r="GB158" s="3">
        <v>-1.43303024768829</v>
      </c>
      <c r="GC158" s="3">
        <v>0.00170912384055555</v>
      </c>
      <c r="GD158" s="3">
        <v>-4.76730346679687</v>
      </c>
      <c r="GE158" s="3">
        <v>-1.07041358947754</v>
      </c>
      <c r="GF158" s="3">
        <v>0.000918681500479579</v>
      </c>
      <c r="GG158" s="3">
        <v>-5.18837642669678</v>
      </c>
      <c r="GH158" s="3">
        <v>-1.25328326225281</v>
      </c>
      <c r="GI158" s="3">
        <v>0.0031651072204113</v>
      </c>
      <c r="GJ158" s="3">
        <v>-5.51959753036499</v>
      </c>
      <c r="GK158" s="3">
        <v>-1.39713072776794</v>
      </c>
      <c r="GL158" s="3">
        <v>0.00231883395463228</v>
      </c>
      <c r="GM158" s="3">
        <v>-5.18444585800171</v>
      </c>
      <c r="GN158" s="3">
        <v>-1.25157618522644</v>
      </c>
      <c r="GO158" s="3">
        <v>0.00432773679494858</v>
      </c>
      <c r="GP158" s="3">
        <v>-4.61992597579956</v>
      </c>
      <c r="GQ158" s="3">
        <v>-1.00640833377838</v>
      </c>
      <c r="GR158" s="3">
        <v>0.00244093406945467</v>
      </c>
      <c r="GS158" s="3">
        <v>-4.98711681365967</v>
      </c>
      <c r="GT158" s="3">
        <v>-1.16587734222412</v>
      </c>
      <c r="GU158" s="3">
        <v>-28.210636138916</v>
      </c>
      <c r="GV158" s="3">
        <v>0.0498997271060944</v>
      </c>
      <c r="GW158" s="3">
        <v>0.0483723990619183</v>
      </c>
      <c r="GX158" s="3">
        <v>0.0484373643994331</v>
      </c>
      <c r="GY158" s="3">
        <v>0.0425107814371586</v>
      </c>
      <c r="GZ158" s="3">
        <v>0.0418022274971008</v>
      </c>
      <c r="HA158" s="3">
        <v>0.043146189302206</v>
      </c>
      <c r="HB158" s="3">
        <v>0.0376921221613884</v>
      </c>
      <c r="HC158" s="3">
        <v>0.0432780422270298</v>
      </c>
      <c r="HD158" s="3">
        <v>0.052046149969101</v>
      </c>
      <c r="HE158" s="3">
        <v>0.0507973879575729</v>
      </c>
      <c r="HF158" s="3">
        <v>0.0416920408606529</v>
      </c>
      <c r="HG158" s="3">
        <v>0.0497672893106937</v>
      </c>
      <c r="HH158" s="3">
        <v>0.0487059243023396</v>
      </c>
      <c r="HI158" s="3">
        <v>0.0489060953259468</v>
      </c>
      <c r="HJ158" s="3">
        <v>0.0488864481449127</v>
      </c>
      <c r="HK158" s="3">
        <v>0.0507975146174431</v>
      </c>
      <c r="HL158" s="3">
        <v>0.0379436165094376</v>
      </c>
      <c r="HM158" s="3">
        <v>0.0444259122014046</v>
      </c>
      <c r="HN158" s="3">
        <v>0.0495249629020691</v>
      </c>
      <c r="HO158" s="3">
        <v>0.0443654023110867</v>
      </c>
      <c r="HP158" s="3">
        <v>0.0356747843325138</v>
      </c>
      <c r="HQ158" s="3">
        <v>0.0413275808095932</v>
      </c>
      <c r="HR158" s="3">
        <v>0.0122786266729236</v>
      </c>
      <c r="HS158" s="3">
        <v>0.0114220064133406</v>
      </c>
      <c r="HT158" s="3">
        <v>0.0115088820457458</v>
      </c>
      <c r="HU158" s="3">
        <v>0.00752751668915153</v>
      </c>
      <c r="HV158" s="3">
        <v>0.00263376627117395</v>
      </c>
      <c r="HW158" s="3">
        <v>0.00282026058994234</v>
      </c>
      <c r="HX158" s="3">
        <v>0.000303397420793772</v>
      </c>
      <c r="HY158" s="3">
        <v>0.0080987112596631</v>
      </c>
      <c r="HZ158" s="3">
        <v>0.029840961098671</v>
      </c>
      <c r="IA158" s="3">
        <v>0.0166248176246881</v>
      </c>
      <c r="IB158" s="3">
        <v>0.00258402014151216</v>
      </c>
      <c r="IC158" s="3">
        <v>0.00714410282671452</v>
      </c>
      <c r="ID158" s="3">
        <v>0.0109057612717152</v>
      </c>
      <c r="IE158" s="3">
        <v>0.0114943515509367</v>
      </c>
      <c r="IF158" s="3">
        <v>0.0128270918503404</v>
      </c>
      <c r="IG158" s="3">
        <v>0.028734415769577</v>
      </c>
      <c r="IH158" s="3">
        <v>0.00152829056605697</v>
      </c>
      <c r="II158" s="3">
        <v>0.00126481184270233</v>
      </c>
      <c r="IJ158" s="3">
        <v>0.0172663256525993</v>
      </c>
      <c r="IK158" s="3">
        <v>0.00477132713422179</v>
      </c>
      <c r="IL158" s="3">
        <v>0.00406724587082863</v>
      </c>
      <c r="IM158" s="3">
        <v>0.00279686506837606</v>
      </c>
      <c r="IN158" s="3">
        <v>0.20844355225563</v>
      </c>
    </row>
    <row r="159" spans="1:248">
      <c r="A159" s="3">
        <v>2020</v>
      </c>
      <c r="B159" s="3">
        <v>360000</v>
      </c>
      <c r="C159" s="3" t="s">
        <v>54</v>
      </c>
      <c r="D159" s="3">
        <v>33442</v>
      </c>
      <c r="E159" s="3">
        <v>2532.9</v>
      </c>
      <c r="F159" s="3">
        <v>26.2</v>
      </c>
      <c r="G159" s="3">
        <v>130.7</v>
      </c>
      <c r="H159" s="3">
        <v>589.4</v>
      </c>
      <c r="I159" s="3">
        <v>5.3599</v>
      </c>
      <c r="J159" s="3">
        <v>215.78</v>
      </c>
      <c r="K159" s="3">
        <v>3537.88</v>
      </c>
      <c r="L159" s="3">
        <v>49</v>
      </c>
      <c r="M159" s="3">
        <v>10.2</v>
      </c>
      <c r="N159" s="3">
        <v>3294.2</v>
      </c>
      <c r="O159" s="3">
        <v>24</v>
      </c>
      <c r="P159" s="3">
        <v>3599.3</v>
      </c>
      <c r="Q159" s="3">
        <v>4249.4</v>
      </c>
      <c r="R159" s="3">
        <v>528.27</v>
      </c>
      <c r="S159" s="3">
        <v>340.61</v>
      </c>
      <c r="T159" s="3">
        <v>30.10378</v>
      </c>
      <c r="U159" s="3">
        <v>1.21556823894983</v>
      </c>
      <c r="V159" s="3">
        <v>134251</v>
      </c>
      <c r="W159" s="3">
        <v>124326</v>
      </c>
      <c r="X159" s="3">
        <v>4380</v>
      </c>
      <c r="Y159" s="3">
        <v>80239</v>
      </c>
      <c r="Z159" s="3">
        <v>914.960021972656</v>
      </c>
      <c r="AA159" s="3">
        <v>125361</v>
      </c>
      <c r="AB159" s="3">
        <v>0.261374652385712</v>
      </c>
      <c r="AC159" s="3">
        <v>44.0999984741211</v>
      </c>
      <c r="AD159" s="3">
        <v>9892.2099609375</v>
      </c>
      <c r="AE159" s="3">
        <v>0.252718538045883</v>
      </c>
      <c r="AF159" s="3">
        <v>0.889999985694885</v>
      </c>
      <c r="AG159" s="3">
        <v>98.9391021728516</v>
      </c>
      <c r="AH159" s="3">
        <v>0.258135974407196</v>
      </c>
      <c r="AI159" s="3">
        <v>0.49889999628067</v>
      </c>
      <c r="AJ159" s="3">
        <v>882.491027832031</v>
      </c>
      <c r="AK159" s="3">
        <v>0.147621616721153</v>
      </c>
      <c r="AL159" s="3">
        <v>37.7855987548828</v>
      </c>
      <c r="AM159" s="3">
        <v>8748.8701171875</v>
      </c>
      <c r="AN159" s="3">
        <v>0.0633232742547989</v>
      </c>
      <c r="AO159" s="3">
        <v>0.0912000015377998</v>
      </c>
      <c r="AP159" s="3">
        <v>77.7463989257812</v>
      </c>
      <c r="AQ159" s="3">
        <v>0.0678473562002182</v>
      </c>
      <c r="AR159" s="3">
        <v>0.874400019645691</v>
      </c>
      <c r="AS159" s="3">
        <v>22497.400390625</v>
      </c>
      <c r="AT159" s="3">
        <v>0.00955283455550671</v>
      </c>
      <c r="AU159" s="3">
        <v>32.9500007629395</v>
      </c>
      <c r="AV159" s="3">
        <v>15025.2998046875</v>
      </c>
      <c r="AW159" s="3">
        <v>0.233781233429909</v>
      </c>
      <c r="AX159" s="3">
        <v>14.6999998092651</v>
      </c>
      <c r="AY159" s="3">
        <v>74</v>
      </c>
      <c r="AZ159" s="3">
        <v>0.578414857387543</v>
      </c>
      <c r="BA159" s="3">
        <v>1.50068998336792</v>
      </c>
      <c r="BB159" s="3">
        <v>24.7205009460449</v>
      </c>
      <c r="BC159" s="3">
        <v>0.374650329351425</v>
      </c>
      <c r="BD159" s="3">
        <v>31.4032001495361</v>
      </c>
      <c r="BE159" s="3">
        <v>47419.69921875</v>
      </c>
      <c r="BF159" s="3">
        <v>0.0688523799180984</v>
      </c>
      <c r="BG159" s="3">
        <v>11.6269998550415</v>
      </c>
      <c r="BH159" s="3">
        <v>80.7443008422852</v>
      </c>
      <c r="BI159" s="3">
        <v>0.179014518857002</v>
      </c>
      <c r="BJ159" s="3">
        <v>162.350006103516</v>
      </c>
      <c r="BK159" s="3">
        <v>15097.2998046875</v>
      </c>
      <c r="BL159" s="3">
        <v>0.230127990245819</v>
      </c>
      <c r="BM159" s="3">
        <v>265.600006103516</v>
      </c>
      <c r="BN159" s="3">
        <v>16823.30078125</v>
      </c>
      <c r="BO159" s="3">
        <v>0.240601032972336</v>
      </c>
      <c r="BP159" s="3">
        <v>13.0600004196167</v>
      </c>
      <c r="BQ159" s="3">
        <v>1971.2099609375</v>
      </c>
      <c r="BR159" s="3">
        <v>0.263110607862473</v>
      </c>
      <c r="BS159" s="3">
        <v>115.099998474121</v>
      </c>
      <c r="BT159" s="3">
        <v>475.790008544922</v>
      </c>
      <c r="BU159" s="3">
        <v>0.625218331813812</v>
      </c>
      <c r="BV159" s="3">
        <v>0.000567900016903877</v>
      </c>
      <c r="BW159" s="3">
        <v>441.029693603516</v>
      </c>
      <c r="BX159" s="3">
        <v>0.0682567432522774</v>
      </c>
      <c r="BY159" s="3">
        <v>0.849713563919067</v>
      </c>
      <c r="BZ159" s="3">
        <v>13.5064659118652</v>
      </c>
      <c r="CA159" s="3">
        <v>0.0289058890193701</v>
      </c>
      <c r="CB159" s="3">
        <v>4818</v>
      </c>
      <c r="CC159" s="3">
        <v>343607</v>
      </c>
      <c r="CD159" s="3">
        <v>0.382046043872833</v>
      </c>
      <c r="CE159" s="3">
        <v>1126.40002441406</v>
      </c>
      <c r="CF159" s="3">
        <v>972492</v>
      </c>
      <c r="CG159" s="3">
        <v>0.126831337809563</v>
      </c>
      <c r="CH159" s="3">
        <v>2</v>
      </c>
      <c r="CI159" s="3">
        <v>32938</v>
      </c>
      <c r="CJ159" s="3">
        <v>0.132924452424049</v>
      </c>
      <c r="CK159" s="3">
        <v>121</v>
      </c>
      <c r="CL159" s="3">
        <v>872209</v>
      </c>
      <c r="CM159" s="3">
        <v>0.091869167983532</v>
      </c>
      <c r="CN159" s="3">
        <v>79.9691619873047</v>
      </c>
      <c r="CO159" s="3">
        <v>0.00326844304800034</v>
      </c>
      <c r="CP159" s="3">
        <v>76.2816314697266</v>
      </c>
      <c r="CQ159" s="3">
        <v>0.00331296701915562</v>
      </c>
      <c r="CR159" s="3">
        <v>66.0717163085937</v>
      </c>
      <c r="CS159" s="3">
        <v>0.00390690565109253</v>
      </c>
      <c r="CT159" s="3">
        <v>37.7083778381348</v>
      </c>
      <c r="CU159" s="3">
        <v>0.00391482282429934</v>
      </c>
      <c r="CV159" s="3">
        <v>33.5131416320801</v>
      </c>
      <c r="CW159" s="3">
        <v>0.00188950577285141</v>
      </c>
      <c r="CX159" s="3">
        <v>49.6351470947266</v>
      </c>
      <c r="CY159" s="3">
        <v>0.00136692158412188</v>
      </c>
      <c r="CZ159" s="3">
        <v>28.1246356964111</v>
      </c>
      <c r="DA159" s="3">
        <v>0.000339660735335201</v>
      </c>
      <c r="DB159" s="3">
        <v>28.8902568817139</v>
      </c>
      <c r="DC159" s="3">
        <v>0.00809204392135143</v>
      </c>
      <c r="DD159" s="3">
        <v>182.064682006836</v>
      </c>
      <c r="DE159" s="3">
        <v>0.00317697459831834</v>
      </c>
      <c r="DF159" s="3">
        <v>98.4419174194336</v>
      </c>
      <c r="DG159" s="3">
        <v>0.00380580080673099</v>
      </c>
      <c r="DH159" s="3">
        <v>31.5911102294922</v>
      </c>
      <c r="DI159" s="3">
        <v>0.00217948597855866</v>
      </c>
      <c r="DJ159" s="3">
        <v>78.5260391235352</v>
      </c>
      <c r="DK159" s="3">
        <v>0.00227968348190188</v>
      </c>
      <c r="DL159" s="3">
        <v>75.6351165771484</v>
      </c>
      <c r="DM159" s="3">
        <v>0.00304260780103505</v>
      </c>
      <c r="DN159" s="3">
        <v>83.2870483398437</v>
      </c>
      <c r="DO159" s="3">
        <v>0.00288881687447429</v>
      </c>
      <c r="DP159" s="3">
        <v>96.9663314819336</v>
      </c>
      <c r="DQ159" s="3">
        <v>0.00271342229098082</v>
      </c>
      <c r="DR159" s="3">
        <v>138.236740112305</v>
      </c>
      <c r="DS159" s="3">
        <v>0.00452280882745981</v>
      </c>
      <c r="DT159" s="3">
        <v>23.5664253234863</v>
      </c>
      <c r="DU159" s="3">
        <v>0.00289635546505451</v>
      </c>
      <c r="DV159" s="3">
        <v>30.9902191162109</v>
      </c>
      <c r="DW159" s="3">
        <v>0.000932742317672819</v>
      </c>
      <c r="DX159" s="3">
        <v>110.150718688965</v>
      </c>
      <c r="DY159" s="3">
        <v>0.00346839358098805</v>
      </c>
      <c r="DZ159" s="3">
        <v>46.3793983459473</v>
      </c>
      <c r="EA159" s="3">
        <v>0.00273464829660952</v>
      </c>
      <c r="EB159" s="3">
        <v>26.3437881469727</v>
      </c>
      <c r="EC159" s="3">
        <v>0.00504576088860631</v>
      </c>
      <c r="ED159" s="3">
        <v>27.7252502441406</v>
      </c>
      <c r="EE159" s="3">
        <v>0.00331355584785342</v>
      </c>
      <c r="EF159" s="3">
        <v>10</v>
      </c>
      <c r="EG159" s="3">
        <v>0.00326844304800034</v>
      </c>
      <c r="EH159" s="3">
        <v>-5.54394102096558</v>
      </c>
      <c r="EI159" s="3">
        <v>-1.40770304203033</v>
      </c>
      <c r="EJ159" s="3">
        <v>0.00331296701915562</v>
      </c>
      <c r="EK159" s="3">
        <v>-5.44472980499268</v>
      </c>
      <c r="EL159" s="3">
        <v>-1.36461615562439</v>
      </c>
      <c r="EM159" s="3">
        <v>0.00390690565109253</v>
      </c>
      <c r="EN159" s="3">
        <v>-5.44894981384277</v>
      </c>
      <c r="EO159" s="3">
        <v>-1.36644887924194</v>
      </c>
      <c r="EP159" s="3">
        <v>0.00391482282429934</v>
      </c>
      <c r="EQ159" s="3">
        <v>-5.06397438049316</v>
      </c>
      <c r="ER159" s="3">
        <v>-1.19925618171692</v>
      </c>
      <c r="ES159" s="3">
        <v>0.00188950588926673</v>
      </c>
      <c r="ET159" s="3">
        <v>-5.01794862747192</v>
      </c>
      <c r="EU159" s="3">
        <v>-1.17926740646362</v>
      </c>
      <c r="EV159" s="3">
        <v>0.0013669217005372</v>
      </c>
      <c r="EW159" s="3">
        <v>-5.10524892807007</v>
      </c>
      <c r="EX159" s="3">
        <v>-1.21718144416809</v>
      </c>
      <c r="EY159" s="3">
        <v>0.000339660822646692</v>
      </c>
      <c r="EZ159" s="3">
        <v>-4.75096702575684</v>
      </c>
      <c r="FA159" s="3">
        <v>-1.06331872940063</v>
      </c>
      <c r="FB159" s="3">
        <v>0.00809204392135143</v>
      </c>
      <c r="FC159" s="3">
        <v>-5.11381387710571</v>
      </c>
      <c r="FD159" s="3">
        <v>-1.22090113162994</v>
      </c>
      <c r="FE159" s="3">
        <v>0.00317697459831834</v>
      </c>
      <c r="FF159" s="3">
        <v>-5.68336725234985</v>
      </c>
      <c r="FG159" s="3">
        <v>-1.46825504302979</v>
      </c>
      <c r="FH159" s="3">
        <v>0.00380580080673099</v>
      </c>
      <c r="FI159" s="3">
        <v>-5.60225105285645</v>
      </c>
      <c r="FJ159" s="3">
        <v>-1.43302667140961</v>
      </c>
      <c r="FK159" s="3">
        <v>0.00217948597855866</v>
      </c>
      <c r="FL159" s="3">
        <v>-5.01079130172729</v>
      </c>
      <c r="FM159" s="3">
        <v>-1.17615902423859</v>
      </c>
      <c r="FN159" s="3">
        <v>0.00227968348190188</v>
      </c>
      <c r="FO159" s="3">
        <v>-5.53533840179443</v>
      </c>
      <c r="FP159" s="3">
        <v>-1.40396690368652</v>
      </c>
      <c r="FQ159" s="3">
        <v>0.00304260780103505</v>
      </c>
      <c r="FR159" s="3">
        <v>-5.46639490127563</v>
      </c>
      <c r="FS159" s="3">
        <v>-1.37402510643005</v>
      </c>
      <c r="FT159" s="3">
        <v>0.00288881687447429</v>
      </c>
      <c r="FU159" s="3">
        <v>-5.47939729690552</v>
      </c>
      <c r="FV159" s="3">
        <v>-1.37967205047607</v>
      </c>
      <c r="FW159" s="3">
        <v>0.00271342229098082</v>
      </c>
      <c r="FX159" s="3">
        <v>-5.47812128067017</v>
      </c>
      <c r="FY159" s="3">
        <v>-1.37911784648895</v>
      </c>
      <c r="FZ159" s="3">
        <v>0.00452280882745981</v>
      </c>
      <c r="GA159" s="3">
        <v>-5.60225915908813</v>
      </c>
      <c r="GB159" s="3">
        <v>-1.43303024768829</v>
      </c>
      <c r="GC159" s="3">
        <v>0.00289635546505451</v>
      </c>
      <c r="GD159" s="3">
        <v>-4.76730346679687</v>
      </c>
      <c r="GE159" s="3">
        <v>-1.07041358947754</v>
      </c>
      <c r="GF159" s="3">
        <v>0.000932742434088141</v>
      </c>
      <c r="GG159" s="3">
        <v>-5.18837642669678</v>
      </c>
      <c r="GH159" s="3">
        <v>-1.25328326225281</v>
      </c>
      <c r="GI159" s="3">
        <v>0.00346839358098805</v>
      </c>
      <c r="GJ159" s="3">
        <v>-5.51959753036499</v>
      </c>
      <c r="GK159" s="3">
        <v>-1.39713072776794</v>
      </c>
      <c r="GL159" s="3">
        <v>0.00273464829660952</v>
      </c>
      <c r="GM159" s="3">
        <v>-5.18444585800171</v>
      </c>
      <c r="GN159" s="3">
        <v>-1.25157618522644</v>
      </c>
      <c r="GO159" s="3">
        <v>0.00504576088860631</v>
      </c>
      <c r="GP159" s="3">
        <v>-4.61992597579956</v>
      </c>
      <c r="GQ159" s="3">
        <v>-1.00640833377838</v>
      </c>
      <c r="GR159" s="3">
        <v>0.00331355584785342</v>
      </c>
      <c r="GS159" s="3">
        <v>-4.98711681365967</v>
      </c>
      <c r="GT159" s="3">
        <v>-1.16587734222412</v>
      </c>
      <c r="GU159" s="3">
        <v>-28.210636138916</v>
      </c>
      <c r="GV159" s="3">
        <v>0.0498997271060944</v>
      </c>
      <c r="GW159" s="3">
        <v>0.0483723990619183</v>
      </c>
      <c r="GX159" s="3">
        <v>0.0484373643994331</v>
      </c>
      <c r="GY159" s="3">
        <v>0.0425107814371586</v>
      </c>
      <c r="GZ159" s="3">
        <v>0.0418022274971008</v>
      </c>
      <c r="HA159" s="3">
        <v>0.043146189302206</v>
      </c>
      <c r="HB159" s="3">
        <v>0.0376921221613884</v>
      </c>
      <c r="HC159" s="3">
        <v>0.0432780422270298</v>
      </c>
      <c r="HD159" s="3">
        <v>0.052046149969101</v>
      </c>
      <c r="HE159" s="3">
        <v>0.0507973879575729</v>
      </c>
      <c r="HF159" s="3">
        <v>0.0416920408606529</v>
      </c>
      <c r="HG159" s="3">
        <v>0.0497672893106937</v>
      </c>
      <c r="HH159" s="3">
        <v>0.0487059243023396</v>
      </c>
      <c r="HI159" s="3">
        <v>0.0489060953259468</v>
      </c>
      <c r="HJ159" s="3">
        <v>0.0488864481449127</v>
      </c>
      <c r="HK159" s="3">
        <v>0.0507975146174431</v>
      </c>
      <c r="HL159" s="3">
        <v>0.0379436165094376</v>
      </c>
      <c r="HM159" s="3">
        <v>0.0444259122014046</v>
      </c>
      <c r="HN159" s="3">
        <v>0.0495249629020691</v>
      </c>
      <c r="HO159" s="3">
        <v>0.0443654023110867</v>
      </c>
      <c r="HP159" s="3">
        <v>0.0356747843325138</v>
      </c>
      <c r="HQ159" s="3">
        <v>0.0413275808095932</v>
      </c>
      <c r="HR159" s="3">
        <v>0.0130425235256553</v>
      </c>
      <c r="HS159" s="3">
        <v>0.0122246015816927</v>
      </c>
      <c r="HT159" s="3">
        <v>0.0125034265220165</v>
      </c>
      <c r="HU159" s="3">
        <v>0.00627551041543484</v>
      </c>
      <c r="HV159" s="3">
        <v>0.00264705391600728</v>
      </c>
      <c r="HW159" s="3">
        <v>0.00292735476978123</v>
      </c>
      <c r="HX159" s="3">
        <v>0.000360066595021635</v>
      </c>
      <c r="HY159" s="3">
        <v>0.010117594152689</v>
      </c>
      <c r="HZ159" s="3">
        <v>0.0301042664796114</v>
      </c>
      <c r="IA159" s="3">
        <v>0.0190312582999468</v>
      </c>
      <c r="IB159" s="3">
        <v>0.00287059624679387</v>
      </c>
      <c r="IC159" s="3">
        <v>0.0089090671390295</v>
      </c>
      <c r="ID159" s="3">
        <v>0.0112085966393352</v>
      </c>
      <c r="IE159" s="3">
        <v>0.0117668574675918</v>
      </c>
      <c r="IF159" s="3">
        <v>0.0128625426441431</v>
      </c>
      <c r="IG159" s="3">
        <v>0.031759537756443</v>
      </c>
      <c r="IH159" s="3">
        <v>0.00258990772999823</v>
      </c>
      <c r="II159" s="3">
        <v>0.00128417043015361</v>
      </c>
      <c r="IJ159" s="3">
        <v>0.0189208164811134</v>
      </c>
      <c r="IK159" s="3">
        <v>0.005626923404634</v>
      </c>
      <c r="IL159" s="3">
        <v>0.00474205100908875</v>
      </c>
      <c r="IM159" s="3">
        <v>0.00379673042334616</v>
      </c>
      <c r="IN159" s="3">
        <v>0.22557145357132</v>
      </c>
    </row>
    <row r="160" spans="1:248">
      <c r="A160" s="3">
        <v>2021</v>
      </c>
      <c r="B160" s="3">
        <v>360000</v>
      </c>
      <c r="C160" s="3" t="s">
        <v>54</v>
      </c>
      <c r="D160" s="3">
        <v>33532.5</v>
      </c>
      <c r="E160" s="3">
        <v>2642.31</v>
      </c>
      <c r="F160" s="3">
        <v>28.1262</v>
      </c>
      <c r="G160" s="3">
        <v>57.2587</v>
      </c>
      <c r="H160" s="3">
        <v>586.355</v>
      </c>
      <c r="I160" s="3">
        <v>5.9492</v>
      </c>
      <c r="J160" s="3">
        <v>218.42</v>
      </c>
      <c r="K160" s="3">
        <v>428</v>
      </c>
      <c r="L160" s="3">
        <v>48.3</v>
      </c>
      <c r="M160" s="3">
        <v>10.6</v>
      </c>
      <c r="N160" s="3">
        <v>3807.72</v>
      </c>
      <c r="O160" s="3">
        <v>24.5404</v>
      </c>
      <c r="P160" s="3">
        <v>3855.94</v>
      </c>
      <c r="Q160" s="3">
        <v>4496.76</v>
      </c>
      <c r="R160" s="3">
        <v>500.78</v>
      </c>
      <c r="S160" s="3">
        <v>362.96</v>
      </c>
      <c r="T160" s="3">
        <v>25.30935</v>
      </c>
      <c r="U160" s="3">
        <v>1.27413515238907</v>
      </c>
      <c r="V160" s="3">
        <v>135101</v>
      </c>
      <c r="W160" s="3">
        <v>124785</v>
      </c>
      <c r="X160" s="3">
        <v>5270</v>
      </c>
      <c r="Y160" s="3">
        <v>97372</v>
      </c>
      <c r="Z160" s="3">
        <v>914.960021972656</v>
      </c>
      <c r="AA160" s="3">
        <v>125361</v>
      </c>
      <c r="AB160" s="3">
        <v>0.262101858854294</v>
      </c>
      <c r="AC160" s="3">
        <v>44.0999984741211</v>
      </c>
      <c r="AD160" s="3">
        <v>9892.2099609375</v>
      </c>
      <c r="AE160" s="3">
        <v>0.263828277587891</v>
      </c>
      <c r="AF160" s="3">
        <v>0.889999985694885</v>
      </c>
      <c r="AG160" s="3">
        <v>98.9391021728516</v>
      </c>
      <c r="AH160" s="3">
        <v>0.277781218290329</v>
      </c>
      <c r="AI160" s="3">
        <v>0.49889999628067</v>
      </c>
      <c r="AJ160" s="3">
        <v>882.491027832031</v>
      </c>
      <c r="AK160" s="3">
        <v>0.0643540918827057</v>
      </c>
      <c r="AL160" s="3">
        <v>37.7855987548828</v>
      </c>
      <c r="AM160" s="3">
        <v>8748.8701171875</v>
      </c>
      <c r="AN160" s="3">
        <v>0.0629737228155136</v>
      </c>
      <c r="AO160" s="3">
        <v>0.0912000015377998</v>
      </c>
      <c r="AP160" s="3">
        <v>77.7463989257812</v>
      </c>
      <c r="AQ160" s="3">
        <v>0.075436033308506</v>
      </c>
      <c r="AR160" s="3">
        <v>0.874400019645691</v>
      </c>
      <c r="AS160" s="3">
        <v>22497.400390625</v>
      </c>
      <c r="AT160" s="3">
        <v>0.0096701867878437</v>
      </c>
      <c r="AU160" s="3">
        <v>32.9500007629395</v>
      </c>
      <c r="AV160" s="3">
        <v>15025.2998046875</v>
      </c>
      <c r="AW160" s="3">
        <v>0.0263501051813364</v>
      </c>
      <c r="AX160" s="3">
        <v>14.6999998092651</v>
      </c>
      <c r="AY160" s="3">
        <v>74</v>
      </c>
      <c r="AZ160" s="3">
        <v>0.566610455513</v>
      </c>
      <c r="BA160" s="3">
        <v>1.50068998336792</v>
      </c>
      <c r="BB160" s="3">
        <v>24.7205009460449</v>
      </c>
      <c r="BC160" s="3">
        <v>0.391876995563507</v>
      </c>
      <c r="BD160" s="3">
        <v>31.4032001495361</v>
      </c>
      <c r="BE160" s="3">
        <v>47419.69921875</v>
      </c>
      <c r="BF160" s="3">
        <v>0.0796888098120689</v>
      </c>
      <c r="BG160" s="3">
        <v>11.6269998550415</v>
      </c>
      <c r="BH160" s="3">
        <v>80.7443008422852</v>
      </c>
      <c r="BI160" s="3">
        <v>0.186833113431931</v>
      </c>
      <c r="BJ160" s="3">
        <v>162.350006103516</v>
      </c>
      <c r="BK160" s="3">
        <v>15097.2998046875</v>
      </c>
      <c r="BL160" s="3">
        <v>0.247311845421791</v>
      </c>
      <c r="BM160" s="3">
        <v>265.600006103516</v>
      </c>
      <c r="BN160" s="3">
        <v>16823.30078125</v>
      </c>
      <c r="BO160" s="3">
        <v>0.255540311336517</v>
      </c>
      <c r="BP160" s="3">
        <v>13.0600004196167</v>
      </c>
      <c r="BQ160" s="3">
        <v>1971.2099609375</v>
      </c>
      <c r="BR160" s="3">
        <v>0.249071836471558</v>
      </c>
      <c r="BS160" s="3">
        <v>115.099998474121</v>
      </c>
      <c r="BT160" s="3">
        <v>475.790008544922</v>
      </c>
      <c r="BU160" s="3">
        <v>0.687182903289795</v>
      </c>
      <c r="BV160" s="3">
        <v>0.000567900016903877</v>
      </c>
      <c r="BW160" s="3">
        <v>441.029693603516</v>
      </c>
      <c r="BX160" s="3">
        <v>0.0573857389390469</v>
      </c>
      <c r="BY160" s="3">
        <v>0.849713563919067</v>
      </c>
      <c r="BZ160" s="3">
        <v>13.5064659118652</v>
      </c>
      <c r="CA160" s="3">
        <v>0.0335332155227661</v>
      </c>
      <c r="CB160" s="3">
        <v>4818</v>
      </c>
      <c r="CC160" s="3">
        <v>343607</v>
      </c>
      <c r="CD160" s="3">
        <v>0.384554982185364</v>
      </c>
      <c r="CE160" s="3">
        <v>1126.40002441406</v>
      </c>
      <c r="CF160" s="3">
        <v>972492</v>
      </c>
      <c r="CG160" s="3">
        <v>0.127303868532181</v>
      </c>
      <c r="CH160" s="3">
        <v>2</v>
      </c>
      <c r="CI160" s="3">
        <v>32938</v>
      </c>
      <c r="CJ160" s="3">
        <v>0.15994656085968</v>
      </c>
      <c r="CK160" s="3">
        <v>121</v>
      </c>
      <c r="CL160" s="3">
        <v>872209</v>
      </c>
      <c r="CM160" s="3">
        <v>0.111515119671822</v>
      </c>
      <c r="CN160" s="3">
        <v>79.9691619873047</v>
      </c>
      <c r="CO160" s="3">
        <v>0.00327753671444952</v>
      </c>
      <c r="CP160" s="3">
        <v>76.2816314697266</v>
      </c>
      <c r="CQ160" s="3">
        <v>0.00345860817469656</v>
      </c>
      <c r="CR160" s="3">
        <v>66.0717163085937</v>
      </c>
      <c r="CS160" s="3">
        <v>0.00420423783361912</v>
      </c>
      <c r="CT160" s="3">
        <v>37.7083778381348</v>
      </c>
      <c r="CU160" s="3">
        <v>0.00170662580057979</v>
      </c>
      <c r="CV160" s="3">
        <v>33.5131416320801</v>
      </c>
      <c r="CW160" s="3">
        <v>0.001879075425677</v>
      </c>
      <c r="CX160" s="3">
        <v>49.6351470947266</v>
      </c>
      <c r="CY160" s="3">
        <v>0.00151981075759977</v>
      </c>
      <c r="CZ160" s="3">
        <v>28.1246356964111</v>
      </c>
      <c r="DA160" s="3">
        <v>0.000343833322403952</v>
      </c>
      <c r="DB160" s="3">
        <v>28.8902568817139</v>
      </c>
      <c r="DC160" s="3">
        <v>0.000912075862288475</v>
      </c>
      <c r="DD160" s="3">
        <v>182.064682006836</v>
      </c>
      <c r="DE160" s="3">
        <v>0.00311213824898005</v>
      </c>
      <c r="DF160" s="3">
        <v>98.4419174194336</v>
      </c>
      <c r="DG160" s="3">
        <v>0.0039807939901948</v>
      </c>
      <c r="DH160" s="3">
        <v>31.5911102294922</v>
      </c>
      <c r="DI160" s="3">
        <v>0.00252250744961202</v>
      </c>
      <c r="DJ160" s="3">
        <v>78.5260391235352</v>
      </c>
      <c r="DK160" s="3">
        <v>0.00237925047986209</v>
      </c>
      <c r="DL160" s="3">
        <v>75.6351165771484</v>
      </c>
      <c r="DM160" s="3">
        <v>0.0032698018476367</v>
      </c>
      <c r="DN160" s="3">
        <v>83.2870483398437</v>
      </c>
      <c r="DO160" s="3">
        <v>0.00306818797253072</v>
      </c>
      <c r="DP160" s="3">
        <v>96.9663314819336</v>
      </c>
      <c r="DQ160" s="3">
        <v>0.00256864237599075</v>
      </c>
      <c r="DR160" s="3">
        <v>138.236740112305</v>
      </c>
      <c r="DS160" s="3">
        <v>0.00497105857357383</v>
      </c>
      <c r="DT160" s="3">
        <v>23.5664253234863</v>
      </c>
      <c r="DU160" s="3">
        <v>0.00243506347760558</v>
      </c>
      <c r="DV160" s="3">
        <v>30.9902191162109</v>
      </c>
      <c r="DW160" s="3">
        <v>0.00108205806463957</v>
      </c>
      <c r="DX160" s="3">
        <v>110.150718688965</v>
      </c>
      <c r="DY160" s="3">
        <v>0.00349117093719542</v>
      </c>
      <c r="DZ160" s="3">
        <v>46.3793983459473</v>
      </c>
      <c r="EA160" s="3">
        <v>0.00274483649991453</v>
      </c>
      <c r="EB160" s="3">
        <v>26.3437881469727</v>
      </c>
      <c r="EC160" s="3">
        <v>0.00607150932773948</v>
      </c>
      <c r="ED160" s="3">
        <v>27.7252502441406</v>
      </c>
      <c r="EE160" s="3">
        <v>0.00402215030044317</v>
      </c>
      <c r="EF160" s="3">
        <v>10</v>
      </c>
      <c r="EG160" s="3">
        <v>0.00327753671444952</v>
      </c>
      <c r="EH160" s="3">
        <v>-5.54394102096558</v>
      </c>
      <c r="EI160" s="3">
        <v>-1.40770304203033</v>
      </c>
      <c r="EJ160" s="3">
        <v>0.00345860817469656</v>
      </c>
      <c r="EK160" s="3">
        <v>-5.44472980499268</v>
      </c>
      <c r="EL160" s="3">
        <v>-1.36461615562439</v>
      </c>
      <c r="EM160" s="3">
        <v>0.00420423783361912</v>
      </c>
      <c r="EN160" s="3">
        <v>-5.44894981384277</v>
      </c>
      <c r="EO160" s="3">
        <v>-1.36644887924194</v>
      </c>
      <c r="EP160" s="3">
        <v>0.00170662591699511</v>
      </c>
      <c r="EQ160" s="3">
        <v>-5.06397438049316</v>
      </c>
      <c r="ER160" s="3">
        <v>-1.19925618171692</v>
      </c>
      <c r="ES160" s="3">
        <v>0.00187907554209232</v>
      </c>
      <c r="ET160" s="3">
        <v>-5.01794862747192</v>
      </c>
      <c r="EU160" s="3">
        <v>-1.17926740646362</v>
      </c>
      <c r="EV160" s="3">
        <v>0.00151981087401509</v>
      </c>
      <c r="EW160" s="3">
        <v>-5.10524892807007</v>
      </c>
      <c r="EX160" s="3">
        <v>-1.21718144416809</v>
      </c>
      <c r="EY160" s="3">
        <v>0.000343833409715444</v>
      </c>
      <c r="EZ160" s="3">
        <v>-4.75096702575684</v>
      </c>
      <c r="FA160" s="3">
        <v>-1.06331872940063</v>
      </c>
      <c r="FB160" s="3">
        <v>0.000912075978703797</v>
      </c>
      <c r="FC160" s="3">
        <v>-5.11381387710571</v>
      </c>
      <c r="FD160" s="3">
        <v>-1.22090113162994</v>
      </c>
      <c r="FE160" s="3">
        <v>0.00311213824898005</v>
      </c>
      <c r="FF160" s="3">
        <v>-5.68336725234985</v>
      </c>
      <c r="FG160" s="3">
        <v>-1.46825504302979</v>
      </c>
      <c r="FH160" s="3">
        <v>0.0039807939901948</v>
      </c>
      <c r="FI160" s="3">
        <v>-5.60225105285645</v>
      </c>
      <c r="FJ160" s="3">
        <v>-1.43302667140961</v>
      </c>
      <c r="FK160" s="3">
        <v>0.00252250744961202</v>
      </c>
      <c r="FL160" s="3">
        <v>-5.01079130172729</v>
      </c>
      <c r="FM160" s="3">
        <v>-1.17615902423859</v>
      </c>
      <c r="FN160" s="3">
        <v>0.00237925047986209</v>
      </c>
      <c r="FO160" s="3">
        <v>-5.53533840179443</v>
      </c>
      <c r="FP160" s="3">
        <v>-1.40396690368652</v>
      </c>
      <c r="FQ160" s="3">
        <v>0.0032698018476367</v>
      </c>
      <c r="FR160" s="3">
        <v>-5.46639490127563</v>
      </c>
      <c r="FS160" s="3">
        <v>-1.37402510643005</v>
      </c>
      <c r="FT160" s="3">
        <v>0.00306818797253072</v>
      </c>
      <c r="FU160" s="3">
        <v>-5.47939729690552</v>
      </c>
      <c r="FV160" s="3">
        <v>-1.37967205047607</v>
      </c>
      <c r="FW160" s="3">
        <v>0.00256864237599075</v>
      </c>
      <c r="FX160" s="3">
        <v>-5.47812128067017</v>
      </c>
      <c r="FY160" s="3">
        <v>-1.37911784648895</v>
      </c>
      <c r="FZ160" s="3">
        <v>0.00497105857357383</v>
      </c>
      <c r="GA160" s="3">
        <v>-5.60225915908813</v>
      </c>
      <c r="GB160" s="3">
        <v>-1.43303024768829</v>
      </c>
      <c r="GC160" s="3">
        <v>0.00243506347760558</v>
      </c>
      <c r="GD160" s="3">
        <v>-4.76730346679687</v>
      </c>
      <c r="GE160" s="3">
        <v>-1.07041358947754</v>
      </c>
      <c r="GF160" s="3">
        <v>0.00108205818105489</v>
      </c>
      <c r="GG160" s="3">
        <v>-5.18837642669678</v>
      </c>
      <c r="GH160" s="3">
        <v>-1.25328326225281</v>
      </c>
      <c r="GI160" s="3">
        <v>0.00349117093719542</v>
      </c>
      <c r="GJ160" s="3">
        <v>-5.51959753036499</v>
      </c>
      <c r="GK160" s="3">
        <v>-1.39713072776794</v>
      </c>
      <c r="GL160" s="3">
        <v>0.00274483649991453</v>
      </c>
      <c r="GM160" s="3">
        <v>-5.18444585800171</v>
      </c>
      <c r="GN160" s="3">
        <v>-1.25157618522644</v>
      </c>
      <c r="GO160" s="3">
        <v>0.00607150932773948</v>
      </c>
      <c r="GP160" s="3">
        <v>-4.61992597579956</v>
      </c>
      <c r="GQ160" s="3">
        <v>-1.00640833377838</v>
      </c>
      <c r="GR160" s="3">
        <v>0.00402215030044317</v>
      </c>
      <c r="GS160" s="3">
        <v>-4.98711681365967</v>
      </c>
      <c r="GT160" s="3">
        <v>-1.16587734222412</v>
      </c>
      <c r="GU160" s="3">
        <v>-28.210636138916</v>
      </c>
      <c r="GV160" s="3">
        <v>0.0498997271060944</v>
      </c>
      <c r="GW160" s="3">
        <v>0.0483723990619183</v>
      </c>
      <c r="GX160" s="3">
        <v>0.0484373643994331</v>
      </c>
      <c r="GY160" s="3">
        <v>0.0425107814371586</v>
      </c>
      <c r="GZ160" s="3">
        <v>0.0418022274971008</v>
      </c>
      <c r="HA160" s="3">
        <v>0.043146189302206</v>
      </c>
      <c r="HB160" s="3">
        <v>0.0376921221613884</v>
      </c>
      <c r="HC160" s="3">
        <v>0.0432780422270298</v>
      </c>
      <c r="HD160" s="3">
        <v>0.052046149969101</v>
      </c>
      <c r="HE160" s="3">
        <v>0.0507973879575729</v>
      </c>
      <c r="HF160" s="3">
        <v>0.0416920408606529</v>
      </c>
      <c r="HG160" s="3">
        <v>0.0497672893106937</v>
      </c>
      <c r="HH160" s="3">
        <v>0.0487059243023396</v>
      </c>
      <c r="HI160" s="3">
        <v>0.0489060953259468</v>
      </c>
      <c r="HJ160" s="3">
        <v>0.0488864481449127</v>
      </c>
      <c r="HK160" s="3">
        <v>0.0507975146174431</v>
      </c>
      <c r="HL160" s="3">
        <v>0.0379436165094376</v>
      </c>
      <c r="HM160" s="3">
        <v>0.0444259122014046</v>
      </c>
      <c r="HN160" s="3">
        <v>0.0495249629020691</v>
      </c>
      <c r="HO160" s="3">
        <v>0.0443654023110867</v>
      </c>
      <c r="HP160" s="3">
        <v>0.0356747843325138</v>
      </c>
      <c r="HQ160" s="3">
        <v>0.0413275808095932</v>
      </c>
      <c r="HR160" s="3">
        <v>0.0130788115784526</v>
      </c>
      <c r="HS160" s="3">
        <v>0.0127620063722134</v>
      </c>
      <c r="HT160" s="3">
        <v>0.0134549904614687</v>
      </c>
      <c r="HU160" s="3">
        <v>0.00273574283346534</v>
      </c>
      <c r="HV160" s="3">
        <v>0.00263244193047285</v>
      </c>
      <c r="HW160" s="3">
        <v>0.00325477728620172</v>
      </c>
      <c r="HX160" s="3">
        <v>0.000364489853382111</v>
      </c>
      <c r="HY160" s="3">
        <v>0.00114038097672164</v>
      </c>
      <c r="HZ160" s="3">
        <v>0.0294898934662342</v>
      </c>
      <c r="IA160" s="3">
        <v>0.0199063271284103</v>
      </c>
      <c r="IB160" s="3">
        <v>0.00332238920964301</v>
      </c>
      <c r="IC160" s="3">
        <v>0.00929817743599415</v>
      </c>
      <c r="ID160" s="3">
        <v>0.0120455520227551</v>
      </c>
      <c r="IE160" s="3">
        <v>0.012497479096055</v>
      </c>
      <c r="IF160" s="3">
        <v>0.0121762370690703</v>
      </c>
      <c r="IG160" s="3">
        <v>0.0349071845412254</v>
      </c>
      <c r="IH160" s="3">
        <v>0.00217742240056396</v>
      </c>
      <c r="II160" s="3">
        <v>0.00148974370677024</v>
      </c>
      <c r="IJ160" s="3">
        <v>0.0190450716763735</v>
      </c>
      <c r="IK160" s="3">
        <v>0.00564788747578859</v>
      </c>
      <c r="IL160" s="3">
        <v>0.00570605928078294</v>
      </c>
      <c r="IM160" s="3">
        <v>0.00460865022614598</v>
      </c>
      <c r="IN160" s="3">
        <v>0.22174172103405</v>
      </c>
    </row>
    <row r="161" spans="1:248">
      <c r="A161" s="3">
        <v>2022</v>
      </c>
      <c r="B161" s="3">
        <v>360000</v>
      </c>
      <c r="C161" s="3" t="s">
        <v>54</v>
      </c>
      <c r="D161" s="3">
        <v>27646.4</v>
      </c>
      <c r="E161" s="3">
        <v>2705.31</v>
      </c>
      <c r="F161" s="3">
        <v>31.373</v>
      </c>
      <c r="G161" s="3">
        <v>48.179</v>
      </c>
      <c r="H161" s="3">
        <v>593.784</v>
      </c>
      <c r="I161" s="3">
        <v>5.5223</v>
      </c>
      <c r="J161" s="3">
        <v>274.774</v>
      </c>
      <c r="K161" s="3">
        <v>439.107</v>
      </c>
      <c r="L161" s="3">
        <v>39</v>
      </c>
      <c r="M161" s="3">
        <v>9.79184</v>
      </c>
      <c r="N161" s="3">
        <v>3908.25</v>
      </c>
      <c r="O161" s="3">
        <v>25.4676</v>
      </c>
      <c r="P161" s="3">
        <v>3974.73</v>
      </c>
      <c r="Q161" s="3">
        <v>4694.53</v>
      </c>
      <c r="R161" s="3">
        <v>506.395</v>
      </c>
      <c r="S161" s="3">
        <v>386.1</v>
      </c>
      <c r="T161" s="3">
        <v>26.30013</v>
      </c>
      <c r="U161" s="3">
        <v>1.30549013953637</v>
      </c>
      <c r="V161" s="3">
        <v>165786</v>
      </c>
      <c r="W161" s="3">
        <v>131673</v>
      </c>
      <c r="X161" s="3">
        <v>5774</v>
      </c>
      <c r="Y161" s="3">
        <v>75830</v>
      </c>
      <c r="Z161" s="3">
        <v>914.960021972656</v>
      </c>
      <c r="AA161" s="3">
        <v>125361</v>
      </c>
      <c r="AB161" s="3">
        <v>0.214803457260132</v>
      </c>
      <c r="AC161" s="3">
        <v>44.0999984741211</v>
      </c>
      <c r="AD161" s="3">
        <v>9892.2099609375</v>
      </c>
      <c r="AE161" s="3">
        <v>0.270225465297699</v>
      </c>
      <c r="AF161" s="3">
        <v>0.889999985694885</v>
      </c>
      <c r="AG161" s="3">
        <v>98.9391021728516</v>
      </c>
      <c r="AH161" s="3">
        <v>0.31089523434639</v>
      </c>
      <c r="AI161" s="3">
        <v>0.49889999628067</v>
      </c>
      <c r="AJ161" s="3">
        <v>882.491027832031</v>
      </c>
      <c r="AK161" s="3">
        <v>0.0540595538914204</v>
      </c>
      <c r="AL161" s="3">
        <v>37.7855987548828</v>
      </c>
      <c r="AM161" s="3">
        <v>8748.8701171875</v>
      </c>
      <c r="AN161" s="3">
        <v>0.0638265386223793</v>
      </c>
      <c r="AO161" s="3">
        <v>0.0912000015377998</v>
      </c>
      <c r="AP161" s="3">
        <v>77.7463989257812</v>
      </c>
      <c r="AQ161" s="3">
        <v>0.0699386522173882</v>
      </c>
      <c r="AR161" s="3">
        <v>0.874400019645691</v>
      </c>
      <c r="AS161" s="3">
        <v>22497.400390625</v>
      </c>
      <c r="AT161" s="3">
        <v>0.0121751958504319</v>
      </c>
      <c r="AU161" s="3">
        <v>32.9500007629395</v>
      </c>
      <c r="AV161" s="3">
        <v>15025.2998046875</v>
      </c>
      <c r="AW161" s="3">
        <v>0.0270909499377012</v>
      </c>
      <c r="AX161" s="3">
        <v>14.6999998092651</v>
      </c>
      <c r="AY161" s="3">
        <v>74</v>
      </c>
      <c r="AZ161" s="3">
        <v>0.409780770540237</v>
      </c>
      <c r="BA161" s="3">
        <v>1.50068998336792</v>
      </c>
      <c r="BB161" s="3">
        <v>24.7205009460449</v>
      </c>
      <c r="BC161" s="3">
        <v>0.357072234153748</v>
      </c>
      <c r="BD161" s="3">
        <v>31.4032001495361</v>
      </c>
      <c r="BE161" s="3">
        <v>47419.69921875</v>
      </c>
      <c r="BF161" s="3">
        <v>0.0818102210760117</v>
      </c>
      <c r="BG161" s="3">
        <v>11.6269998550415</v>
      </c>
      <c r="BH161" s="3">
        <v>80.7443008422852</v>
      </c>
      <c r="BI161" s="3">
        <v>0.20024798810482</v>
      </c>
      <c r="BJ161" s="3">
        <v>162.350006103516</v>
      </c>
      <c r="BK161" s="3">
        <v>15097.2998046875</v>
      </c>
      <c r="BL161" s="3">
        <v>0.255265682935715</v>
      </c>
      <c r="BM161" s="3">
        <v>265.600006103516</v>
      </c>
      <c r="BN161" s="3">
        <v>16823.30078125</v>
      </c>
      <c r="BO161" s="3">
        <v>0.267484605312347</v>
      </c>
      <c r="BP161" s="3">
        <v>13.0600004196167</v>
      </c>
      <c r="BQ161" s="3">
        <v>1971.2099609375</v>
      </c>
      <c r="BR161" s="3">
        <v>0.251939326524734</v>
      </c>
      <c r="BS161" s="3">
        <v>115.099998474121</v>
      </c>
      <c r="BT161" s="3">
        <v>475.790008544922</v>
      </c>
      <c r="BU161" s="3">
        <v>0.751337707042694</v>
      </c>
      <c r="BV161" s="3">
        <v>0.000567900016903877</v>
      </c>
      <c r="BW161" s="3">
        <v>441.029693603516</v>
      </c>
      <c r="BX161" s="3">
        <v>0.0596322566270828</v>
      </c>
      <c r="BY161" s="3">
        <v>0.849713563919067</v>
      </c>
      <c r="BZ161" s="3">
        <v>13.5064659118652</v>
      </c>
      <c r="CA161" s="3">
        <v>0.0360105484724045</v>
      </c>
      <c r="CB161" s="3">
        <v>4818</v>
      </c>
      <c r="CC161" s="3">
        <v>343607</v>
      </c>
      <c r="CD161" s="3">
        <v>0.475127577781677</v>
      </c>
      <c r="CE161" s="3">
        <v>1126.40002441406</v>
      </c>
      <c r="CF161" s="3">
        <v>972492</v>
      </c>
      <c r="CG161" s="3">
        <v>0.134394913911819</v>
      </c>
      <c r="CH161" s="3">
        <v>2</v>
      </c>
      <c r="CI161" s="3">
        <v>32938</v>
      </c>
      <c r="CJ161" s="3">
        <v>0.175248965620995</v>
      </c>
      <c r="CK161" s="3">
        <v>121</v>
      </c>
      <c r="CL161" s="3">
        <v>872209</v>
      </c>
      <c r="CM161" s="3">
        <v>0.0868134871125221</v>
      </c>
      <c r="CN161" s="3">
        <v>79.9691619873047</v>
      </c>
      <c r="CO161" s="3">
        <v>0.00268607866019011</v>
      </c>
      <c r="CP161" s="3">
        <v>76.2816314697266</v>
      </c>
      <c r="CQ161" s="3">
        <v>0.00354247097857296</v>
      </c>
      <c r="CR161" s="3">
        <v>66.0717163085937</v>
      </c>
      <c r="CS161" s="3">
        <v>0.00470542069524527</v>
      </c>
      <c r="CT161" s="3">
        <v>37.7083778381348</v>
      </c>
      <c r="CU161" s="3">
        <v>0.00143362185917795</v>
      </c>
      <c r="CV161" s="3">
        <v>33.5131416320801</v>
      </c>
      <c r="CW161" s="3">
        <v>0.00190452265087515</v>
      </c>
      <c r="CX161" s="3">
        <v>49.6351470947266</v>
      </c>
      <c r="CY161" s="3">
        <v>0.00140905496664345</v>
      </c>
      <c r="CZ161" s="3">
        <v>28.1246356964111</v>
      </c>
      <c r="DA161" s="3">
        <v>0.000432901462772861</v>
      </c>
      <c r="DB161" s="3">
        <v>28.8902568817139</v>
      </c>
      <c r="DC161" s="3">
        <v>0.000937719247303903</v>
      </c>
      <c r="DD161" s="3">
        <v>182.064682006836</v>
      </c>
      <c r="DE161" s="3">
        <v>0.00225074286572635</v>
      </c>
      <c r="DF161" s="3">
        <v>98.4419174194336</v>
      </c>
      <c r="DG161" s="3">
        <v>0.00362723763100803</v>
      </c>
      <c r="DH161" s="3">
        <v>31.5911102294922</v>
      </c>
      <c r="DI161" s="3">
        <v>0.0025896595325321</v>
      </c>
      <c r="DJ161" s="3">
        <v>78.5260391235352</v>
      </c>
      <c r="DK161" s="3">
        <v>0.00255008391104639</v>
      </c>
      <c r="DL161" s="3">
        <v>75.6351165771484</v>
      </c>
      <c r="DM161" s="3">
        <v>0.00337496260181069</v>
      </c>
      <c r="DN161" s="3">
        <v>83.2870483398437</v>
      </c>
      <c r="DO161" s="3">
        <v>0.00321159907616675</v>
      </c>
      <c r="DP161" s="3">
        <v>96.9663314819336</v>
      </c>
      <c r="DQ161" s="3">
        <v>0.00259821442887187</v>
      </c>
      <c r="DR161" s="3">
        <v>138.236740112305</v>
      </c>
      <c r="DS161" s="3">
        <v>0.0054351519793272</v>
      </c>
      <c r="DT161" s="3">
        <v>23.5664253234863</v>
      </c>
      <c r="DU161" s="3">
        <v>0.00253039039671421</v>
      </c>
      <c r="DV161" s="3">
        <v>30.9902191162109</v>
      </c>
      <c r="DW161" s="3">
        <v>0.00116199720650911</v>
      </c>
      <c r="DX161" s="3">
        <v>110.150718688965</v>
      </c>
      <c r="DY161" s="3">
        <v>0.00431343168020248</v>
      </c>
      <c r="DZ161" s="3">
        <v>46.3793983459473</v>
      </c>
      <c r="EA161" s="3">
        <v>0.00289772870019078</v>
      </c>
      <c r="EB161" s="3">
        <v>26.3437881469727</v>
      </c>
      <c r="EC161" s="3">
        <v>0.00665238266810775</v>
      </c>
      <c r="ED161" s="3">
        <v>27.7252502441406</v>
      </c>
      <c r="EE161" s="3">
        <v>0.00313120661303401</v>
      </c>
      <c r="EF161" s="3">
        <v>10</v>
      </c>
      <c r="EG161" s="3">
        <v>0.00268607866019011</v>
      </c>
      <c r="EH161" s="3">
        <v>-5.54394102096558</v>
      </c>
      <c r="EI161" s="3">
        <v>-1.40770304203033</v>
      </c>
      <c r="EJ161" s="3">
        <v>0.00354247097857296</v>
      </c>
      <c r="EK161" s="3">
        <v>-5.44472980499268</v>
      </c>
      <c r="EL161" s="3">
        <v>-1.36461615562439</v>
      </c>
      <c r="EM161" s="3">
        <v>0.00470542069524527</v>
      </c>
      <c r="EN161" s="3">
        <v>-5.44894981384277</v>
      </c>
      <c r="EO161" s="3">
        <v>-1.36644887924194</v>
      </c>
      <c r="EP161" s="3">
        <v>0.00143362197559327</v>
      </c>
      <c r="EQ161" s="3">
        <v>-5.06397438049316</v>
      </c>
      <c r="ER161" s="3">
        <v>-1.19925618171692</v>
      </c>
      <c r="ES161" s="3">
        <v>0.00190452276729047</v>
      </c>
      <c r="ET161" s="3">
        <v>-5.01794862747192</v>
      </c>
      <c r="EU161" s="3">
        <v>-1.17926740646362</v>
      </c>
      <c r="EV161" s="3">
        <v>0.00140905508305877</v>
      </c>
      <c r="EW161" s="3">
        <v>-5.10524892807007</v>
      </c>
      <c r="EX161" s="3">
        <v>-1.21718144416809</v>
      </c>
      <c r="EY161" s="3">
        <v>0.000432901550084352</v>
      </c>
      <c r="EZ161" s="3">
        <v>-4.75096702575684</v>
      </c>
      <c r="FA161" s="3">
        <v>-1.06331872940063</v>
      </c>
      <c r="FB161" s="3">
        <v>0.000937719363719225</v>
      </c>
      <c r="FC161" s="3">
        <v>-5.11381387710571</v>
      </c>
      <c r="FD161" s="3">
        <v>-1.22090113162994</v>
      </c>
      <c r="FE161" s="3">
        <v>0.00225074286572635</v>
      </c>
      <c r="FF161" s="3">
        <v>-5.68336725234985</v>
      </c>
      <c r="FG161" s="3">
        <v>-1.46825504302979</v>
      </c>
      <c r="FH161" s="3">
        <v>0.00362723763100803</v>
      </c>
      <c r="FI161" s="3">
        <v>-5.60225105285645</v>
      </c>
      <c r="FJ161" s="3">
        <v>-1.43302667140961</v>
      </c>
      <c r="FK161" s="3">
        <v>0.0025896595325321</v>
      </c>
      <c r="FL161" s="3">
        <v>-5.01079130172729</v>
      </c>
      <c r="FM161" s="3">
        <v>-1.17615902423859</v>
      </c>
      <c r="FN161" s="3">
        <v>0.00255008391104639</v>
      </c>
      <c r="FO161" s="3">
        <v>-5.53533840179443</v>
      </c>
      <c r="FP161" s="3">
        <v>-1.40396690368652</v>
      </c>
      <c r="FQ161" s="3">
        <v>0.00337496260181069</v>
      </c>
      <c r="FR161" s="3">
        <v>-5.46639490127563</v>
      </c>
      <c r="FS161" s="3">
        <v>-1.37402510643005</v>
      </c>
      <c r="FT161" s="3">
        <v>0.00321159907616675</v>
      </c>
      <c r="FU161" s="3">
        <v>-5.47939729690552</v>
      </c>
      <c r="FV161" s="3">
        <v>-1.37967205047607</v>
      </c>
      <c r="FW161" s="3">
        <v>0.00259821442887187</v>
      </c>
      <c r="FX161" s="3">
        <v>-5.47812128067017</v>
      </c>
      <c r="FY161" s="3">
        <v>-1.37911784648895</v>
      </c>
      <c r="FZ161" s="3">
        <v>0.0054351519793272</v>
      </c>
      <c r="GA161" s="3">
        <v>-5.60225915908813</v>
      </c>
      <c r="GB161" s="3">
        <v>-1.43303024768829</v>
      </c>
      <c r="GC161" s="3">
        <v>0.00253039039671421</v>
      </c>
      <c r="GD161" s="3">
        <v>-4.76730346679687</v>
      </c>
      <c r="GE161" s="3">
        <v>-1.07041358947754</v>
      </c>
      <c r="GF161" s="3">
        <v>0.00116199732292444</v>
      </c>
      <c r="GG161" s="3">
        <v>-5.18837642669678</v>
      </c>
      <c r="GH161" s="3">
        <v>-1.25328326225281</v>
      </c>
      <c r="GI161" s="3">
        <v>0.00431343168020248</v>
      </c>
      <c r="GJ161" s="3">
        <v>-5.51959753036499</v>
      </c>
      <c r="GK161" s="3">
        <v>-1.39713072776794</v>
      </c>
      <c r="GL161" s="3">
        <v>0.00289772870019078</v>
      </c>
      <c r="GM161" s="3">
        <v>-5.18444585800171</v>
      </c>
      <c r="GN161" s="3">
        <v>-1.25157618522644</v>
      </c>
      <c r="GO161" s="3">
        <v>0.00665238266810775</v>
      </c>
      <c r="GP161" s="3">
        <v>-4.61992597579956</v>
      </c>
      <c r="GQ161" s="3">
        <v>-1.00640833377838</v>
      </c>
      <c r="GR161" s="3">
        <v>0.00313120661303401</v>
      </c>
      <c r="GS161" s="3">
        <v>-4.98711681365967</v>
      </c>
      <c r="GT161" s="3">
        <v>-1.16587734222412</v>
      </c>
      <c r="GU161" s="3">
        <v>-28.210636138916</v>
      </c>
      <c r="GV161" s="3">
        <v>0.0498997271060944</v>
      </c>
      <c r="GW161" s="3">
        <v>0.0483723990619183</v>
      </c>
      <c r="GX161" s="3">
        <v>0.0484373643994331</v>
      </c>
      <c r="GY161" s="3">
        <v>0.0425107814371586</v>
      </c>
      <c r="GZ161" s="3">
        <v>0.0418022274971008</v>
      </c>
      <c r="HA161" s="3">
        <v>0.043146189302206</v>
      </c>
      <c r="HB161" s="3">
        <v>0.0376921221613884</v>
      </c>
      <c r="HC161" s="3">
        <v>0.0432780422270298</v>
      </c>
      <c r="HD161" s="3">
        <v>0.052046149969101</v>
      </c>
      <c r="HE161" s="3">
        <v>0.0507973879575729</v>
      </c>
      <c r="HF161" s="3">
        <v>0.0416920408606529</v>
      </c>
      <c r="HG161" s="3">
        <v>0.0497672893106937</v>
      </c>
      <c r="HH161" s="3">
        <v>0.0487059243023396</v>
      </c>
      <c r="HI161" s="3">
        <v>0.0489060953259468</v>
      </c>
      <c r="HJ161" s="3">
        <v>0.0488864481449127</v>
      </c>
      <c r="HK161" s="3">
        <v>0.0507975146174431</v>
      </c>
      <c r="HL161" s="3">
        <v>0.0379436165094376</v>
      </c>
      <c r="HM161" s="3">
        <v>0.0444259122014046</v>
      </c>
      <c r="HN161" s="3">
        <v>0.0495249629020691</v>
      </c>
      <c r="HO161" s="3">
        <v>0.0443654023110867</v>
      </c>
      <c r="HP161" s="3">
        <v>0.0356747843325138</v>
      </c>
      <c r="HQ161" s="3">
        <v>0.0413275808095932</v>
      </c>
      <c r="HR161" s="3">
        <v>0.010718634352088</v>
      </c>
      <c r="HS161" s="3">
        <v>0.0130714541301131</v>
      </c>
      <c r="HT161" s="3">
        <v>0.015058945864439</v>
      </c>
      <c r="HU161" s="3">
        <v>0.00229811388999224</v>
      </c>
      <c r="HV161" s="3">
        <v>0.00266809156164527</v>
      </c>
      <c r="HW161" s="3">
        <v>0.00301758642308414</v>
      </c>
      <c r="HX161" s="3">
        <v>0.000458908965811133</v>
      </c>
      <c r="HY161" s="3">
        <v>0.00117244326975197</v>
      </c>
      <c r="HZ161" s="3">
        <v>0.0213275123387575</v>
      </c>
      <c r="IA161" s="3">
        <v>0.0181383360177279</v>
      </c>
      <c r="IB161" s="3">
        <v>0.00341083505190909</v>
      </c>
      <c r="IC161" s="3">
        <v>0.00996579974889755</v>
      </c>
      <c r="ID161" s="3">
        <v>0.0124329514801502</v>
      </c>
      <c r="IE161" s="3">
        <v>0.0130816278979182</v>
      </c>
      <c r="IF161" s="3">
        <v>0.0123164188116789</v>
      </c>
      <c r="IG161" s="3">
        <v>0.0381660871207714</v>
      </c>
      <c r="IH161" s="3">
        <v>0.00226266356185079</v>
      </c>
      <c r="II161" s="3">
        <v>0.00159980147145689</v>
      </c>
      <c r="IJ161" s="3">
        <v>0.0235306750983</v>
      </c>
      <c r="IK161" s="3">
        <v>0.0059624845162034</v>
      </c>
      <c r="IL161" s="3">
        <v>0.00625196890905499</v>
      </c>
      <c r="IM161" s="3">
        <v>0.00358779146336019</v>
      </c>
      <c r="IN161" s="3">
        <v>0.220499128103256</v>
      </c>
    </row>
    <row r="162" spans="1:248">
      <c r="A162" s="3">
        <v>2013</v>
      </c>
      <c r="B162" s="3">
        <v>210000</v>
      </c>
      <c r="C162" s="3" t="s">
        <v>55</v>
      </c>
      <c r="D162" s="3">
        <v>24508</v>
      </c>
      <c r="E162" s="3">
        <v>1631.4</v>
      </c>
      <c r="F162" s="3">
        <v>8.3869</v>
      </c>
      <c r="G162" s="3">
        <v>22.3388</v>
      </c>
      <c r="H162" s="3">
        <v>875.418</v>
      </c>
      <c r="I162" s="3">
        <v>8.648</v>
      </c>
      <c r="J162" s="3">
        <v>2779.5</v>
      </c>
      <c r="K162" s="3">
        <v>532.062</v>
      </c>
      <c r="L162" s="3">
        <v>41.9272</v>
      </c>
      <c r="M162" s="3">
        <v>2.00576</v>
      </c>
      <c r="N162" s="3">
        <v>1327.58</v>
      </c>
      <c r="O162" s="3">
        <v>15.6601</v>
      </c>
      <c r="P162" s="3">
        <v>2433.66000000003</v>
      </c>
      <c r="Q162" s="3">
        <v>4583.6</v>
      </c>
      <c r="R162" s="3">
        <v>672.85</v>
      </c>
      <c r="S162" s="3">
        <v>160.07</v>
      </c>
      <c r="T162" s="3">
        <v>4.142153</v>
      </c>
      <c r="U162" s="3">
        <v>1.84499397738982</v>
      </c>
      <c r="V162" s="3">
        <v>146687</v>
      </c>
      <c r="W162" s="3">
        <v>94885.2</v>
      </c>
      <c r="X162" s="3">
        <v>758</v>
      </c>
      <c r="Y162" s="3">
        <v>21656</v>
      </c>
      <c r="Z162" s="3">
        <v>914.960021972656</v>
      </c>
      <c r="AA162" s="3">
        <v>125361</v>
      </c>
      <c r="AB162" s="3">
        <v>0.189584493637085</v>
      </c>
      <c r="AC162" s="3">
        <v>44.0999984741211</v>
      </c>
      <c r="AD162" s="3">
        <v>9892.2099609375</v>
      </c>
      <c r="AE162" s="3">
        <v>0.161178141832352</v>
      </c>
      <c r="AF162" s="3">
        <v>0.889999985694885</v>
      </c>
      <c r="AG162" s="3">
        <v>98.9391021728516</v>
      </c>
      <c r="AH162" s="3">
        <v>0.0764606669545174</v>
      </c>
      <c r="AI162" s="3">
        <v>0.49889999628067</v>
      </c>
      <c r="AJ162" s="3">
        <v>882.491027832031</v>
      </c>
      <c r="AK162" s="3">
        <v>0.0247620120644569</v>
      </c>
      <c r="AL162" s="3">
        <v>37.7855987548828</v>
      </c>
      <c r="AM162" s="3">
        <v>8748.8701171875</v>
      </c>
      <c r="AN162" s="3">
        <v>0.0961570739746094</v>
      </c>
      <c r="AO162" s="3">
        <v>0.0912000015377998</v>
      </c>
      <c r="AP162" s="3">
        <v>77.7463989257812</v>
      </c>
      <c r="AQ162" s="3">
        <v>0.110189661383629</v>
      </c>
      <c r="AR162" s="3">
        <v>0.874400019645691</v>
      </c>
      <c r="AS162" s="3">
        <v>22497.400390625</v>
      </c>
      <c r="AT162" s="3">
        <v>0.123513542115688</v>
      </c>
      <c r="AU162" s="3">
        <v>32.9500007629395</v>
      </c>
      <c r="AV162" s="3">
        <v>15025.2998046875</v>
      </c>
      <c r="AW162" s="3">
        <v>0.0332911126315594</v>
      </c>
      <c r="AX162" s="3">
        <v>14.6999998092651</v>
      </c>
      <c r="AY162" s="3">
        <v>74</v>
      </c>
      <c r="AZ162" s="3">
        <v>0.459143340587616</v>
      </c>
      <c r="BA162" s="3">
        <v>1.50068998336792</v>
      </c>
      <c r="BB162" s="3">
        <v>24.7205009460449</v>
      </c>
      <c r="BC162" s="3">
        <v>0.0217516850680113</v>
      </c>
      <c r="BD162" s="3">
        <v>31.4032001495361</v>
      </c>
      <c r="BE162" s="3">
        <v>47419.69921875</v>
      </c>
      <c r="BF162" s="3">
        <v>0.0273522567003965</v>
      </c>
      <c r="BG162" s="3">
        <v>11.6269998550415</v>
      </c>
      <c r="BH162" s="3">
        <v>80.7443008422852</v>
      </c>
      <c r="BI162" s="3">
        <v>0.0583515278995037</v>
      </c>
      <c r="BJ162" s="3">
        <v>162.350006103516</v>
      </c>
      <c r="BK162" s="3">
        <v>15097.2998046875</v>
      </c>
      <c r="BL162" s="3">
        <v>0.152080193161964</v>
      </c>
      <c r="BM162" s="3">
        <v>265.600006103516</v>
      </c>
      <c r="BN162" s="3">
        <v>16823.30078125</v>
      </c>
      <c r="BO162" s="3">
        <v>0.260785013437271</v>
      </c>
      <c r="BP162" s="3">
        <v>13.0600004196167</v>
      </c>
      <c r="BQ162" s="3">
        <v>1971.2099609375</v>
      </c>
      <c r="BR162" s="3">
        <v>0.336945593357086</v>
      </c>
      <c r="BS162" s="3">
        <v>115.099998474121</v>
      </c>
      <c r="BT162" s="3">
        <v>475.790008544922</v>
      </c>
      <c r="BU162" s="3">
        <v>0.124677702784538</v>
      </c>
      <c r="BV162" s="3">
        <v>0.000567900016903877</v>
      </c>
      <c r="BW162" s="3">
        <v>441.029693603516</v>
      </c>
      <c r="BX162" s="3">
        <v>0.00939072947949171</v>
      </c>
      <c r="BY162" s="3">
        <v>0.849713563919067</v>
      </c>
      <c r="BZ162" s="3">
        <v>13.5064659118652</v>
      </c>
      <c r="CA162" s="3">
        <v>0.0786363184452057</v>
      </c>
      <c r="CB162" s="3">
        <v>4818</v>
      </c>
      <c r="CC162" s="3">
        <v>343607</v>
      </c>
      <c r="CD162" s="3">
        <v>0.418753266334534</v>
      </c>
      <c r="CE162" s="3">
        <v>1126.40002441406</v>
      </c>
      <c r="CF162" s="3">
        <v>972492</v>
      </c>
      <c r="CG162" s="3">
        <v>0.0965226665139198</v>
      </c>
      <c r="CH162" s="3">
        <v>2</v>
      </c>
      <c r="CI162" s="3">
        <v>32938</v>
      </c>
      <c r="CJ162" s="3">
        <v>0.0229536071419716</v>
      </c>
      <c r="CK162" s="3">
        <v>121</v>
      </c>
      <c r="CL162" s="3">
        <v>872209</v>
      </c>
      <c r="CM162" s="3">
        <v>0.0246936082839966</v>
      </c>
      <c r="CN162" s="3">
        <v>79.9691619873047</v>
      </c>
      <c r="CO162" s="3">
        <v>0.0023707200307399</v>
      </c>
      <c r="CP162" s="3">
        <v>76.2816314697266</v>
      </c>
      <c r="CQ162" s="3">
        <v>0.0021129350643605</v>
      </c>
      <c r="CR162" s="3">
        <v>66.0717163085937</v>
      </c>
      <c r="CS162" s="3">
        <v>0.0011572374496609</v>
      </c>
      <c r="CT162" s="3">
        <v>37.7083778381348</v>
      </c>
      <c r="CU162" s="3">
        <v>0.000656671356409788</v>
      </c>
      <c r="CV162" s="3">
        <v>33.5131416320801</v>
      </c>
      <c r="CW162" s="3">
        <v>0.00286923488602042</v>
      </c>
      <c r="CX162" s="3">
        <v>49.6351470947266</v>
      </c>
      <c r="CY162" s="3">
        <v>0.00221999268978834</v>
      </c>
      <c r="CZ162" s="3">
        <v>28.1246356964111</v>
      </c>
      <c r="DA162" s="3">
        <v>0.00439164927229285</v>
      </c>
      <c r="DB162" s="3">
        <v>28.8902568817139</v>
      </c>
      <c r="DC162" s="3">
        <v>0.0011523300781846</v>
      </c>
      <c r="DD162" s="3">
        <v>182.064682006836</v>
      </c>
      <c r="DE162" s="3">
        <v>0.00252186926081777</v>
      </c>
      <c r="DF162" s="3">
        <v>98.4419174194336</v>
      </c>
      <c r="DG162" s="3">
        <v>0.000220959584112279</v>
      </c>
      <c r="DH162" s="3">
        <v>31.5911102294922</v>
      </c>
      <c r="DI162" s="3">
        <v>0.000865821319166571</v>
      </c>
      <c r="DJ162" s="3">
        <v>78.5260391235352</v>
      </c>
      <c r="DK162" s="3">
        <v>0.00074308505281806</v>
      </c>
      <c r="DL162" s="3">
        <v>75.6351165771484</v>
      </c>
      <c r="DM162" s="3">
        <v>0.00201070867478848</v>
      </c>
      <c r="DN162" s="3">
        <v>83.2870483398437</v>
      </c>
      <c r="DO162" s="3">
        <v>0.00313115934841335</v>
      </c>
      <c r="DP162" s="3">
        <v>96.9663314819336</v>
      </c>
      <c r="DQ162" s="3">
        <v>0.00347487209364772</v>
      </c>
      <c r="DR162" s="3">
        <v>138.236740112305</v>
      </c>
      <c r="DS162" s="3">
        <v>0.000901914376299828</v>
      </c>
      <c r="DT162" s="3">
        <v>23.5664253234863</v>
      </c>
      <c r="DU162" s="3">
        <v>0.000398479169234633</v>
      </c>
      <c r="DV162" s="3">
        <v>30.9902191162109</v>
      </c>
      <c r="DW162" s="3">
        <v>0.00253745610825717</v>
      </c>
      <c r="DX162" s="3">
        <v>110.150718688965</v>
      </c>
      <c r="DY162" s="3">
        <v>0.00380163895897567</v>
      </c>
      <c r="DZ162" s="3">
        <v>46.3793983459473</v>
      </c>
      <c r="EA162" s="3">
        <v>0.00208115391433239</v>
      </c>
      <c r="EB162" s="3">
        <v>26.3437881469727</v>
      </c>
      <c r="EC162" s="3">
        <v>0.000871310068760067</v>
      </c>
      <c r="ED162" s="3">
        <v>27.7252502441406</v>
      </c>
      <c r="EE162" s="3">
        <v>0.000890654104296118</v>
      </c>
      <c r="EF162" s="3">
        <v>10</v>
      </c>
      <c r="EG162" s="3">
        <v>0.0023707200307399</v>
      </c>
      <c r="EH162" s="3">
        <v>-5.54394102096558</v>
      </c>
      <c r="EI162" s="3">
        <v>-1.40770304203033</v>
      </c>
      <c r="EJ162" s="3">
        <v>0.0021129350643605</v>
      </c>
      <c r="EK162" s="3">
        <v>-5.44472980499268</v>
      </c>
      <c r="EL162" s="3">
        <v>-1.36461615562439</v>
      </c>
      <c r="EM162" s="3">
        <v>0.00115723756607622</v>
      </c>
      <c r="EN162" s="3">
        <v>-5.44894981384277</v>
      </c>
      <c r="EO162" s="3">
        <v>-1.36644887924194</v>
      </c>
      <c r="EP162" s="3">
        <v>0.00065667147282511</v>
      </c>
      <c r="EQ162" s="3">
        <v>-5.06397438049316</v>
      </c>
      <c r="ER162" s="3">
        <v>-1.19925618171692</v>
      </c>
      <c r="ES162" s="3">
        <v>0.00286923488602042</v>
      </c>
      <c r="ET162" s="3">
        <v>-5.01794862747192</v>
      </c>
      <c r="EU162" s="3">
        <v>-1.17926740646362</v>
      </c>
      <c r="EV162" s="3">
        <v>0.00221999268978834</v>
      </c>
      <c r="EW162" s="3">
        <v>-5.10524892807007</v>
      </c>
      <c r="EX162" s="3">
        <v>-1.21718144416809</v>
      </c>
      <c r="EY162" s="3">
        <v>0.00439164927229285</v>
      </c>
      <c r="EZ162" s="3">
        <v>-4.75096702575684</v>
      </c>
      <c r="FA162" s="3">
        <v>-1.06331872940063</v>
      </c>
      <c r="FB162" s="3">
        <v>0.00115233019459993</v>
      </c>
      <c r="FC162" s="3">
        <v>-5.11381387710571</v>
      </c>
      <c r="FD162" s="3">
        <v>-1.22090113162994</v>
      </c>
      <c r="FE162" s="3">
        <v>0.00252186926081777</v>
      </c>
      <c r="FF162" s="3">
        <v>-5.68336725234985</v>
      </c>
      <c r="FG162" s="3">
        <v>-1.46825504302979</v>
      </c>
      <c r="FH162" s="3">
        <v>0.000220959685975686</v>
      </c>
      <c r="FI162" s="3">
        <v>-5.60225105285645</v>
      </c>
      <c r="FJ162" s="3">
        <v>-1.43302667140961</v>
      </c>
      <c r="FK162" s="3">
        <v>0.000865821435581893</v>
      </c>
      <c r="FL162" s="3">
        <v>-5.01079130172729</v>
      </c>
      <c r="FM162" s="3">
        <v>-1.17615902423859</v>
      </c>
      <c r="FN162" s="3">
        <v>0.000743085169233382</v>
      </c>
      <c r="FO162" s="3">
        <v>-5.53533840179443</v>
      </c>
      <c r="FP162" s="3">
        <v>-1.40396690368652</v>
      </c>
      <c r="FQ162" s="3">
        <v>0.00201070867478848</v>
      </c>
      <c r="FR162" s="3">
        <v>-5.46639490127563</v>
      </c>
      <c r="FS162" s="3">
        <v>-1.37402510643005</v>
      </c>
      <c r="FT162" s="3">
        <v>0.00313115934841335</v>
      </c>
      <c r="FU162" s="3">
        <v>-5.47939729690552</v>
      </c>
      <c r="FV162" s="3">
        <v>-1.37967205047607</v>
      </c>
      <c r="FW162" s="3">
        <v>0.00347487209364772</v>
      </c>
      <c r="FX162" s="3">
        <v>-5.47812128067017</v>
      </c>
      <c r="FY162" s="3">
        <v>-1.37911784648895</v>
      </c>
      <c r="FZ162" s="3">
        <v>0.00090191449271515</v>
      </c>
      <c r="GA162" s="3">
        <v>-5.60225915908813</v>
      </c>
      <c r="GB162" s="3">
        <v>-1.43303024768829</v>
      </c>
      <c r="GC162" s="3">
        <v>0.000398479256546125</v>
      </c>
      <c r="GD162" s="3">
        <v>-4.76730346679687</v>
      </c>
      <c r="GE162" s="3">
        <v>-1.07041358947754</v>
      </c>
      <c r="GF162" s="3">
        <v>0.00253745610825717</v>
      </c>
      <c r="GG162" s="3">
        <v>-5.18837642669678</v>
      </c>
      <c r="GH162" s="3">
        <v>-1.25328326225281</v>
      </c>
      <c r="GI162" s="3">
        <v>0.00380163895897567</v>
      </c>
      <c r="GJ162" s="3">
        <v>-5.51959753036499</v>
      </c>
      <c r="GK162" s="3">
        <v>-1.39713072776794</v>
      </c>
      <c r="GL162" s="3">
        <v>0.00208115391433239</v>
      </c>
      <c r="GM162" s="3">
        <v>-5.18444585800171</v>
      </c>
      <c r="GN162" s="3">
        <v>-1.25157618522644</v>
      </c>
      <c r="GO162" s="3">
        <v>0.000871310185175389</v>
      </c>
      <c r="GP162" s="3">
        <v>-4.61992597579956</v>
      </c>
      <c r="GQ162" s="3">
        <v>-1.00640833377838</v>
      </c>
      <c r="GR162" s="3">
        <v>0.00089065422071144</v>
      </c>
      <c r="GS162" s="3">
        <v>-4.98711681365967</v>
      </c>
      <c r="GT162" s="3">
        <v>-1.16587734222412</v>
      </c>
      <c r="GU162" s="3">
        <v>-28.210636138916</v>
      </c>
      <c r="GV162" s="3">
        <v>0.0498997271060944</v>
      </c>
      <c r="GW162" s="3">
        <v>0.0483723990619183</v>
      </c>
      <c r="GX162" s="3">
        <v>0.0484373643994331</v>
      </c>
      <c r="GY162" s="3">
        <v>0.0425107814371586</v>
      </c>
      <c r="GZ162" s="3">
        <v>0.0418022274971008</v>
      </c>
      <c r="HA162" s="3">
        <v>0.043146189302206</v>
      </c>
      <c r="HB162" s="3">
        <v>0.0376921221613884</v>
      </c>
      <c r="HC162" s="3">
        <v>0.0432780422270298</v>
      </c>
      <c r="HD162" s="3">
        <v>0.052046149969101</v>
      </c>
      <c r="HE162" s="3">
        <v>0.0507973879575729</v>
      </c>
      <c r="HF162" s="3">
        <v>0.0416920408606529</v>
      </c>
      <c r="HG162" s="3">
        <v>0.0497672893106937</v>
      </c>
      <c r="HH162" s="3">
        <v>0.0487059243023396</v>
      </c>
      <c r="HI162" s="3">
        <v>0.0489060953259468</v>
      </c>
      <c r="HJ162" s="3">
        <v>0.0488864481449127</v>
      </c>
      <c r="HK162" s="3">
        <v>0.0507975146174431</v>
      </c>
      <c r="HL162" s="3">
        <v>0.0379436165094376</v>
      </c>
      <c r="HM162" s="3">
        <v>0.0444259122014046</v>
      </c>
      <c r="HN162" s="3">
        <v>0.0495249629020691</v>
      </c>
      <c r="HO162" s="3">
        <v>0.0443654023110867</v>
      </c>
      <c r="HP162" s="3">
        <v>0.0356747843325138</v>
      </c>
      <c r="HQ162" s="3">
        <v>0.0413275808095932</v>
      </c>
      <c r="HR162" s="3">
        <v>0.0094602145254612</v>
      </c>
      <c r="HS162" s="3">
        <v>0.0077965734526515</v>
      </c>
      <c r="HT162" s="3">
        <v>0.00370355322957039</v>
      </c>
      <c r="HU162" s="3">
        <v>0.00105265248566866</v>
      </c>
      <c r="HV162" s="3">
        <v>0.00401957985013723</v>
      </c>
      <c r="HW162" s="3">
        <v>0.00475426390767097</v>
      </c>
      <c r="HX162" s="3">
        <v>0.00465548736974597</v>
      </c>
      <c r="HY162" s="3">
        <v>0.00144077418372035</v>
      </c>
      <c r="HZ162" s="3">
        <v>0.0238966438919306</v>
      </c>
      <c r="IA162" s="3">
        <v>0.00110492878593504</v>
      </c>
      <c r="IB162" s="3">
        <v>0.00114037143066525</v>
      </c>
      <c r="IC162" s="3">
        <v>0.00290399743244052</v>
      </c>
      <c r="ID162" s="3">
        <v>0.00740720657631755</v>
      </c>
      <c r="IE162" s="3">
        <v>0.012753976508975</v>
      </c>
      <c r="IF162" s="3">
        <v>0.0164720732718706</v>
      </c>
      <c r="IG162" s="3">
        <v>0.00633331760764122</v>
      </c>
      <c r="IH162" s="3">
        <v>0.000356318225385621</v>
      </c>
      <c r="II162" s="3">
        <v>0.00349349016323686</v>
      </c>
      <c r="IJ162" s="3">
        <v>0.0207387395203114</v>
      </c>
      <c r="IK162" s="3">
        <v>0.00428226683288813</v>
      </c>
      <c r="IL162" s="3">
        <v>0.000818864966277033</v>
      </c>
      <c r="IM162" s="3">
        <v>0.00102052709553391</v>
      </c>
      <c r="IN162" s="3">
        <v>0.139605820178986</v>
      </c>
    </row>
    <row r="163" spans="1:248">
      <c r="A163" s="3">
        <v>2014</v>
      </c>
      <c r="B163" s="3">
        <v>210000</v>
      </c>
      <c r="C163" s="3" t="s">
        <v>55</v>
      </c>
      <c r="D163" s="3">
        <v>24582.7</v>
      </c>
      <c r="E163" s="3">
        <v>2083.51</v>
      </c>
      <c r="F163" s="3">
        <v>12.7</v>
      </c>
      <c r="G163" s="3">
        <v>30.2609</v>
      </c>
      <c r="H163" s="3">
        <v>1122.12</v>
      </c>
      <c r="I163" s="3">
        <v>9.6599</v>
      </c>
      <c r="J163" s="3">
        <v>3061.37</v>
      </c>
      <c r="K163" s="3">
        <v>587.8</v>
      </c>
      <c r="L163" s="3">
        <v>48.6935</v>
      </c>
      <c r="M163" s="3">
        <v>2.85514</v>
      </c>
      <c r="N163" s="3">
        <v>1720.21</v>
      </c>
      <c r="O163" s="3">
        <v>18.2449</v>
      </c>
      <c r="P163" s="3">
        <v>2797.28</v>
      </c>
      <c r="Q163" s="3">
        <v>4535.55</v>
      </c>
      <c r="R163" s="3">
        <v>716.223</v>
      </c>
      <c r="S163" s="3">
        <v>187.61</v>
      </c>
      <c r="T163" s="3">
        <v>3.504834</v>
      </c>
      <c r="U163" s="3">
        <v>1.94908692926502</v>
      </c>
      <c r="V163" s="3">
        <v>152303</v>
      </c>
      <c r="W163" s="3">
        <v>99586</v>
      </c>
      <c r="X163" s="3">
        <v>709</v>
      </c>
      <c r="Y163" s="3">
        <v>19525</v>
      </c>
      <c r="Z163" s="3">
        <v>914.960021972656</v>
      </c>
      <c r="AA163" s="3">
        <v>125361</v>
      </c>
      <c r="AB163" s="3">
        <v>0.190184757113457</v>
      </c>
      <c r="AC163" s="3">
        <v>44.0999984741211</v>
      </c>
      <c r="AD163" s="3">
        <v>9892.2099609375</v>
      </c>
      <c r="AE163" s="3">
        <v>0.207086443901062</v>
      </c>
      <c r="AF163" s="3">
        <v>0.889999985694885</v>
      </c>
      <c r="AG163" s="3">
        <v>98.9391021728516</v>
      </c>
      <c r="AH163" s="3">
        <v>0.120449855923653</v>
      </c>
      <c r="AI163" s="3">
        <v>0.49889999628067</v>
      </c>
      <c r="AJ163" s="3">
        <v>882.491027832031</v>
      </c>
      <c r="AK163" s="3">
        <v>0.0337440669536591</v>
      </c>
      <c r="AL163" s="3">
        <v>37.7855987548828</v>
      </c>
      <c r="AM163" s="3">
        <v>8748.8701171875</v>
      </c>
      <c r="AN163" s="3">
        <v>0.124477542936802</v>
      </c>
      <c r="AO163" s="3">
        <v>0.0912000015377998</v>
      </c>
      <c r="AP163" s="3">
        <v>77.7463989257812</v>
      </c>
      <c r="AQ163" s="3">
        <v>0.123220339417458</v>
      </c>
      <c r="AR163" s="3">
        <v>0.874400019645691</v>
      </c>
      <c r="AS163" s="3">
        <v>22497.400390625</v>
      </c>
      <c r="AT163" s="3">
        <v>0.136043027043343</v>
      </c>
      <c r="AU163" s="3">
        <v>32.9500007629395</v>
      </c>
      <c r="AV163" s="3">
        <v>15025.2998046875</v>
      </c>
      <c r="AW163" s="3">
        <v>0.0370088741183281</v>
      </c>
      <c r="AX163" s="3">
        <v>14.6999998092651</v>
      </c>
      <c r="AY163" s="3">
        <v>74</v>
      </c>
      <c r="AZ163" s="3">
        <v>0.5732461810112</v>
      </c>
      <c r="BA163" s="3">
        <v>1.50068998336792</v>
      </c>
      <c r="BB163" s="3">
        <v>24.7205009460449</v>
      </c>
      <c r="BC163" s="3">
        <v>0.0583316572010517</v>
      </c>
      <c r="BD163" s="3">
        <v>31.4032001495361</v>
      </c>
      <c r="BE163" s="3">
        <v>47419.69921875</v>
      </c>
      <c r="BF163" s="3">
        <v>0.0356376357376575</v>
      </c>
      <c r="BG163" s="3">
        <v>11.6269998550415</v>
      </c>
      <c r="BH163" s="3">
        <v>80.7443008422852</v>
      </c>
      <c r="BI163" s="3">
        <v>0.0957488194108009</v>
      </c>
      <c r="BJ163" s="3">
        <v>162.350006103516</v>
      </c>
      <c r="BK163" s="3">
        <v>15097.2998046875</v>
      </c>
      <c r="BL163" s="3">
        <v>0.176427111029625</v>
      </c>
      <c r="BM163" s="3">
        <v>265.600006103516</v>
      </c>
      <c r="BN163" s="3">
        <v>16823.30078125</v>
      </c>
      <c r="BO163" s="3">
        <v>0.257883012294769</v>
      </c>
      <c r="BP163" s="3">
        <v>13.0600004196167</v>
      </c>
      <c r="BQ163" s="3">
        <v>1971.2099609375</v>
      </c>
      <c r="BR163" s="3">
        <v>0.359095573425293</v>
      </c>
      <c r="BS163" s="3">
        <v>115.099998474121</v>
      </c>
      <c r="BT163" s="3">
        <v>475.790008544922</v>
      </c>
      <c r="BU163" s="3">
        <v>0.201031357049942</v>
      </c>
      <c r="BV163" s="3">
        <v>0.000567900016903877</v>
      </c>
      <c r="BW163" s="3">
        <v>441.029693603516</v>
      </c>
      <c r="BX163" s="3">
        <v>0.00794565677642822</v>
      </c>
      <c r="BY163" s="3">
        <v>0.849713563919067</v>
      </c>
      <c r="BZ163" s="3">
        <v>13.5064659118652</v>
      </c>
      <c r="CA163" s="3">
        <v>0.0868606194853783</v>
      </c>
      <c r="CB163" s="3">
        <v>4818</v>
      </c>
      <c r="CC163" s="3">
        <v>343607</v>
      </c>
      <c r="CD163" s="3">
        <v>0.43532994389534</v>
      </c>
      <c r="CE163" s="3">
        <v>1126.40002441406</v>
      </c>
      <c r="CF163" s="3">
        <v>972492</v>
      </c>
      <c r="CG163" s="3">
        <v>0.10136204212904</v>
      </c>
      <c r="CH163" s="3">
        <v>2</v>
      </c>
      <c r="CI163" s="3">
        <v>32938</v>
      </c>
      <c r="CJ163" s="3">
        <v>0.0214658733457327</v>
      </c>
      <c r="CK163" s="3">
        <v>121</v>
      </c>
      <c r="CL163" s="3">
        <v>872209</v>
      </c>
      <c r="CM163" s="3">
        <v>0.0222500488162041</v>
      </c>
      <c r="CN163" s="3">
        <v>79.9691619873047</v>
      </c>
      <c r="CO163" s="3">
        <v>0.00237822625786066</v>
      </c>
      <c r="CP163" s="3">
        <v>76.2816314697266</v>
      </c>
      <c r="CQ163" s="3">
        <v>0.00271476153284311</v>
      </c>
      <c r="CR163" s="3">
        <v>66.0717163085937</v>
      </c>
      <c r="CS163" s="3">
        <v>0.00182301690801978</v>
      </c>
      <c r="CT163" s="3">
        <v>37.7083778381348</v>
      </c>
      <c r="CU163" s="3">
        <v>0.000894869212061167</v>
      </c>
      <c r="CV163" s="3">
        <v>33.5131416320801</v>
      </c>
      <c r="CW163" s="3">
        <v>0.00371429044753313</v>
      </c>
      <c r="CX163" s="3">
        <v>49.6351470947266</v>
      </c>
      <c r="CY163" s="3">
        <v>0.00248252181336284</v>
      </c>
      <c r="CZ163" s="3">
        <v>28.1246356964111</v>
      </c>
      <c r="DA163" s="3">
        <v>0.00483714789152145</v>
      </c>
      <c r="DB163" s="3">
        <v>28.8902568817139</v>
      </c>
      <c r="DC163" s="3">
        <v>0.00128101580776274</v>
      </c>
      <c r="DD163" s="3">
        <v>182.064682006836</v>
      </c>
      <c r="DE163" s="3">
        <v>0.00314858532510698</v>
      </c>
      <c r="DF163" s="3">
        <v>98.4419174194336</v>
      </c>
      <c r="DG163" s="3">
        <v>0.00059254898224026</v>
      </c>
      <c r="DH163" s="3">
        <v>31.5911102294922</v>
      </c>
      <c r="DI163" s="3">
        <v>0.00112809066195041</v>
      </c>
      <c r="DJ163" s="3">
        <v>78.5260391235352</v>
      </c>
      <c r="DK163" s="3">
        <v>0.00121932569891214</v>
      </c>
      <c r="DL163" s="3">
        <v>75.6351165771484</v>
      </c>
      <c r="DM163" s="3">
        <v>0.00233260844834149</v>
      </c>
      <c r="DN163" s="3">
        <v>83.2870483398437</v>
      </c>
      <c r="DO163" s="3">
        <v>0.0030963160097599</v>
      </c>
      <c r="DP163" s="3">
        <v>96.9663314819336</v>
      </c>
      <c r="DQ163" s="3">
        <v>0.0037033015396446</v>
      </c>
      <c r="DR163" s="3">
        <v>138.236740112305</v>
      </c>
      <c r="DS163" s="3">
        <v>0.00145425414666533</v>
      </c>
      <c r="DT163" s="3">
        <v>23.5664253234863</v>
      </c>
      <c r="DU163" s="3">
        <v>0.000337160046910867</v>
      </c>
      <c r="DV163" s="3">
        <v>30.9902191162109</v>
      </c>
      <c r="DW163" s="3">
        <v>0.00280283973552287</v>
      </c>
      <c r="DX163" s="3">
        <v>110.150718688965</v>
      </c>
      <c r="DY163" s="3">
        <v>0.00395212974399328</v>
      </c>
      <c r="DZ163" s="3">
        <v>46.3793983459473</v>
      </c>
      <c r="EA163" s="3">
        <v>0.00218549720011652</v>
      </c>
      <c r="EB163" s="3">
        <v>26.3437881469727</v>
      </c>
      <c r="EC163" s="3">
        <v>0.000814836239442229</v>
      </c>
      <c r="ED163" s="3">
        <v>27.7252502441406</v>
      </c>
      <c r="EE163" s="3">
        <v>0.000802519323769957</v>
      </c>
      <c r="EF163" s="3">
        <v>10</v>
      </c>
      <c r="EG163" s="3">
        <v>0.00237822625786066</v>
      </c>
      <c r="EH163" s="3">
        <v>-5.54394102096558</v>
      </c>
      <c r="EI163" s="3">
        <v>-1.40770304203033</v>
      </c>
      <c r="EJ163" s="3">
        <v>0.00271476153284311</v>
      </c>
      <c r="EK163" s="3">
        <v>-5.44472980499268</v>
      </c>
      <c r="EL163" s="3">
        <v>-1.36461615562439</v>
      </c>
      <c r="EM163" s="3">
        <v>0.0018230170244351</v>
      </c>
      <c r="EN163" s="3">
        <v>-5.44894981384277</v>
      </c>
      <c r="EO163" s="3">
        <v>-1.36644887924194</v>
      </c>
      <c r="EP163" s="3">
        <v>0.000894869328476489</v>
      </c>
      <c r="EQ163" s="3">
        <v>-5.06397438049316</v>
      </c>
      <c r="ER163" s="3">
        <v>-1.19925618171692</v>
      </c>
      <c r="ES163" s="3">
        <v>0.00371429044753313</v>
      </c>
      <c r="ET163" s="3">
        <v>-5.01794862747192</v>
      </c>
      <c r="EU163" s="3">
        <v>-1.17926740646362</v>
      </c>
      <c r="EV163" s="3">
        <v>0.00248252181336284</v>
      </c>
      <c r="EW163" s="3">
        <v>-5.10524892807007</v>
      </c>
      <c r="EX163" s="3">
        <v>-1.21718144416809</v>
      </c>
      <c r="EY163" s="3">
        <v>0.00483714789152145</v>
      </c>
      <c r="EZ163" s="3">
        <v>-4.75096702575684</v>
      </c>
      <c r="FA163" s="3">
        <v>-1.06331872940063</v>
      </c>
      <c r="FB163" s="3">
        <v>0.00128101592417806</v>
      </c>
      <c r="FC163" s="3">
        <v>-5.11381387710571</v>
      </c>
      <c r="FD163" s="3">
        <v>-1.22090113162994</v>
      </c>
      <c r="FE163" s="3">
        <v>0.00314858532510698</v>
      </c>
      <c r="FF163" s="3">
        <v>-5.68336725234985</v>
      </c>
      <c r="FG163" s="3">
        <v>-1.46825504302979</v>
      </c>
      <c r="FH163" s="3">
        <v>0.000592549098655581</v>
      </c>
      <c r="FI163" s="3">
        <v>-5.60225105285645</v>
      </c>
      <c r="FJ163" s="3">
        <v>-1.43302667140961</v>
      </c>
      <c r="FK163" s="3">
        <v>0.00112809077836573</v>
      </c>
      <c r="FL163" s="3">
        <v>-5.01079130172729</v>
      </c>
      <c r="FM163" s="3">
        <v>-1.17615902423859</v>
      </c>
      <c r="FN163" s="3">
        <v>0.00121932581532747</v>
      </c>
      <c r="FO163" s="3">
        <v>-5.53533840179443</v>
      </c>
      <c r="FP163" s="3">
        <v>-1.40396690368652</v>
      </c>
      <c r="FQ163" s="3">
        <v>0.00233260844834149</v>
      </c>
      <c r="FR163" s="3">
        <v>-5.46639490127563</v>
      </c>
      <c r="FS163" s="3">
        <v>-1.37402510643005</v>
      </c>
      <c r="FT163" s="3">
        <v>0.0030963160097599</v>
      </c>
      <c r="FU163" s="3">
        <v>-5.47939729690552</v>
      </c>
      <c r="FV163" s="3">
        <v>-1.37967205047607</v>
      </c>
      <c r="FW163" s="3">
        <v>0.0037033015396446</v>
      </c>
      <c r="FX163" s="3">
        <v>-5.47812128067017</v>
      </c>
      <c r="FY163" s="3">
        <v>-1.37911784648895</v>
      </c>
      <c r="FZ163" s="3">
        <v>0.00145425426308066</v>
      </c>
      <c r="GA163" s="3">
        <v>-5.60225915908813</v>
      </c>
      <c r="GB163" s="3">
        <v>-1.43303024768829</v>
      </c>
      <c r="GC163" s="3">
        <v>0.000337160134222358</v>
      </c>
      <c r="GD163" s="3">
        <v>-4.76730346679687</v>
      </c>
      <c r="GE163" s="3">
        <v>-1.07041358947754</v>
      </c>
      <c r="GF163" s="3">
        <v>0.00280283973552287</v>
      </c>
      <c r="GG163" s="3">
        <v>-5.18837642669678</v>
      </c>
      <c r="GH163" s="3">
        <v>-1.25328326225281</v>
      </c>
      <c r="GI163" s="3">
        <v>0.00395212974399328</v>
      </c>
      <c r="GJ163" s="3">
        <v>-5.51959753036499</v>
      </c>
      <c r="GK163" s="3">
        <v>-1.39713072776794</v>
      </c>
      <c r="GL163" s="3">
        <v>0.00218549720011652</v>
      </c>
      <c r="GM163" s="3">
        <v>-5.18444585800171</v>
      </c>
      <c r="GN163" s="3">
        <v>-1.25157618522644</v>
      </c>
      <c r="GO163" s="3">
        <v>0.000814836355857551</v>
      </c>
      <c r="GP163" s="3">
        <v>-4.61992597579956</v>
      </c>
      <c r="GQ163" s="3">
        <v>-1.00640833377838</v>
      </c>
      <c r="GR163" s="3">
        <v>0.000802519440185279</v>
      </c>
      <c r="GS163" s="3">
        <v>-4.98711681365967</v>
      </c>
      <c r="GT163" s="3">
        <v>-1.16587734222412</v>
      </c>
      <c r="GU163" s="3">
        <v>-28.210636138916</v>
      </c>
      <c r="GV163" s="3">
        <v>0.0498997271060944</v>
      </c>
      <c r="GW163" s="3">
        <v>0.0483723990619183</v>
      </c>
      <c r="GX163" s="3">
        <v>0.0484373643994331</v>
      </c>
      <c r="GY163" s="3">
        <v>0.0425107814371586</v>
      </c>
      <c r="GZ163" s="3">
        <v>0.0418022274971008</v>
      </c>
      <c r="HA163" s="3">
        <v>0.043146189302206</v>
      </c>
      <c r="HB163" s="3">
        <v>0.0376921221613884</v>
      </c>
      <c r="HC163" s="3">
        <v>0.0432780422270298</v>
      </c>
      <c r="HD163" s="3">
        <v>0.052046149969101</v>
      </c>
      <c r="HE163" s="3">
        <v>0.0507973879575729</v>
      </c>
      <c r="HF163" s="3">
        <v>0.0416920408606529</v>
      </c>
      <c r="HG163" s="3">
        <v>0.0497672893106937</v>
      </c>
      <c r="HH163" s="3">
        <v>0.0487059243023396</v>
      </c>
      <c r="HI163" s="3">
        <v>0.0489060953259468</v>
      </c>
      <c r="HJ163" s="3">
        <v>0.0488864481449127</v>
      </c>
      <c r="HK163" s="3">
        <v>0.0507975146174431</v>
      </c>
      <c r="HL163" s="3">
        <v>0.0379436165094376</v>
      </c>
      <c r="HM163" s="3">
        <v>0.0444259122014046</v>
      </c>
      <c r="HN163" s="3">
        <v>0.0495249629020691</v>
      </c>
      <c r="HO163" s="3">
        <v>0.0443654023110867</v>
      </c>
      <c r="HP163" s="3">
        <v>0.0356747843325138</v>
      </c>
      <c r="HQ163" s="3">
        <v>0.0413275808095932</v>
      </c>
      <c r="HR163" s="3">
        <v>0.00949016772210598</v>
      </c>
      <c r="HS163" s="3">
        <v>0.0100172683596611</v>
      </c>
      <c r="HT163" s="3">
        <v>0.00583427352830768</v>
      </c>
      <c r="HU163" s="3">
        <v>0.0014344867086038</v>
      </c>
      <c r="HV163" s="3">
        <v>0.00520343845710158</v>
      </c>
      <c r="HW163" s="3">
        <v>0.00531648797914386</v>
      </c>
      <c r="HX163" s="3">
        <v>0.00512775033712387</v>
      </c>
      <c r="HY163" s="3">
        <v>0.00160167156718671</v>
      </c>
      <c r="HZ163" s="3">
        <v>0.0298352558165789</v>
      </c>
      <c r="IA163" s="3">
        <v>0.00296309590339661</v>
      </c>
      <c r="IB163" s="3">
        <v>0.0014858057256788</v>
      </c>
      <c r="IC163" s="3">
        <v>0.00476515898481011</v>
      </c>
      <c r="ID163" s="3">
        <v>0.00859304517507553</v>
      </c>
      <c r="IE163" s="3">
        <v>0.0126120513305068</v>
      </c>
      <c r="IF163" s="3">
        <v>0.0175549071282148</v>
      </c>
      <c r="IG163" s="3">
        <v>0.0102118933573365</v>
      </c>
      <c r="IH163" s="3">
        <v>0.0003014869580511</v>
      </c>
      <c r="II163" s="3">
        <v>0.00385886221192777</v>
      </c>
      <c r="IJ163" s="3">
        <v>0.0215596985071898</v>
      </c>
      <c r="IK163" s="3">
        <v>0.00449696788564324</v>
      </c>
      <c r="IL163" s="3">
        <v>0.000765790406148881</v>
      </c>
      <c r="IM163" s="3">
        <v>0.000919540703762323</v>
      </c>
      <c r="IN163" s="3">
        <v>0.163949102163315</v>
      </c>
    </row>
    <row r="164" spans="1:248">
      <c r="A164" s="3">
        <v>2015</v>
      </c>
      <c r="B164" s="3">
        <v>210000</v>
      </c>
      <c r="C164" s="3" t="s">
        <v>55</v>
      </c>
      <c r="D164" s="3">
        <v>24636</v>
      </c>
      <c r="E164" s="3">
        <v>2710.76</v>
      </c>
      <c r="F164" s="3">
        <v>16.7023</v>
      </c>
      <c r="G164" s="3">
        <v>48.2</v>
      </c>
      <c r="H164" s="3">
        <v>1125.17</v>
      </c>
      <c r="I164" s="3">
        <v>11.1</v>
      </c>
      <c r="J164" s="3">
        <v>3034.22</v>
      </c>
      <c r="K164" s="3">
        <v>729.4</v>
      </c>
      <c r="L164" s="3">
        <v>51</v>
      </c>
      <c r="M164" s="3">
        <v>5</v>
      </c>
      <c r="N164" s="3">
        <v>2541.03</v>
      </c>
      <c r="O164" s="3">
        <v>21.8613</v>
      </c>
      <c r="P164" s="3">
        <v>3160.9</v>
      </c>
      <c r="Q164" s="3">
        <v>4289.81</v>
      </c>
      <c r="R164" s="3">
        <v>782.629</v>
      </c>
      <c r="S164" s="3">
        <v>226.4</v>
      </c>
      <c r="T164" s="3">
        <v>5.446476</v>
      </c>
      <c r="U164" s="3">
        <v>2.14890159202452</v>
      </c>
      <c r="V164" s="3">
        <v>160236</v>
      </c>
      <c r="W164" s="3">
        <v>85365.6</v>
      </c>
      <c r="X164" s="3">
        <v>560</v>
      </c>
      <c r="Y164" s="3">
        <v>25182</v>
      </c>
      <c r="Z164" s="3">
        <v>914.960021972656</v>
      </c>
      <c r="AA164" s="3">
        <v>125361</v>
      </c>
      <c r="AB164" s="3">
        <v>0.190613061189651</v>
      </c>
      <c r="AC164" s="3">
        <v>44.0999984741211</v>
      </c>
      <c r="AD164" s="3">
        <v>9892.2099609375</v>
      </c>
      <c r="AE164" s="3">
        <v>0.270778864622116</v>
      </c>
      <c r="AF164" s="3">
        <v>0.889999985694885</v>
      </c>
      <c r="AG164" s="3">
        <v>98.9391021728516</v>
      </c>
      <c r="AH164" s="3">
        <v>0.161269202828407</v>
      </c>
      <c r="AI164" s="3">
        <v>0.49889999628067</v>
      </c>
      <c r="AJ164" s="3">
        <v>882.491027832031</v>
      </c>
      <c r="AK164" s="3">
        <v>0.0540833622217178</v>
      </c>
      <c r="AL164" s="3">
        <v>37.7855987548828</v>
      </c>
      <c r="AM164" s="3">
        <v>8748.8701171875</v>
      </c>
      <c r="AN164" s="3">
        <v>0.124827675521374</v>
      </c>
      <c r="AO164" s="3">
        <v>0.0912000015377998</v>
      </c>
      <c r="AP164" s="3">
        <v>77.7463989257812</v>
      </c>
      <c r="AQ164" s="3">
        <v>0.141765132546425</v>
      </c>
      <c r="AR164" s="3">
        <v>0.874400019645691</v>
      </c>
      <c r="AS164" s="3">
        <v>22497.400390625</v>
      </c>
      <c r="AT164" s="3">
        <v>0.134836181998253</v>
      </c>
      <c r="AU164" s="3">
        <v>32.9500007629395</v>
      </c>
      <c r="AV164" s="3">
        <v>15025.2998046875</v>
      </c>
      <c r="AW164" s="3">
        <v>0.0464536920189857</v>
      </c>
      <c r="AX164" s="3">
        <v>14.6999998092651</v>
      </c>
      <c r="AY164" s="3">
        <v>74</v>
      </c>
      <c r="AZ164" s="3">
        <v>0.612141668796539</v>
      </c>
      <c r="BA164" s="3">
        <v>1.50068998336792</v>
      </c>
      <c r="BB164" s="3">
        <v>24.7205009460449</v>
      </c>
      <c r="BC164" s="3">
        <v>0.150703638792038</v>
      </c>
      <c r="BD164" s="3">
        <v>31.4032001495361</v>
      </c>
      <c r="BE164" s="3">
        <v>47419.69921875</v>
      </c>
      <c r="BF164" s="3">
        <v>0.0529587902128696</v>
      </c>
      <c r="BG164" s="3">
        <v>11.6269998550415</v>
      </c>
      <c r="BH164" s="3">
        <v>80.7443008422852</v>
      </c>
      <c r="BI164" s="3">
        <v>0.148071467876434</v>
      </c>
      <c r="BJ164" s="3">
        <v>162.350006103516</v>
      </c>
      <c r="BK164" s="3">
        <v>15097.2998046875</v>
      </c>
      <c r="BL164" s="3">
        <v>0.200774028897285</v>
      </c>
      <c r="BM164" s="3">
        <v>265.600006103516</v>
      </c>
      <c r="BN164" s="3">
        <v>16823.30078125</v>
      </c>
      <c r="BO164" s="3">
        <v>0.243041589856148</v>
      </c>
      <c r="BP164" s="3">
        <v>13.0600004196167</v>
      </c>
      <c r="BQ164" s="3">
        <v>1971.2099609375</v>
      </c>
      <c r="BR164" s="3">
        <v>0.393008202314377</v>
      </c>
      <c r="BS164" s="3">
        <v>115.099998474121</v>
      </c>
      <c r="BT164" s="3">
        <v>475.790008544922</v>
      </c>
      <c r="BU164" s="3">
        <v>0.308575212955475</v>
      </c>
      <c r="BV164" s="3">
        <v>0.000567900016903877</v>
      </c>
      <c r="BW164" s="3">
        <v>441.029693603516</v>
      </c>
      <c r="BX164" s="3">
        <v>0.0123481824994087</v>
      </c>
      <c r="BY164" s="3">
        <v>0.849713563919067</v>
      </c>
      <c r="BZ164" s="3">
        <v>13.5064659118652</v>
      </c>
      <c r="CA164" s="3">
        <v>0.102647818624973</v>
      </c>
      <c r="CB164" s="3">
        <v>4818</v>
      </c>
      <c r="CC164" s="3">
        <v>343607</v>
      </c>
      <c r="CD164" s="3">
        <v>0.458745718002319</v>
      </c>
      <c r="CE164" s="3">
        <v>1126.40002441406</v>
      </c>
      <c r="CF164" s="3">
        <v>972492</v>
      </c>
      <c r="CG164" s="3">
        <v>0.0867224484682083</v>
      </c>
      <c r="CH164" s="3">
        <v>2</v>
      </c>
      <c r="CI164" s="3">
        <v>32938</v>
      </c>
      <c r="CJ164" s="3">
        <v>0.0169419478625059</v>
      </c>
      <c r="CK164" s="3">
        <v>121</v>
      </c>
      <c r="CL164" s="3">
        <v>872209</v>
      </c>
      <c r="CM164" s="3">
        <v>0.0287367794662714</v>
      </c>
      <c r="CN164" s="3">
        <v>79.9691619873047</v>
      </c>
      <c r="CO164" s="3">
        <v>0.00238358206115663</v>
      </c>
      <c r="CP164" s="3">
        <v>76.2816314697266</v>
      </c>
      <c r="CQ164" s="3">
        <v>0.00354972574859858</v>
      </c>
      <c r="CR164" s="3">
        <v>66.0717163085937</v>
      </c>
      <c r="CS164" s="3">
        <v>0.00244082044810057</v>
      </c>
      <c r="CT164" s="3">
        <v>37.7083778381348</v>
      </c>
      <c r="CU164" s="3">
        <v>0.00143425317946821</v>
      </c>
      <c r="CV164" s="3">
        <v>33.5131416320801</v>
      </c>
      <c r="CW164" s="3">
        <v>0.00372473802417517</v>
      </c>
      <c r="CX164" s="3">
        <v>49.6351470947266</v>
      </c>
      <c r="CY164" s="3">
        <v>0.00285614421591163</v>
      </c>
      <c r="CZ164" s="3">
        <v>28.1246356964111</v>
      </c>
      <c r="DA164" s="3">
        <v>0.00479423766955733</v>
      </c>
      <c r="DB164" s="3">
        <v>28.8902568817139</v>
      </c>
      <c r="DC164" s="3">
        <v>0.00160793622490019</v>
      </c>
      <c r="DD164" s="3">
        <v>182.064682006836</v>
      </c>
      <c r="DE164" s="3">
        <v>0.00336222094483674</v>
      </c>
      <c r="DF164" s="3">
        <v>98.4419174194336</v>
      </c>
      <c r="DG164" s="3">
        <v>0.00153088895604014</v>
      </c>
      <c r="DH164" s="3">
        <v>31.5911102294922</v>
      </c>
      <c r="DI164" s="3">
        <v>0.00167638272978365</v>
      </c>
      <c r="DJ164" s="3">
        <v>78.5260391235352</v>
      </c>
      <c r="DK164" s="3">
        <v>0.00188563531264663</v>
      </c>
      <c r="DL164" s="3">
        <v>75.6351165771484</v>
      </c>
      <c r="DM164" s="3">
        <v>0.00265450798906386</v>
      </c>
      <c r="DN164" s="3">
        <v>83.2870483398437</v>
      </c>
      <c r="DO164" s="3">
        <v>0.00291811977513134</v>
      </c>
      <c r="DP164" s="3">
        <v>96.9663314819336</v>
      </c>
      <c r="DQ164" s="3">
        <v>0.00405303761363029</v>
      </c>
      <c r="DR164" s="3">
        <v>138.236740112305</v>
      </c>
      <c r="DS164" s="3">
        <v>0.00223222281783819</v>
      </c>
      <c r="DT164" s="3">
        <v>23.5664253234863</v>
      </c>
      <c r="DU164" s="3">
        <v>0.000523973489180207</v>
      </c>
      <c r="DV164" s="3">
        <v>30.9902191162109</v>
      </c>
      <c r="DW164" s="3">
        <v>0.00331226503476501</v>
      </c>
      <c r="DX164" s="3">
        <v>110.150718688965</v>
      </c>
      <c r="DY164" s="3">
        <v>0.00416470924392343</v>
      </c>
      <c r="DZ164" s="3">
        <v>46.3793983459473</v>
      </c>
      <c r="EA164" s="3">
        <v>0.00186984846368432</v>
      </c>
      <c r="EB164" s="3">
        <v>26.3437881469727</v>
      </c>
      <c r="EC164" s="3">
        <v>0.000643109786324203</v>
      </c>
      <c r="ED164" s="3">
        <v>27.7252502441406</v>
      </c>
      <c r="EE164" s="3">
        <v>0.0010364840272814</v>
      </c>
      <c r="EF164" s="3">
        <v>10</v>
      </c>
      <c r="EG164" s="3">
        <v>0.00238358206115663</v>
      </c>
      <c r="EH164" s="3">
        <v>-5.54394102096558</v>
      </c>
      <c r="EI164" s="3">
        <v>-1.40770304203033</v>
      </c>
      <c r="EJ164" s="3">
        <v>0.00354972574859858</v>
      </c>
      <c r="EK164" s="3">
        <v>-5.44472980499268</v>
      </c>
      <c r="EL164" s="3">
        <v>-1.36461615562439</v>
      </c>
      <c r="EM164" s="3">
        <v>0.00244082044810057</v>
      </c>
      <c r="EN164" s="3">
        <v>-5.44894981384277</v>
      </c>
      <c r="EO164" s="3">
        <v>-1.36644887924194</v>
      </c>
      <c r="EP164" s="3">
        <v>0.00143425329588354</v>
      </c>
      <c r="EQ164" s="3">
        <v>-5.06397438049316</v>
      </c>
      <c r="ER164" s="3">
        <v>-1.19925618171692</v>
      </c>
      <c r="ES164" s="3">
        <v>0.00372473802417517</v>
      </c>
      <c r="ET164" s="3">
        <v>-5.01794862747192</v>
      </c>
      <c r="EU164" s="3">
        <v>-1.17926740646362</v>
      </c>
      <c r="EV164" s="3">
        <v>0.00285614421591163</v>
      </c>
      <c r="EW164" s="3">
        <v>-5.10524892807007</v>
      </c>
      <c r="EX164" s="3">
        <v>-1.21718144416809</v>
      </c>
      <c r="EY164" s="3">
        <v>0.00479423766955733</v>
      </c>
      <c r="EZ164" s="3">
        <v>-4.75096702575684</v>
      </c>
      <c r="FA164" s="3">
        <v>-1.06331872940063</v>
      </c>
      <c r="FB164" s="3">
        <v>0.00160793634131551</v>
      </c>
      <c r="FC164" s="3">
        <v>-5.11381387710571</v>
      </c>
      <c r="FD164" s="3">
        <v>-1.22090113162994</v>
      </c>
      <c r="FE164" s="3">
        <v>0.00336222094483674</v>
      </c>
      <c r="FF164" s="3">
        <v>-5.68336725234985</v>
      </c>
      <c r="FG164" s="3">
        <v>-1.46825504302979</v>
      </c>
      <c r="FH164" s="3">
        <v>0.00153088907245547</v>
      </c>
      <c r="FI164" s="3">
        <v>-5.60225105285645</v>
      </c>
      <c r="FJ164" s="3">
        <v>-1.43302667140961</v>
      </c>
      <c r="FK164" s="3">
        <v>0.00167638284619898</v>
      </c>
      <c r="FL164" s="3">
        <v>-5.01079130172729</v>
      </c>
      <c r="FM164" s="3">
        <v>-1.17615902423859</v>
      </c>
      <c r="FN164" s="3">
        <v>0.00188563542906195</v>
      </c>
      <c r="FO164" s="3">
        <v>-5.53533840179443</v>
      </c>
      <c r="FP164" s="3">
        <v>-1.40396690368652</v>
      </c>
      <c r="FQ164" s="3">
        <v>0.00265450798906386</v>
      </c>
      <c r="FR164" s="3">
        <v>-5.46639490127563</v>
      </c>
      <c r="FS164" s="3">
        <v>-1.37402510643005</v>
      </c>
      <c r="FT164" s="3">
        <v>0.00291811977513134</v>
      </c>
      <c r="FU164" s="3">
        <v>-5.47939729690552</v>
      </c>
      <c r="FV164" s="3">
        <v>-1.37967205047607</v>
      </c>
      <c r="FW164" s="3">
        <v>0.00405303761363029</v>
      </c>
      <c r="FX164" s="3">
        <v>-5.47812128067017</v>
      </c>
      <c r="FY164" s="3">
        <v>-1.37911784648895</v>
      </c>
      <c r="FZ164" s="3">
        <v>0.00223222281783819</v>
      </c>
      <c r="GA164" s="3">
        <v>-5.60225915908813</v>
      </c>
      <c r="GB164" s="3">
        <v>-1.43303024768829</v>
      </c>
      <c r="GC164" s="3">
        <v>0.000523973605595529</v>
      </c>
      <c r="GD164" s="3">
        <v>-4.76730346679687</v>
      </c>
      <c r="GE164" s="3">
        <v>-1.07041358947754</v>
      </c>
      <c r="GF164" s="3">
        <v>0.00331226503476501</v>
      </c>
      <c r="GG164" s="3">
        <v>-5.18837642669678</v>
      </c>
      <c r="GH164" s="3">
        <v>-1.25328326225281</v>
      </c>
      <c r="GI164" s="3">
        <v>0.00416470924392343</v>
      </c>
      <c r="GJ164" s="3">
        <v>-5.51959753036499</v>
      </c>
      <c r="GK164" s="3">
        <v>-1.39713072776794</v>
      </c>
      <c r="GL164" s="3">
        <v>0.00186984858009964</v>
      </c>
      <c r="GM164" s="3">
        <v>-5.18444585800171</v>
      </c>
      <c r="GN164" s="3">
        <v>-1.25157618522644</v>
      </c>
      <c r="GO164" s="3">
        <v>0.000643109902739525</v>
      </c>
      <c r="GP164" s="3">
        <v>-4.61992597579956</v>
      </c>
      <c r="GQ164" s="3">
        <v>-1.00640833377838</v>
      </c>
      <c r="GR164" s="3">
        <v>0.00103648414369673</v>
      </c>
      <c r="GS164" s="3">
        <v>-4.98711681365967</v>
      </c>
      <c r="GT164" s="3">
        <v>-1.16587734222412</v>
      </c>
      <c r="GU164" s="3">
        <v>-28.210636138916</v>
      </c>
      <c r="GV164" s="3">
        <v>0.0498997271060944</v>
      </c>
      <c r="GW164" s="3">
        <v>0.0483723990619183</v>
      </c>
      <c r="GX164" s="3">
        <v>0.0484373643994331</v>
      </c>
      <c r="GY164" s="3">
        <v>0.0425107814371586</v>
      </c>
      <c r="GZ164" s="3">
        <v>0.0418022274971008</v>
      </c>
      <c r="HA164" s="3">
        <v>0.043146189302206</v>
      </c>
      <c r="HB164" s="3">
        <v>0.0376921221613884</v>
      </c>
      <c r="HC164" s="3">
        <v>0.0432780422270298</v>
      </c>
      <c r="HD164" s="3">
        <v>0.052046149969101</v>
      </c>
      <c r="HE164" s="3">
        <v>0.0507973879575729</v>
      </c>
      <c r="HF164" s="3">
        <v>0.0416920408606529</v>
      </c>
      <c r="HG164" s="3">
        <v>0.0497672893106937</v>
      </c>
      <c r="HH164" s="3">
        <v>0.0487059243023396</v>
      </c>
      <c r="HI164" s="3">
        <v>0.0489060953259468</v>
      </c>
      <c r="HJ164" s="3">
        <v>0.0488864481449127</v>
      </c>
      <c r="HK164" s="3">
        <v>0.0507975146174431</v>
      </c>
      <c r="HL164" s="3">
        <v>0.0379436165094376</v>
      </c>
      <c r="HM164" s="3">
        <v>0.0444259122014046</v>
      </c>
      <c r="HN164" s="3">
        <v>0.0495249629020691</v>
      </c>
      <c r="HO164" s="3">
        <v>0.0443654023110867</v>
      </c>
      <c r="HP164" s="3">
        <v>0.0356747843325138</v>
      </c>
      <c r="HQ164" s="3">
        <v>0.0413275808095932</v>
      </c>
      <c r="HR164" s="3">
        <v>0.00951153971254826</v>
      </c>
      <c r="HS164" s="3">
        <v>0.0130982231348753</v>
      </c>
      <c r="HT164" s="3">
        <v>0.00781145505607128</v>
      </c>
      <c r="HU164" s="3">
        <v>0.0022991260048002</v>
      </c>
      <c r="HV164" s="3">
        <v>0.00521807512268424</v>
      </c>
      <c r="HW164" s="3">
        <v>0.00611662538722157</v>
      </c>
      <c r="HX164" s="3">
        <v>0.00508226174861193</v>
      </c>
      <c r="HY164" s="3">
        <v>0.00201042485423386</v>
      </c>
      <c r="HZ164" s="3">
        <v>0.0318596176803112</v>
      </c>
      <c r="IA164" s="3">
        <v>0.00765535142272711</v>
      </c>
      <c r="IB164" s="3">
        <v>0.00220796000212431</v>
      </c>
      <c r="IC164" s="3">
        <v>0.00736911548301578</v>
      </c>
      <c r="ID164" s="3">
        <v>0.0097788842394948</v>
      </c>
      <c r="IE164" s="3">
        <v>0.0118862148374319</v>
      </c>
      <c r="IF164" s="3">
        <v>0.0192127749323845</v>
      </c>
      <c r="IG164" s="3">
        <v>0.0156748536974192</v>
      </c>
      <c r="IH164" s="3">
        <v>0.000468534708488733</v>
      </c>
      <c r="II164" s="3">
        <v>0.00456022284924984</v>
      </c>
      <c r="IJ164" s="3">
        <v>0.0227193646132946</v>
      </c>
      <c r="IK164" s="3">
        <v>0.00384747632779181</v>
      </c>
      <c r="IL164" s="3">
        <v>0.000604400353040546</v>
      </c>
      <c r="IM164" s="3">
        <v>0.00118762161582708</v>
      </c>
      <c r="IN164" s="3">
        <v>0.190180122852325</v>
      </c>
    </row>
    <row r="165" spans="1:248">
      <c r="A165" s="3">
        <v>2016</v>
      </c>
      <c r="B165" s="3">
        <v>210000</v>
      </c>
      <c r="C165" s="3" t="s">
        <v>55</v>
      </c>
      <c r="D165" s="3">
        <v>24113.6</v>
      </c>
      <c r="E165" s="3">
        <v>3239.53</v>
      </c>
      <c r="F165" s="3">
        <v>17.627</v>
      </c>
      <c r="G165" s="3">
        <v>59.2988</v>
      </c>
      <c r="H165" s="3">
        <v>1128.22</v>
      </c>
      <c r="I165" s="3">
        <v>11.8373</v>
      </c>
      <c r="J165" s="3">
        <v>1890.33</v>
      </c>
      <c r="K165" s="3">
        <v>512.71</v>
      </c>
      <c r="L165" s="3">
        <v>54.2</v>
      </c>
      <c r="M165" s="3">
        <v>5.8</v>
      </c>
      <c r="N165" s="3">
        <v>2125.12</v>
      </c>
      <c r="O165" s="3">
        <v>28.2037</v>
      </c>
      <c r="P165" s="3">
        <v>3529.83</v>
      </c>
      <c r="Q165" s="3">
        <v>4427.06</v>
      </c>
      <c r="R165" s="3">
        <v>747.53</v>
      </c>
      <c r="S165" s="3">
        <v>231.41</v>
      </c>
      <c r="T165" s="3">
        <v>8.683898</v>
      </c>
      <c r="U165" s="3">
        <v>2.24569004744918</v>
      </c>
      <c r="V165" s="3">
        <v>165851</v>
      </c>
      <c r="W165" s="3">
        <v>87839</v>
      </c>
      <c r="X165" s="3">
        <v>552</v>
      </c>
      <c r="Y165" s="3">
        <v>25104</v>
      </c>
      <c r="Z165" s="3">
        <v>914.960021972656</v>
      </c>
      <c r="AA165" s="3">
        <v>125361</v>
      </c>
      <c r="AB165" s="3">
        <v>0.186415255069733</v>
      </c>
      <c r="AC165" s="3">
        <v>44.0999984741211</v>
      </c>
      <c r="AD165" s="3">
        <v>9892.2099609375</v>
      </c>
      <c r="AE165" s="3">
        <v>0.32447138428688</v>
      </c>
      <c r="AF165" s="3">
        <v>0.889999985694885</v>
      </c>
      <c r="AG165" s="3">
        <v>98.9391021728516</v>
      </c>
      <c r="AH165" s="3">
        <v>0.170700192451477</v>
      </c>
      <c r="AI165" s="3">
        <v>0.49889999628067</v>
      </c>
      <c r="AJ165" s="3">
        <v>882.491027832031</v>
      </c>
      <c r="AK165" s="3">
        <v>0.0666671469807625</v>
      </c>
      <c r="AL165" s="3">
        <v>37.7855987548828</v>
      </c>
      <c r="AM165" s="3">
        <v>8748.8701171875</v>
      </c>
      <c r="AN165" s="3">
        <v>0.125177800655365</v>
      </c>
      <c r="AO165" s="3">
        <v>0.0912000015377998</v>
      </c>
      <c r="AP165" s="3">
        <v>77.7463989257812</v>
      </c>
      <c r="AQ165" s="3">
        <v>0.151259675621986</v>
      </c>
      <c r="AR165" s="3">
        <v>0.874400019645691</v>
      </c>
      <c r="AS165" s="3">
        <v>22497.400390625</v>
      </c>
      <c r="AT165" s="3">
        <v>0.0839887708425522</v>
      </c>
      <c r="AU165" s="3">
        <v>32.9500007629395</v>
      </c>
      <c r="AV165" s="3">
        <v>15025.2998046875</v>
      </c>
      <c r="AW165" s="3">
        <v>0.0320003218948841</v>
      </c>
      <c r="AX165" s="3">
        <v>14.6999998092651</v>
      </c>
      <c r="AY165" s="3">
        <v>74</v>
      </c>
      <c r="AZ165" s="3">
        <v>0.666104555130005</v>
      </c>
      <c r="BA165" s="3">
        <v>1.50068998336792</v>
      </c>
      <c r="BB165" s="3">
        <v>24.7205009460449</v>
      </c>
      <c r="BC165" s="3">
        <v>0.185156971216202</v>
      </c>
      <c r="BD165" s="3">
        <v>31.4032001495361</v>
      </c>
      <c r="BE165" s="3">
        <v>47419.69921875</v>
      </c>
      <c r="BF165" s="3">
        <v>0.044182151556015</v>
      </c>
      <c r="BG165" s="3">
        <v>11.6269998550415</v>
      </c>
      <c r="BH165" s="3">
        <v>80.7443008422852</v>
      </c>
      <c r="BI165" s="3">
        <v>0.239834308624268</v>
      </c>
      <c r="BJ165" s="3">
        <v>162.350006103516</v>
      </c>
      <c r="BK165" s="3">
        <v>15097.2998046875</v>
      </c>
      <c r="BL165" s="3">
        <v>0.225476488471031</v>
      </c>
      <c r="BM165" s="3">
        <v>265.600006103516</v>
      </c>
      <c r="BN165" s="3">
        <v>16823.30078125</v>
      </c>
      <c r="BO165" s="3">
        <v>0.2513307929039</v>
      </c>
      <c r="BP165" s="3">
        <v>13.0600004196167</v>
      </c>
      <c r="BQ165" s="3">
        <v>1971.2099609375</v>
      </c>
      <c r="BR165" s="3">
        <v>0.37508362531662</v>
      </c>
      <c r="BS165" s="3">
        <v>115.099998474121</v>
      </c>
      <c r="BT165" s="3">
        <v>475.790008544922</v>
      </c>
      <c r="BU165" s="3">
        <v>0.322465270757675</v>
      </c>
      <c r="BV165" s="3">
        <v>0.000567900016903877</v>
      </c>
      <c r="BW165" s="3">
        <v>441.029693603516</v>
      </c>
      <c r="BX165" s="3">
        <v>0.0196887906640768</v>
      </c>
      <c r="BY165" s="3">
        <v>0.849713563919067</v>
      </c>
      <c r="BZ165" s="3">
        <v>13.5064659118652</v>
      </c>
      <c r="CA165" s="3">
        <v>0.110294997692108</v>
      </c>
      <c r="CB165" s="3">
        <v>4818</v>
      </c>
      <c r="CC165" s="3">
        <v>343607</v>
      </c>
      <c r="CD165" s="3">
        <v>0.475319445133209</v>
      </c>
      <c r="CE165" s="3">
        <v>1126.40002441406</v>
      </c>
      <c r="CF165" s="3">
        <v>972492</v>
      </c>
      <c r="CG165" s="3">
        <v>0.089268758893013</v>
      </c>
      <c r="CH165" s="3">
        <v>2</v>
      </c>
      <c r="CI165" s="3">
        <v>32938</v>
      </c>
      <c r="CJ165" s="3">
        <v>0.0166990533471107</v>
      </c>
      <c r="CK165" s="3">
        <v>121</v>
      </c>
      <c r="CL165" s="3">
        <v>872209</v>
      </c>
      <c r="CM165" s="3">
        <v>0.0286473389714956</v>
      </c>
      <c r="CN165" s="3">
        <v>79.9691619873047</v>
      </c>
      <c r="CO165" s="3">
        <v>0.00233108922839165</v>
      </c>
      <c r="CP165" s="3">
        <v>76.2816314697266</v>
      </c>
      <c r="CQ165" s="3">
        <v>0.00425359793007374</v>
      </c>
      <c r="CR165" s="3">
        <v>66.0717163085937</v>
      </c>
      <c r="CS165" s="3">
        <v>0.00258355913683772</v>
      </c>
      <c r="CT165" s="3">
        <v>37.7083778381348</v>
      </c>
      <c r="CU165" s="3">
        <v>0.00176796643063426</v>
      </c>
      <c r="CV165" s="3">
        <v>33.5131416320801</v>
      </c>
      <c r="CW165" s="3">
        <v>0.0037351856008172</v>
      </c>
      <c r="CX165" s="3">
        <v>49.6351470947266</v>
      </c>
      <c r="CY165" s="3">
        <v>0.00304743088781834</v>
      </c>
      <c r="CZ165" s="3">
        <v>28.1246356964111</v>
      </c>
      <c r="DA165" s="3">
        <v>0.00298630609177053</v>
      </c>
      <c r="DB165" s="3">
        <v>28.8902568817139</v>
      </c>
      <c r="DC165" s="3">
        <v>0.00110765104182065</v>
      </c>
      <c r="DD165" s="3">
        <v>182.064682006836</v>
      </c>
      <c r="DE165" s="3">
        <v>0.0036586148198694</v>
      </c>
      <c r="DF165" s="3">
        <v>98.4419174194336</v>
      </c>
      <c r="DG165" s="3">
        <v>0.00188087532296777</v>
      </c>
      <c r="DH165" s="3">
        <v>31.5911102294922</v>
      </c>
      <c r="DI165" s="3">
        <v>0.00139856280293316</v>
      </c>
      <c r="DJ165" s="3">
        <v>78.5260391235352</v>
      </c>
      <c r="DK165" s="3">
        <v>0.00305420090444386</v>
      </c>
      <c r="DL165" s="3">
        <v>75.6351165771484</v>
      </c>
      <c r="DM165" s="3">
        <v>0.0029811083804816</v>
      </c>
      <c r="DN165" s="3">
        <v>83.2870483398437</v>
      </c>
      <c r="DO165" s="3">
        <v>0.00301764556206763</v>
      </c>
      <c r="DP165" s="3">
        <v>96.9663314819336</v>
      </c>
      <c r="DQ165" s="3">
        <v>0.00386818405240774</v>
      </c>
      <c r="DR165" s="3">
        <v>138.236740112305</v>
      </c>
      <c r="DS165" s="3">
        <v>0.00233270297758281</v>
      </c>
      <c r="DT165" s="3">
        <v>23.5664253234863</v>
      </c>
      <c r="DU165" s="3">
        <v>0.000835459388326854</v>
      </c>
      <c r="DV165" s="3">
        <v>30.9902191162109</v>
      </c>
      <c r="DW165" s="3">
        <v>0.00355902616865933</v>
      </c>
      <c r="DX165" s="3">
        <v>110.150718688965</v>
      </c>
      <c r="DY165" s="3">
        <v>0.00431517325341702</v>
      </c>
      <c r="DZ165" s="3">
        <v>46.3793983459473</v>
      </c>
      <c r="EA165" s="3">
        <v>0.00192475027870387</v>
      </c>
      <c r="EB165" s="3">
        <v>26.3437881469727</v>
      </c>
      <c r="EC165" s="3">
        <v>0.000633889576420188</v>
      </c>
      <c r="ED165" s="3">
        <v>27.7252502441406</v>
      </c>
      <c r="EE165" s="3">
        <v>0.00103325804229826</v>
      </c>
      <c r="EF165" s="3">
        <v>10</v>
      </c>
      <c r="EG165" s="3">
        <v>0.00233108922839165</v>
      </c>
      <c r="EH165" s="3">
        <v>-5.54394102096558</v>
      </c>
      <c r="EI165" s="3">
        <v>-1.40770304203033</v>
      </c>
      <c r="EJ165" s="3">
        <v>0.00425359793007374</v>
      </c>
      <c r="EK165" s="3">
        <v>-5.44472980499268</v>
      </c>
      <c r="EL165" s="3">
        <v>-1.36461615562439</v>
      </c>
      <c r="EM165" s="3">
        <v>0.00258355913683772</v>
      </c>
      <c r="EN165" s="3">
        <v>-5.44894981384277</v>
      </c>
      <c r="EO165" s="3">
        <v>-1.36644887924194</v>
      </c>
      <c r="EP165" s="3">
        <v>0.00176796654704958</v>
      </c>
      <c r="EQ165" s="3">
        <v>-5.06397438049316</v>
      </c>
      <c r="ER165" s="3">
        <v>-1.19925618171692</v>
      </c>
      <c r="ES165" s="3">
        <v>0.0037351856008172</v>
      </c>
      <c r="ET165" s="3">
        <v>-5.01794862747192</v>
      </c>
      <c r="EU165" s="3">
        <v>-1.17926740646362</v>
      </c>
      <c r="EV165" s="3">
        <v>0.00304743088781834</v>
      </c>
      <c r="EW165" s="3">
        <v>-5.10524892807007</v>
      </c>
      <c r="EX165" s="3">
        <v>-1.21718144416809</v>
      </c>
      <c r="EY165" s="3">
        <v>0.00298630609177053</v>
      </c>
      <c r="EZ165" s="3">
        <v>-4.75096702575684</v>
      </c>
      <c r="FA165" s="3">
        <v>-1.06331872940063</v>
      </c>
      <c r="FB165" s="3">
        <v>0.00110765115823597</v>
      </c>
      <c r="FC165" s="3">
        <v>-5.11381387710571</v>
      </c>
      <c r="FD165" s="3">
        <v>-1.22090113162994</v>
      </c>
      <c r="FE165" s="3">
        <v>0.0036586148198694</v>
      </c>
      <c r="FF165" s="3">
        <v>-5.68336725234985</v>
      </c>
      <c r="FG165" s="3">
        <v>-1.46825504302979</v>
      </c>
      <c r="FH165" s="3">
        <v>0.00188087543938309</v>
      </c>
      <c r="FI165" s="3">
        <v>-5.60225105285645</v>
      </c>
      <c r="FJ165" s="3">
        <v>-1.43302667140961</v>
      </c>
      <c r="FK165" s="3">
        <v>0.00139856291934848</v>
      </c>
      <c r="FL165" s="3">
        <v>-5.01079130172729</v>
      </c>
      <c r="FM165" s="3">
        <v>-1.17615902423859</v>
      </c>
      <c r="FN165" s="3">
        <v>0.00305420090444386</v>
      </c>
      <c r="FO165" s="3">
        <v>-5.53533840179443</v>
      </c>
      <c r="FP165" s="3">
        <v>-1.40396690368652</v>
      </c>
      <c r="FQ165" s="3">
        <v>0.0029811083804816</v>
      </c>
      <c r="FR165" s="3">
        <v>-5.46639490127563</v>
      </c>
      <c r="FS165" s="3">
        <v>-1.37402510643005</v>
      </c>
      <c r="FT165" s="3">
        <v>0.00301764556206763</v>
      </c>
      <c r="FU165" s="3">
        <v>-5.47939729690552</v>
      </c>
      <c r="FV165" s="3">
        <v>-1.37967205047607</v>
      </c>
      <c r="FW165" s="3">
        <v>0.00386818405240774</v>
      </c>
      <c r="FX165" s="3">
        <v>-5.47812128067017</v>
      </c>
      <c r="FY165" s="3">
        <v>-1.37911784648895</v>
      </c>
      <c r="FZ165" s="3">
        <v>0.00233270297758281</v>
      </c>
      <c r="GA165" s="3">
        <v>-5.60225915908813</v>
      </c>
      <c r="GB165" s="3">
        <v>-1.43303024768829</v>
      </c>
      <c r="GC165" s="3">
        <v>0.000835459504742175</v>
      </c>
      <c r="GD165" s="3">
        <v>-4.76730346679687</v>
      </c>
      <c r="GE165" s="3">
        <v>-1.07041358947754</v>
      </c>
      <c r="GF165" s="3">
        <v>0.00355902616865933</v>
      </c>
      <c r="GG165" s="3">
        <v>-5.18837642669678</v>
      </c>
      <c r="GH165" s="3">
        <v>-1.25328326225281</v>
      </c>
      <c r="GI165" s="3">
        <v>0.00431517325341702</v>
      </c>
      <c r="GJ165" s="3">
        <v>-5.51959753036499</v>
      </c>
      <c r="GK165" s="3">
        <v>-1.39713072776794</v>
      </c>
      <c r="GL165" s="3">
        <v>0.00192475039511919</v>
      </c>
      <c r="GM165" s="3">
        <v>-5.18444585800171</v>
      </c>
      <c r="GN165" s="3">
        <v>-1.25157618522644</v>
      </c>
      <c r="GO165" s="3">
        <v>0.00063388969283551</v>
      </c>
      <c r="GP165" s="3">
        <v>-4.61992597579956</v>
      </c>
      <c r="GQ165" s="3">
        <v>-1.00640833377838</v>
      </c>
      <c r="GR165" s="3">
        <v>0.00103325815871358</v>
      </c>
      <c r="GS165" s="3">
        <v>-4.98711681365967</v>
      </c>
      <c r="GT165" s="3">
        <v>-1.16587734222412</v>
      </c>
      <c r="GU165" s="3">
        <v>-28.210636138916</v>
      </c>
      <c r="GV165" s="3">
        <v>0.0498997271060944</v>
      </c>
      <c r="GW165" s="3">
        <v>0.0483723990619183</v>
      </c>
      <c r="GX165" s="3">
        <v>0.0484373643994331</v>
      </c>
      <c r="GY165" s="3">
        <v>0.0425107814371586</v>
      </c>
      <c r="GZ165" s="3">
        <v>0.0418022274971008</v>
      </c>
      <c r="HA165" s="3">
        <v>0.043146189302206</v>
      </c>
      <c r="HB165" s="3">
        <v>0.0376921221613884</v>
      </c>
      <c r="HC165" s="3">
        <v>0.0432780422270298</v>
      </c>
      <c r="HD165" s="3">
        <v>0.052046149969101</v>
      </c>
      <c r="HE165" s="3">
        <v>0.0507973879575729</v>
      </c>
      <c r="HF165" s="3">
        <v>0.0416920408606529</v>
      </c>
      <c r="HG165" s="3">
        <v>0.0497672893106937</v>
      </c>
      <c r="HH165" s="3">
        <v>0.0487059243023396</v>
      </c>
      <c r="HI165" s="3">
        <v>0.0489060953259468</v>
      </c>
      <c r="HJ165" s="3">
        <v>0.0488864481449127</v>
      </c>
      <c r="HK165" s="3">
        <v>0.0507975146174431</v>
      </c>
      <c r="HL165" s="3">
        <v>0.0379436165094376</v>
      </c>
      <c r="HM165" s="3">
        <v>0.0444259122014046</v>
      </c>
      <c r="HN165" s="3">
        <v>0.0495249629020691</v>
      </c>
      <c r="HO165" s="3">
        <v>0.0443654023110867</v>
      </c>
      <c r="HP165" s="3">
        <v>0.0356747843325138</v>
      </c>
      <c r="HQ165" s="3">
        <v>0.0413275808095932</v>
      </c>
      <c r="HR165" s="3">
        <v>0.00930207036435604</v>
      </c>
      <c r="HS165" s="3">
        <v>0.0156954601407051</v>
      </c>
      <c r="HT165" s="3">
        <v>0.0082682678475976</v>
      </c>
      <c r="HU165" s="3">
        <v>0.00283407256938517</v>
      </c>
      <c r="HV165" s="3">
        <v>0.00523271085694432</v>
      </c>
      <c r="HW165" s="3">
        <v>0.00652627879753709</v>
      </c>
      <c r="HX165" s="3">
        <v>0.00316571490839124</v>
      </c>
      <c r="HY165" s="3">
        <v>0.0013849112438038</v>
      </c>
      <c r="HZ165" s="3">
        <v>0.0346681773662567</v>
      </c>
      <c r="IA165" s="3">
        <v>0.00940549094229937</v>
      </c>
      <c r="IB165" s="3">
        <v>0.00184204406104982</v>
      </c>
      <c r="IC165" s="3">
        <v>0.0119359036907554</v>
      </c>
      <c r="ID165" s="3">
        <v>0.0109820403158665</v>
      </c>
      <c r="IE165" s="3">
        <v>0.0122916074469686</v>
      </c>
      <c r="IF165" s="3">
        <v>0.0183365065604448</v>
      </c>
      <c r="IG165" s="3">
        <v>0.0163804348558187</v>
      </c>
      <c r="IH165" s="3">
        <v>0.000747063895687461</v>
      </c>
      <c r="II165" s="3">
        <v>0.00489995582029223</v>
      </c>
      <c r="IJ165" s="3">
        <v>0.0235401783138514</v>
      </c>
      <c r="IK165" s="3">
        <v>0.00396044459193945</v>
      </c>
      <c r="IL165" s="3">
        <v>0.000595735153183341</v>
      </c>
      <c r="IM165" s="3">
        <v>0.00118392519652843</v>
      </c>
      <c r="IN165" s="3">
        <v>0.203179001808167</v>
      </c>
    </row>
    <row r="166" spans="1:248">
      <c r="A166" s="3">
        <v>2017</v>
      </c>
      <c r="B166" s="3">
        <v>210000</v>
      </c>
      <c r="C166" s="3" t="s">
        <v>55</v>
      </c>
      <c r="D166" s="3">
        <v>24957.7</v>
      </c>
      <c r="E166" s="3">
        <v>3118.77</v>
      </c>
      <c r="F166" s="3">
        <v>20.7697</v>
      </c>
      <c r="G166" s="3">
        <v>47.4958</v>
      </c>
      <c r="H166" s="3">
        <v>1131.27</v>
      </c>
      <c r="I166" s="3">
        <v>12.3272</v>
      </c>
      <c r="J166" s="3">
        <v>1990.15</v>
      </c>
      <c r="K166" s="3">
        <v>873.253</v>
      </c>
      <c r="L166" s="3">
        <v>54</v>
      </c>
      <c r="M166" s="3">
        <v>4.7</v>
      </c>
      <c r="N166" s="3">
        <v>2601.51</v>
      </c>
      <c r="O166" s="3">
        <v>32.4704</v>
      </c>
      <c r="P166" s="3">
        <v>3936.77</v>
      </c>
      <c r="Q166" s="3">
        <v>4755.68</v>
      </c>
      <c r="R166" s="3">
        <v>724.71</v>
      </c>
      <c r="S166" s="3">
        <v>267.18</v>
      </c>
      <c r="T166" s="3">
        <v>12.3482</v>
      </c>
      <c r="U166" s="3">
        <v>2.48394548394548</v>
      </c>
      <c r="V166" s="3">
        <v>174113</v>
      </c>
      <c r="W166" s="3">
        <v>88858</v>
      </c>
      <c r="X166" s="3">
        <v>581</v>
      </c>
      <c r="Y166" s="3">
        <v>26495</v>
      </c>
      <c r="Z166" s="3">
        <v>914.960021972656</v>
      </c>
      <c r="AA166" s="3">
        <v>125361</v>
      </c>
      <c r="AB166" s="3">
        <v>0.19319811463356</v>
      </c>
      <c r="AC166" s="3">
        <v>44.0999984741211</v>
      </c>
      <c r="AD166" s="3">
        <v>9892.2099609375</v>
      </c>
      <c r="AE166" s="3">
        <v>0.312209159135818</v>
      </c>
      <c r="AF166" s="3">
        <v>0.889999985694885</v>
      </c>
      <c r="AG166" s="3">
        <v>98.9391021728516</v>
      </c>
      <c r="AH166" s="3">
        <v>0.202752500772476</v>
      </c>
      <c r="AI166" s="3">
        <v>0.49889999628067</v>
      </c>
      <c r="AJ166" s="3">
        <v>882.491027832031</v>
      </c>
      <c r="AK166" s="3">
        <v>0.0532849431037903</v>
      </c>
      <c r="AL166" s="3">
        <v>37.7855987548828</v>
      </c>
      <c r="AM166" s="3">
        <v>8748.8701171875</v>
      </c>
      <c r="AN166" s="3">
        <v>0.125527933239937</v>
      </c>
      <c r="AO166" s="3">
        <v>0.0912000015377998</v>
      </c>
      <c r="AP166" s="3">
        <v>77.7463989257812</v>
      </c>
      <c r="AQ166" s="3">
        <v>0.157568335533142</v>
      </c>
      <c r="AR166" s="3">
        <v>0.874400019645691</v>
      </c>
      <c r="AS166" s="3">
        <v>22497.400390625</v>
      </c>
      <c r="AT166" s="3">
        <v>0.0884259045124054</v>
      </c>
      <c r="AU166" s="3">
        <v>32.9500007629395</v>
      </c>
      <c r="AV166" s="3">
        <v>15025.2998046875</v>
      </c>
      <c r="AW166" s="3">
        <v>0.0560487844049931</v>
      </c>
      <c r="AX166" s="3">
        <v>14.6999998092651</v>
      </c>
      <c r="AY166" s="3">
        <v>74</v>
      </c>
      <c r="AZ166" s="3">
        <v>0.662731885910034</v>
      </c>
      <c r="BA166" s="3">
        <v>1.50068998336792</v>
      </c>
      <c r="BB166" s="3">
        <v>24.7205009460449</v>
      </c>
      <c r="BC166" s="3">
        <v>0.137783631682396</v>
      </c>
      <c r="BD166" s="3">
        <v>31.4032001495361</v>
      </c>
      <c r="BE166" s="3">
        <v>47419.69921875</v>
      </c>
      <c r="BF166" s="3">
        <v>0.0542350523173809</v>
      </c>
      <c r="BG166" s="3">
        <v>11.6269998550415</v>
      </c>
      <c r="BH166" s="3">
        <v>80.7443008422852</v>
      </c>
      <c r="BI166" s="3">
        <v>0.301565587520599</v>
      </c>
      <c r="BJ166" s="3">
        <v>162.350006103516</v>
      </c>
      <c r="BK166" s="3">
        <v>15097.2998046875</v>
      </c>
      <c r="BL166" s="3">
        <v>0.25272399187088</v>
      </c>
      <c r="BM166" s="3">
        <v>265.600006103516</v>
      </c>
      <c r="BN166" s="3">
        <v>16823.30078125</v>
      </c>
      <c r="BO166" s="3">
        <v>0.271177738904953</v>
      </c>
      <c r="BP166" s="3">
        <v>13.0600004196167</v>
      </c>
      <c r="BQ166" s="3">
        <v>1971.2099609375</v>
      </c>
      <c r="BR166" s="3">
        <v>0.36342978477478</v>
      </c>
      <c r="BS166" s="3">
        <v>115.099998474121</v>
      </c>
      <c r="BT166" s="3">
        <v>475.790008544922</v>
      </c>
      <c r="BU166" s="3">
        <v>0.421636313199997</v>
      </c>
      <c r="BV166" s="3">
        <v>0.000567900016903877</v>
      </c>
      <c r="BW166" s="3">
        <v>441.029693603516</v>
      </c>
      <c r="BX166" s="3">
        <v>0.0279973167926073</v>
      </c>
      <c r="BY166" s="3">
        <v>0.849713563919067</v>
      </c>
      <c r="BZ166" s="3">
        <v>13.5064659118652</v>
      </c>
      <c r="CA166" s="3">
        <v>0.129119366407394</v>
      </c>
      <c r="CB166" s="3">
        <v>4818</v>
      </c>
      <c r="CC166" s="3">
        <v>343607</v>
      </c>
      <c r="CD166" s="3">
        <v>0.499706298112869</v>
      </c>
      <c r="CE166" s="3">
        <v>1126.40002441406</v>
      </c>
      <c r="CF166" s="3">
        <v>972492</v>
      </c>
      <c r="CG166" s="3">
        <v>0.0903177931904793</v>
      </c>
      <c r="CH166" s="3">
        <v>2</v>
      </c>
      <c r="CI166" s="3">
        <v>32938</v>
      </c>
      <c r="CJ166" s="3">
        <v>0.017579548060894</v>
      </c>
      <c r="CK166" s="3">
        <v>121</v>
      </c>
      <c r="CL166" s="3">
        <v>872209</v>
      </c>
      <c r="CM166" s="3">
        <v>0.0302423611283302</v>
      </c>
      <c r="CN166" s="3">
        <v>79.9691619873047</v>
      </c>
      <c r="CO166" s="3">
        <v>0.00241590780206025</v>
      </c>
      <c r="CP166" s="3">
        <v>76.2816314697266</v>
      </c>
      <c r="CQ166" s="3">
        <v>0.0040928483940661</v>
      </c>
      <c r="CR166" s="3">
        <v>66.0717163085937</v>
      </c>
      <c r="CS166" s="3">
        <v>0.0030686731915921</v>
      </c>
      <c r="CT166" s="3">
        <v>37.7083778381348</v>
      </c>
      <c r="CU166" s="3">
        <v>0.00141307967714965</v>
      </c>
      <c r="CV166" s="3">
        <v>33.5131416320801</v>
      </c>
      <c r="CW166" s="3">
        <v>0.00374563317745924</v>
      </c>
      <c r="CX166" s="3">
        <v>49.6351470947266</v>
      </c>
      <c r="CY166" s="3">
        <v>0.00317453150637448</v>
      </c>
      <c r="CZ166" s="3">
        <v>28.1246356964111</v>
      </c>
      <c r="DA166" s="3">
        <v>0.00314407283440232</v>
      </c>
      <c r="DB166" s="3">
        <v>28.8902568817139</v>
      </c>
      <c r="DC166" s="3">
        <v>0.0019400583114475</v>
      </c>
      <c r="DD166" s="3">
        <v>182.064682006836</v>
      </c>
      <c r="DE166" s="3">
        <v>0.00364009034819901</v>
      </c>
      <c r="DF166" s="3">
        <v>98.4419174194336</v>
      </c>
      <c r="DG166" s="3">
        <v>0.00139964395202696</v>
      </c>
      <c r="DH166" s="3">
        <v>31.5911102294922</v>
      </c>
      <c r="DI166" s="3">
        <v>0.00171678210608661</v>
      </c>
      <c r="DJ166" s="3">
        <v>78.5260391235352</v>
      </c>
      <c r="DK166" s="3">
        <v>0.00384032586589456</v>
      </c>
      <c r="DL166" s="3">
        <v>75.6351165771484</v>
      </c>
      <c r="DM166" s="3">
        <v>0.00334135792218149</v>
      </c>
      <c r="DN166" s="3">
        <v>83.2870483398437</v>
      </c>
      <c r="DO166" s="3">
        <v>0.00325594120658934</v>
      </c>
      <c r="DP166" s="3">
        <v>96.9663314819336</v>
      </c>
      <c r="DQ166" s="3">
        <v>0.00374799966812134</v>
      </c>
      <c r="DR166" s="3">
        <v>138.236740112305</v>
      </c>
      <c r="DS166" s="3">
        <v>0.00305010308511555</v>
      </c>
      <c r="DT166" s="3">
        <v>23.5664253234863</v>
      </c>
      <c r="DU166" s="3">
        <v>0.00118801707867533</v>
      </c>
      <c r="DV166" s="3">
        <v>30.9902191162109</v>
      </c>
      <c r="DW166" s="3">
        <v>0.00416645547375083</v>
      </c>
      <c r="DX166" s="3">
        <v>110.150718688965</v>
      </c>
      <c r="DY166" s="3">
        <v>0.00453656865283847</v>
      </c>
      <c r="DZ166" s="3">
        <v>46.3793983459473</v>
      </c>
      <c r="EA166" s="3">
        <v>0.00194736884441227</v>
      </c>
      <c r="EB166" s="3">
        <v>26.3437881469727</v>
      </c>
      <c r="EC166" s="3">
        <v>0.000667312822770327</v>
      </c>
      <c r="ED166" s="3">
        <v>27.7252502441406</v>
      </c>
      <c r="EE166" s="3">
        <v>0.0010907877003774</v>
      </c>
      <c r="EF166" s="3">
        <v>10</v>
      </c>
      <c r="EG166" s="3">
        <v>0.00241590780206025</v>
      </c>
      <c r="EH166" s="3">
        <v>-5.54394102096558</v>
      </c>
      <c r="EI166" s="3">
        <v>-1.40770304203033</v>
      </c>
      <c r="EJ166" s="3">
        <v>0.0040928483940661</v>
      </c>
      <c r="EK166" s="3">
        <v>-5.44472980499268</v>
      </c>
      <c r="EL166" s="3">
        <v>-1.36461615562439</v>
      </c>
      <c r="EM166" s="3">
        <v>0.0030686731915921</v>
      </c>
      <c r="EN166" s="3">
        <v>-5.44894981384277</v>
      </c>
      <c r="EO166" s="3">
        <v>-1.36644887924194</v>
      </c>
      <c r="EP166" s="3">
        <v>0.00141307979356498</v>
      </c>
      <c r="EQ166" s="3">
        <v>-5.06397438049316</v>
      </c>
      <c r="ER166" s="3">
        <v>-1.19925618171692</v>
      </c>
      <c r="ES166" s="3">
        <v>0.00374563317745924</v>
      </c>
      <c r="ET166" s="3">
        <v>-5.01794862747192</v>
      </c>
      <c r="EU166" s="3">
        <v>-1.17926740646362</v>
      </c>
      <c r="EV166" s="3">
        <v>0.00317453150637448</v>
      </c>
      <c r="EW166" s="3">
        <v>-5.10524892807007</v>
      </c>
      <c r="EX166" s="3">
        <v>-1.21718144416809</v>
      </c>
      <c r="EY166" s="3">
        <v>0.00314407283440232</v>
      </c>
      <c r="EZ166" s="3">
        <v>-4.75096702575684</v>
      </c>
      <c r="FA166" s="3">
        <v>-1.06331872940063</v>
      </c>
      <c r="FB166" s="3">
        <v>0.00194005842786282</v>
      </c>
      <c r="FC166" s="3">
        <v>-5.11381387710571</v>
      </c>
      <c r="FD166" s="3">
        <v>-1.22090113162994</v>
      </c>
      <c r="FE166" s="3">
        <v>0.00364009034819901</v>
      </c>
      <c r="FF166" s="3">
        <v>-5.68336725234985</v>
      </c>
      <c r="FG166" s="3">
        <v>-1.46825504302979</v>
      </c>
      <c r="FH166" s="3">
        <v>0.00139964406844229</v>
      </c>
      <c r="FI166" s="3">
        <v>-5.60225105285645</v>
      </c>
      <c r="FJ166" s="3">
        <v>-1.43302667140961</v>
      </c>
      <c r="FK166" s="3">
        <v>0.00171678222250193</v>
      </c>
      <c r="FL166" s="3">
        <v>-5.01079130172729</v>
      </c>
      <c r="FM166" s="3">
        <v>-1.17615902423859</v>
      </c>
      <c r="FN166" s="3">
        <v>0.00384032586589456</v>
      </c>
      <c r="FO166" s="3">
        <v>-5.53533840179443</v>
      </c>
      <c r="FP166" s="3">
        <v>-1.40396690368652</v>
      </c>
      <c r="FQ166" s="3">
        <v>0.00334135792218149</v>
      </c>
      <c r="FR166" s="3">
        <v>-5.46639490127563</v>
      </c>
      <c r="FS166" s="3">
        <v>-1.37402510643005</v>
      </c>
      <c r="FT166" s="3">
        <v>0.00325594120658934</v>
      </c>
      <c r="FU166" s="3">
        <v>-5.47939729690552</v>
      </c>
      <c r="FV166" s="3">
        <v>-1.37967205047607</v>
      </c>
      <c r="FW166" s="3">
        <v>0.00374799966812134</v>
      </c>
      <c r="FX166" s="3">
        <v>-5.47812128067017</v>
      </c>
      <c r="FY166" s="3">
        <v>-1.37911784648895</v>
      </c>
      <c r="FZ166" s="3">
        <v>0.00305010308511555</v>
      </c>
      <c r="GA166" s="3">
        <v>-5.60225915908813</v>
      </c>
      <c r="GB166" s="3">
        <v>-1.43303024768829</v>
      </c>
      <c r="GC166" s="3">
        <v>0.00118801719509065</v>
      </c>
      <c r="GD166" s="3">
        <v>-4.76730346679687</v>
      </c>
      <c r="GE166" s="3">
        <v>-1.07041358947754</v>
      </c>
      <c r="GF166" s="3">
        <v>0.00416645547375083</v>
      </c>
      <c r="GG166" s="3">
        <v>-5.18837642669678</v>
      </c>
      <c r="GH166" s="3">
        <v>-1.25328326225281</v>
      </c>
      <c r="GI166" s="3">
        <v>0.00453656865283847</v>
      </c>
      <c r="GJ166" s="3">
        <v>-5.51959753036499</v>
      </c>
      <c r="GK166" s="3">
        <v>-1.39713072776794</v>
      </c>
      <c r="GL166" s="3">
        <v>0.00194736896082759</v>
      </c>
      <c r="GM166" s="3">
        <v>-5.18444585800171</v>
      </c>
      <c r="GN166" s="3">
        <v>-1.25157618522644</v>
      </c>
      <c r="GO166" s="3">
        <v>0.000667312939185649</v>
      </c>
      <c r="GP166" s="3">
        <v>-4.61992597579956</v>
      </c>
      <c r="GQ166" s="3">
        <v>-1.00640833377838</v>
      </c>
      <c r="GR166" s="3">
        <v>0.00109078781679273</v>
      </c>
      <c r="GS166" s="3">
        <v>-4.98711681365967</v>
      </c>
      <c r="GT166" s="3">
        <v>-1.16587734222412</v>
      </c>
      <c r="GU166" s="3">
        <v>-28.210636138916</v>
      </c>
      <c r="GV166" s="3">
        <v>0.0498997271060944</v>
      </c>
      <c r="GW166" s="3">
        <v>0.0483723990619183</v>
      </c>
      <c r="GX166" s="3">
        <v>0.0484373643994331</v>
      </c>
      <c r="GY166" s="3">
        <v>0.0425107814371586</v>
      </c>
      <c r="GZ166" s="3">
        <v>0.0418022274971008</v>
      </c>
      <c r="HA166" s="3">
        <v>0.043146189302206</v>
      </c>
      <c r="HB166" s="3">
        <v>0.0376921221613884</v>
      </c>
      <c r="HC166" s="3">
        <v>0.0432780422270298</v>
      </c>
      <c r="HD166" s="3">
        <v>0.052046149969101</v>
      </c>
      <c r="HE166" s="3">
        <v>0.0507973879575729</v>
      </c>
      <c r="HF166" s="3">
        <v>0.0416920408606529</v>
      </c>
      <c r="HG166" s="3">
        <v>0.0497672893106937</v>
      </c>
      <c r="HH166" s="3">
        <v>0.0487059243023396</v>
      </c>
      <c r="HI166" s="3">
        <v>0.0489060953259468</v>
      </c>
      <c r="HJ166" s="3">
        <v>0.0488864481449127</v>
      </c>
      <c r="HK166" s="3">
        <v>0.0507975146174431</v>
      </c>
      <c r="HL166" s="3">
        <v>0.0379436165094376</v>
      </c>
      <c r="HM166" s="3">
        <v>0.0444259122014046</v>
      </c>
      <c r="HN166" s="3">
        <v>0.0495249629020691</v>
      </c>
      <c r="HO166" s="3">
        <v>0.0443654023110867</v>
      </c>
      <c r="HP166" s="3">
        <v>0.0356747843325138</v>
      </c>
      <c r="HQ166" s="3">
        <v>0.0413275808095932</v>
      </c>
      <c r="HR166" s="3">
        <v>0.00964053347706795</v>
      </c>
      <c r="HS166" s="3">
        <v>0.015102306380868</v>
      </c>
      <c r="HT166" s="3">
        <v>0.00982079654932022</v>
      </c>
      <c r="HU166" s="3">
        <v>0.00226518465206027</v>
      </c>
      <c r="HV166" s="3">
        <v>0.00524734705686569</v>
      </c>
      <c r="HW166" s="3">
        <v>0.00679847318679094</v>
      </c>
      <c r="HX166" s="3">
        <v>0.00333295995369554</v>
      </c>
      <c r="HY166" s="3">
        <v>0.00242568156681955</v>
      </c>
      <c r="HZ166" s="3">
        <v>0.0344926416873932</v>
      </c>
      <c r="IA166" s="3">
        <v>0.00699904840439558</v>
      </c>
      <c r="IB166" s="3">
        <v>0.00226116995327175</v>
      </c>
      <c r="IC166" s="3">
        <v>0.015008102171123</v>
      </c>
      <c r="ID166" s="3">
        <v>0.0123091554269195</v>
      </c>
      <c r="IE166" s="3">
        <v>0.0132622439414263</v>
      </c>
      <c r="IF166" s="3">
        <v>0.0177667904645205</v>
      </c>
      <c r="IG166" s="3">
        <v>0.0214180760085583</v>
      </c>
      <c r="IH166" s="3">
        <v>0.00106231949757785</v>
      </c>
      <c r="II166" s="3">
        <v>0.00573624577373266</v>
      </c>
      <c r="IJ166" s="3">
        <v>0.0247479360550642</v>
      </c>
      <c r="IK166" s="3">
        <v>0.00400698510929942</v>
      </c>
      <c r="IL166" s="3">
        <v>0.000627146568149328</v>
      </c>
      <c r="IM166" s="3">
        <v>0.00124984362628311</v>
      </c>
      <c r="IN166" s="3">
        <v>0.215580984950066</v>
      </c>
    </row>
    <row r="167" spans="1:248">
      <c r="A167" s="3">
        <v>2018</v>
      </c>
      <c r="B167" s="3">
        <v>210000</v>
      </c>
      <c r="C167" s="3" t="s">
        <v>55</v>
      </c>
      <c r="D167" s="3">
        <v>21866</v>
      </c>
      <c r="E167" s="3">
        <v>3240.31</v>
      </c>
      <c r="F167" s="3">
        <v>21.9784</v>
      </c>
      <c r="G167" s="3">
        <v>64.7158</v>
      </c>
      <c r="H167" s="3">
        <v>1128.62</v>
      </c>
      <c r="I167" s="3">
        <v>11.398</v>
      </c>
      <c r="J167" s="3">
        <v>1509.57</v>
      </c>
      <c r="K167" s="3">
        <v>1774.96</v>
      </c>
      <c r="L167" s="3">
        <v>50</v>
      </c>
      <c r="M167" s="3">
        <v>4.95193</v>
      </c>
      <c r="N167" s="3">
        <v>3638.43</v>
      </c>
      <c r="O167" s="3">
        <v>34.5505</v>
      </c>
      <c r="P167" s="3">
        <v>3905.94</v>
      </c>
      <c r="Q167" s="3">
        <v>4880.74</v>
      </c>
      <c r="R167" s="3">
        <v>666.43</v>
      </c>
      <c r="S167" s="3">
        <v>290.95</v>
      </c>
      <c r="T167" s="3">
        <v>14.26262</v>
      </c>
      <c r="U167" s="3">
        <v>2.55271347036742</v>
      </c>
      <c r="V167" s="3">
        <v>177461</v>
      </c>
      <c r="W167" s="3">
        <v>95317.4</v>
      </c>
      <c r="X167" s="3">
        <v>592</v>
      </c>
      <c r="Y167" s="3">
        <v>35149</v>
      </c>
      <c r="Z167" s="3">
        <v>914.960021972656</v>
      </c>
      <c r="AA167" s="3">
        <v>125361</v>
      </c>
      <c r="AB167" s="3">
        <v>0.168354406952858</v>
      </c>
      <c r="AC167" s="3">
        <v>44.0999984741211</v>
      </c>
      <c r="AD167" s="3">
        <v>9892.2099609375</v>
      </c>
      <c r="AE167" s="3">
        <v>0.324550598859787</v>
      </c>
      <c r="AF167" s="3">
        <v>0.889999985694885</v>
      </c>
      <c r="AG167" s="3">
        <v>98.9391021728516</v>
      </c>
      <c r="AH167" s="3">
        <v>0.215079993009567</v>
      </c>
      <c r="AI167" s="3">
        <v>0.49889999628067</v>
      </c>
      <c r="AJ167" s="3">
        <v>882.491027832031</v>
      </c>
      <c r="AK167" s="3">
        <v>0.0728089287877083</v>
      </c>
      <c r="AL167" s="3">
        <v>37.7855987548828</v>
      </c>
      <c r="AM167" s="3">
        <v>8748.8701171875</v>
      </c>
      <c r="AN167" s="3">
        <v>0.125223726034164</v>
      </c>
      <c r="AO167" s="3">
        <v>0.0912000015377998</v>
      </c>
      <c r="AP167" s="3">
        <v>77.7463989257812</v>
      </c>
      <c r="AQ167" s="3">
        <v>0.145602613687515</v>
      </c>
      <c r="AR167" s="3">
        <v>0.874400019645691</v>
      </c>
      <c r="AS167" s="3">
        <v>22497.400390625</v>
      </c>
      <c r="AT167" s="3">
        <v>0.067063495516777</v>
      </c>
      <c r="AU167" s="3">
        <v>32.9500007629395</v>
      </c>
      <c r="AV167" s="3">
        <v>15025.2998046875</v>
      </c>
      <c r="AW167" s="3">
        <v>0.116193257272243</v>
      </c>
      <c r="AX167" s="3">
        <v>14.6999998092651</v>
      </c>
      <c r="AY167" s="3">
        <v>74</v>
      </c>
      <c r="AZ167" s="3">
        <v>0.595278263092041</v>
      </c>
      <c r="BA167" s="3">
        <v>1.50068998336792</v>
      </c>
      <c r="BB167" s="3">
        <v>24.7205009460449</v>
      </c>
      <c r="BC167" s="3">
        <v>0.148633420467377</v>
      </c>
      <c r="BD167" s="3">
        <v>31.4032001495361</v>
      </c>
      <c r="BE167" s="3">
        <v>47419.69921875</v>
      </c>
      <c r="BF167" s="3">
        <v>0.0761164054274559</v>
      </c>
      <c r="BG167" s="3">
        <v>11.6269998550415</v>
      </c>
      <c r="BH167" s="3">
        <v>80.7443008422852</v>
      </c>
      <c r="BI167" s="3">
        <v>0.331660807132721</v>
      </c>
      <c r="BJ167" s="3">
        <v>162.350006103516</v>
      </c>
      <c r="BK167" s="3">
        <v>15097.2998046875</v>
      </c>
      <c r="BL167" s="3">
        <v>0.250659704208374</v>
      </c>
      <c r="BM167" s="3">
        <v>265.600006103516</v>
      </c>
      <c r="BN167" s="3">
        <v>16823.30078125</v>
      </c>
      <c r="BO167" s="3">
        <v>0.278730720281601</v>
      </c>
      <c r="BP167" s="3">
        <v>13.0600004196167</v>
      </c>
      <c r="BQ167" s="3">
        <v>1971.2099609375</v>
      </c>
      <c r="BR167" s="3">
        <v>0.333666980266571</v>
      </c>
      <c r="BS167" s="3">
        <v>115.099998474121</v>
      </c>
      <c r="BT167" s="3">
        <v>475.790008544922</v>
      </c>
      <c r="BU167" s="3">
        <v>0.487537771463394</v>
      </c>
      <c r="BV167" s="3">
        <v>0.000567900016903877</v>
      </c>
      <c r="BW167" s="3">
        <v>441.029693603516</v>
      </c>
      <c r="BX167" s="3">
        <v>0.0323381200432777</v>
      </c>
      <c r="BY167" s="3">
        <v>0.849713563919067</v>
      </c>
      <c r="BZ167" s="3">
        <v>13.5064659118652</v>
      </c>
      <c r="CA167" s="3">
        <v>0.134552672505379</v>
      </c>
      <c r="CB167" s="3">
        <v>4818</v>
      </c>
      <c r="CC167" s="3">
        <v>343607</v>
      </c>
      <c r="CD167" s="3">
        <v>0.509588539600372</v>
      </c>
      <c r="CE167" s="3">
        <v>1126.40002441406</v>
      </c>
      <c r="CF167" s="3">
        <v>972492</v>
      </c>
      <c r="CG167" s="3">
        <v>0.0969676077365875</v>
      </c>
      <c r="CH167" s="3">
        <v>2</v>
      </c>
      <c r="CI167" s="3">
        <v>32938</v>
      </c>
      <c r="CJ167" s="3">
        <v>0.0179135296493769</v>
      </c>
      <c r="CK167" s="3">
        <v>121</v>
      </c>
      <c r="CL167" s="3">
        <v>872209</v>
      </c>
      <c r="CM167" s="3">
        <v>0.0401656702160835</v>
      </c>
      <c r="CN167" s="3">
        <v>79.9691619873047</v>
      </c>
      <c r="CO167" s="3">
        <v>0.00210524164140224</v>
      </c>
      <c r="CP167" s="3">
        <v>76.2816314697266</v>
      </c>
      <c r="CQ167" s="3">
        <v>0.00425463635474443</v>
      </c>
      <c r="CR167" s="3">
        <v>66.0717163085937</v>
      </c>
      <c r="CS167" s="3">
        <v>0.00325525063090026</v>
      </c>
      <c r="CT167" s="3">
        <v>37.7083778381348</v>
      </c>
      <c r="CU167" s="3">
        <v>0.00193084229249507</v>
      </c>
      <c r="CV167" s="3">
        <v>33.5131416320801</v>
      </c>
      <c r="CW167" s="3">
        <v>0.00373655580915511</v>
      </c>
      <c r="CX167" s="3">
        <v>49.6351470947266</v>
      </c>
      <c r="CY167" s="3">
        <v>0.00293345795944333</v>
      </c>
      <c r="CZ167" s="3">
        <v>28.1246356964111</v>
      </c>
      <c r="DA167" s="3">
        <v>0.00238451082259417</v>
      </c>
      <c r="DB167" s="3">
        <v>28.8902568817139</v>
      </c>
      <c r="DC167" s="3">
        <v>0.00402188394218683</v>
      </c>
      <c r="DD167" s="3">
        <v>182.064682006836</v>
      </c>
      <c r="DE167" s="3">
        <v>0.00326959765516222</v>
      </c>
      <c r="DF167" s="3">
        <v>98.4419174194336</v>
      </c>
      <c r="DG167" s="3">
        <v>0.00150985911022872</v>
      </c>
      <c r="DH167" s="3">
        <v>31.5911102294922</v>
      </c>
      <c r="DI167" s="3">
        <v>0.00240942486561835</v>
      </c>
      <c r="DJ167" s="3">
        <v>78.5260391235352</v>
      </c>
      <c r="DK167" s="3">
        <v>0.0042235772125423</v>
      </c>
      <c r="DL167" s="3">
        <v>75.6351165771484</v>
      </c>
      <c r="DM167" s="3">
        <v>0.00331406504847109</v>
      </c>
      <c r="DN167" s="3">
        <v>83.2870483398437</v>
      </c>
      <c r="DO167" s="3">
        <v>0.00334662734530866</v>
      </c>
      <c r="DP167" s="3">
        <v>96.9663314819336</v>
      </c>
      <c r="DQ167" s="3">
        <v>0.00344106019474566</v>
      </c>
      <c r="DR167" s="3">
        <v>138.236740112305</v>
      </c>
      <c r="DS167" s="3">
        <v>0.00352683197706938</v>
      </c>
      <c r="DT167" s="3">
        <v>23.5664253234863</v>
      </c>
      <c r="DU167" s="3">
        <v>0.0013722114963457</v>
      </c>
      <c r="DV167" s="3">
        <v>30.9902191162109</v>
      </c>
      <c r="DW167" s="3">
        <v>0.00434177881106734</v>
      </c>
      <c r="DX167" s="3">
        <v>110.150718688965</v>
      </c>
      <c r="DY167" s="3">
        <v>0.00462628435343504</v>
      </c>
      <c r="DZ167" s="3">
        <v>46.3793983459473</v>
      </c>
      <c r="EA167" s="3">
        <v>0.0020907474681735</v>
      </c>
      <c r="EB167" s="3">
        <v>26.3437881469727</v>
      </c>
      <c r="EC167" s="3">
        <v>0.000679990625940263</v>
      </c>
      <c r="ED167" s="3">
        <v>27.7252502441406</v>
      </c>
      <c r="EE167" s="3">
        <v>0.00144870358053595</v>
      </c>
      <c r="EF167" s="3">
        <v>10</v>
      </c>
      <c r="EG167" s="3">
        <v>0.00210524164140224</v>
      </c>
      <c r="EH167" s="3">
        <v>-5.54394102096558</v>
      </c>
      <c r="EI167" s="3">
        <v>-1.40770304203033</v>
      </c>
      <c r="EJ167" s="3">
        <v>0.00425463635474443</v>
      </c>
      <c r="EK167" s="3">
        <v>-5.44472980499268</v>
      </c>
      <c r="EL167" s="3">
        <v>-1.36461615562439</v>
      </c>
      <c r="EM167" s="3">
        <v>0.00325525063090026</v>
      </c>
      <c r="EN167" s="3">
        <v>-5.44894981384277</v>
      </c>
      <c r="EO167" s="3">
        <v>-1.36644887924194</v>
      </c>
      <c r="EP167" s="3">
        <v>0.00193084240891039</v>
      </c>
      <c r="EQ167" s="3">
        <v>-5.06397438049316</v>
      </c>
      <c r="ER167" s="3">
        <v>-1.19925618171692</v>
      </c>
      <c r="ES167" s="3">
        <v>0.00373655580915511</v>
      </c>
      <c r="ET167" s="3">
        <v>-5.01794862747192</v>
      </c>
      <c r="EU167" s="3">
        <v>-1.17926740646362</v>
      </c>
      <c r="EV167" s="3">
        <v>0.00293345795944333</v>
      </c>
      <c r="EW167" s="3">
        <v>-5.10524892807007</v>
      </c>
      <c r="EX167" s="3">
        <v>-1.21718144416809</v>
      </c>
      <c r="EY167" s="3">
        <v>0.00238451082259417</v>
      </c>
      <c r="EZ167" s="3">
        <v>-4.75096702575684</v>
      </c>
      <c r="FA167" s="3">
        <v>-1.06331872940063</v>
      </c>
      <c r="FB167" s="3">
        <v>0.00402188394218683</v>
      </c>
      <c r="FC167" s="3">
        <v>-5.11381387710571</v>
      </c>
      <c r="FD167" s="3">
        <v>-1.22090113162994</v>
      </c>
      <c r="FE167" s="3">
        <v>0.00326959765516222</v>
      </c>
      <c r="FF167" s="3">
        <v>-5.68336725234985</v>
      </c>
      <c r="FG167" s="3">
        <v>-1.46825504302979</v>
      </c>
      <c r="FH167" s="3">
        <v>0.00150985922664404</v>
      </c>
      <c r="FI167" s="3">
        <v>-5.60225105285645</v>
      </c>
      <c r="FJ167" s="3">
        <v>-1.43302667140961</v>
      </c>
      <c r="FK167" s="3">
        <v>0.00240942486561835</v>
      </c>
      <c r="FL167" s="3">
        <v>-5.01079130172729</v>
      </c>
      <c r="FM167" s="3">
        <v>-1.17615902423859</v>
      </c>
      <c r="FN167" s="3">
        <v>0.0042235772125423</v>
      </c>
      <c r="FO167" s="3">
        <v>-5.53533840179443</v>
      </c>
      <c r="FP167" s="3">
        <v>-1.40396690368652</v>
      </c>
      <c r="FQ167" s="3">
        <v>0.00331406504847109</v>
      </c>
      <c r="FR167" s="3">
        <v>-5.46639490127563</v>
      </c>
      <c r="FS167" s="3">
        <v>-1.37402510643005</v>
      </c>
      <c r="FT167" s="3">
        <v>0.00334662734530866</v>
      </c>
      <c r="FU167" s="3">
        <v>-5.47939729690552</v>
      </c>
      <c r="FV167" s="3">
        <v>-1.37967205047607</v>
      </c>
      <c r="FW167" s="3">
        <v>0.00344106019474566</v>
      </c>
      <c r="FX167" s="3">
        <v>-5.47812128067017</v>
      </c>
      <c r="FY167" s="3">
        <v>-1.37911784648895</v>
      </c>
      <c r="FZ167" s="3">
        <v>0.00352683197706938</v>
      </c>
      <c r="GA167" s="3">
        <v>-5.60225915908813</v>
      </c>
      <c r="GB167" s="3">
        <v>-1.43303024768829</v>
      </c>
      <c r="GC167" s="3">
        <v>0.00137221161276102</v>
      </c>
      <c r="GD167" s="3">
        <v>-4.76730346679687</v>
      </c>
      <c r="GE167" s="3">
        <v>-1.07041358947754</v>
      </c>
      <c r="GF167" s="3">
        <v>0.00434177881106734</v>
      </c>
      <c r="GG167" s="3">
        <v>-5.18837642669678</v>
      </c>
      <c r="GH167" s="3">
        <v>-1.25328326225281</v>
      </c>
      <c r="GI167" s="3">
        <v>0.00462628435343504</v>
      </c>
      <c r="GJ167" s="3">
        <v>-5.51959753036499</v>
      </c>
      <c r="GK167" s="3">
        <v>-1.39713072776794</v>
      </c>
      <c r="GL167" s="3">
        <v>0.0020907474681735</v>
      </c>
      <c r="GM167" s="3">
        <v>-5.18444585800171</v>
      </c>
      <c r="GN167" s="3">
        <v>-1.25157618522644</v>
      </c>
      <c r="GO167" s="3">
        <v>0.000679990742355585</v>
      </c>
      <c r="GP167" s="3">
        <v>-4.61992597579956</v>
      </c>
      <c r="GQ167" s="3">
        <v>-1.00640833377838</v>
      </c>
      <c r="GR167" s="3">
        <v>0.00144870369695127</v>
      </c>
      <c r="GS167" s="3">
        <v>-4.98711681365967</v>
      </c>
      <c r="GT167" s="3">
        <v>-1.16587734222412</v>
      </c>
      <c r="GU167" s="3">
        <v>-28.210636138916</v>
      </c>
      <c r="GV167" s="3">
        <v>0.0498997271060944</v>
      </c>
      <c r="GW167" s="3">
        <v>0.0483723990619183</v>
      </c>
      <c r="GX167" s="3">
        <v>0.0484373643994331</v>
      </c>
      <c r="GY167" s="3">
        <v>0.0425107814371586</v>
      </c>
      <c r="GZ167" s="3">
        <v>0.0418022274971008</v>
      </c>
      <c r="HA167" s="3">
        <v>0.043146189302206</v>
      </c>
      <c r="HB167" s="3">
        <v>0.0376921221613884</v>
      </c>
      <c r="HC167" s="3">
        <v>0.0432780422270298</v>
      </c>
      <c r="HD167" s="3">
        <v>0.052046149969101</v>
      </c>
      <c r="HE167" s="3">
        <v>0.0507973879575729</v>
      </c>
      <c r="HF167" s="3">
        <v>0.0416920408606529</v>
      </c>
      <c r="HG167" s="3">
        <v>0.0497672893106937</v>
      </c>
      <c r="HH167" s="3">
        <v>0.0487059243023396</v>
      </c>
      <c r="HI167" s="3">
        <v>0.0489060953259468</v>
      </c>
      <c r="HJ167" s="3">
        <v>0.0488864481449127</v>
      </c>
      <c r="HK167" s="3">
        <v>0.0507975146174431</v>
      </c>
      <c r="HL167" s="3">
        <v>0.0379436165094376</v>
      </c>
      <c r="HM167" s="3">
        <v>0.0444259122014046</v>
      </c>
      <c r="HN167" s="3">
        <v>0.0495249629020691</v>
      </c>
      <c r="HO167" s="3">
        <v>0.0443654023110867</v>
      </c>
      <c r="HP167" s="3">
        <v>0.0356747843325138</v>
      </c>
      <c r="HQ167" s="3">
        <v>0.0413275808095932</v>
      </c>
      <c r="HR167" s="3">
        <v>0.00840083882212639</v>
      </c>
      <c r="HS167" s="3">
        <v>0.0156992916017771</v>
      </c>
      <c r="HT167" s="3">
        <v>0.0104179084300995</v>
      </c>
      <c r="HU167" s="3">
        <v>0.00309516442939639</v>
      </c>
      <c r="HV167" s="3">
        <v>0.00523463077843189</v>
      </c>
      <c r="HW167" s="3">
        <v>0.00628219777718186</v>
      </c>
      <c r="HX167" s="3">
        <v>0.00252776546403766</v>
      </c>
      <c r="HY167" s="3">
        <v>0.0050286166369915</v>
      </c>
      <c r="HZ167" s="3">
        <v>0.0309819411486387</v>
      </c>
      <c r="IA167" s="3">
        <v>0.00755018973723054</v>
      </c>
      <c r="IB167" s="3">
        <v>0.0031734483782202</v>
      </c>
      <c r="IC167" s="3">
        <v>0.0165058597922325</v>
      </c>
      <c r="ID167" s="3">
        <v>0.0122086126357317</v>
      </c>
      <c r="IE167" s="3">
        <v>0.0136316316202283</v>
      </c>
      <c r="IF167" s="3">
        <v>0.0163117926567793</v>
      </c>
      <c r="IG167" s="3">
        <v>0.024765707552433</v>
      </c>
      <c r="IH167" s="3">
        <v>0.00122702517546713</v>
      </c>
      <c r="II167" s="3">
        <v>0.00597762502729893</v>
      </c>
      <c r="IJ167" s="3">
        <v>0.0252373535186052</v>
      </c>
      <c r="IK167" s="3">
        <v>0.00430200714617968</v>
      </c>
      <c r="IL167" s="3">
        <v>0.00063906132709235</v>
      </c>
      <c r="IM167" s="3">
        <v>0.00165995000861585</v>
      </c>
      <c r="IN167" s="3">
        <v>0.220858618617058</v>
      </c>
    </row>
    <row r="168" spans="1:248">
      <c r="A168" s="3">
        <v>2019</v>
      </c>
      <c r="B168" s="3">
        <v>210000</v>
      </c>
      <c r="C168" s="3" t="s">
        <v>55</v>
      </c>
      <c r="D168" s="3">
        <v>23255.8</v>
      </c>
      <c r="E168" s="3">
        <v>3270.73</v>
      </c>
      <c r="F168" s="3">
        <v>28.2799</v>
      </c>
      <c r="G168" s="3">
        <v>96.1913</v>
      </c>
      <c r="H168" s="3">
        <v>1129.18</v>
      </c>
      <c r="I168" s="3">
        <v>9.903</v>
      </c>
      <c r="J168" s="3">
        <v>1759.98</v>
      </c>
      <c r="K168" s="3">
        <v>2723.21</v>
      </c>
      <c r="L168" s="3">
        <v>47.6</v>
      </c>
      <c r="M168" s="3">
        <v>5.5</v>
      </c>
      <c r="N168" s="3">
        <v>4112.04</v>
      </c>
      <c r="O168" s="3">
        <v>36.1418</v>
      </c>
      <c r="P168" s="3">
        <v>4062.3</v>
      </c>
      <c r="Q168" s="3">
        <v>4883.6</v>
      </c>
      <c r="R168" s="3">
        <v>615.86</v>
      </c>
      <c r="S168" s="3">
        <v>311.01</v>
      </c>
      <c r="T168" s="3">
        <v>18.28551</v>
      </c>
      <c r="U168" s="3">
        <v>2.73854414009286</v>
      </c>
      <c r="V168" s="3">
        <v>165262</v>
      </c>
      <c r="W168" s="3">
        <v>99879.8</v>
      </c>
      <c r="X168" s="3">
        <v>591</v>
      </c>
      <c r="Y168" s="3">
        <v>40037</v>
      </c>
      <c r="Z168" s="3">
        <v>914.960021972656</v>
      </c>
      <c r="AA168" s="3">
        <v>125361</v>
      </c>
      <c r="AB168" s="3">
        <v>0.179522305727005</v>
      </c>
      <c r="AC168" s="3">
        <v>44.0999984741211</v>
      </c>
      <c r="AD168" s="3">
        <v>9892.2099609375</v>
      </c>
      <c r="AE168" s="3">
        <v>0.327639520168304</v>
      </c>
      <c r="AF168" s="3">
        <v>0.889999985694885</v>
      </c>
      <c r="AG168" s="3">
        <v>98.9391021728516</v>
      </c>
      <c r="AH168" s="3">
        <v>0.279348820447922</v>
      </c>
      <c r="AI168" s="3">
        <v>0.49889999628067</v>
      </c>
      <c r="AJ168" s="3">
        <v>882.491027832031</v>
      </c>
      <c r="AK168" s="3">
        <v>0.108495749533176</v>
      </c>
      <c r="AL168" s="3">
        <v>37.7855987548828</v>
      </c>
      <c r="AM168" s="3">
        <v>8748.8701171875</v>
      </c>
      <c r="AN168" s="3">
        <v>0.125288009643555</v>
      </c>
      <c r="AO168" s="3">
        <v>0.0912000015377998</v>
      </c>
      <c r="AP168" s="3">
        <v>77.7463989257812</v>
      </c>
      <c r="AQ168" s="3">
        <v>0.126350849866867</v>
      </c>
      <c r="AR168" s="3">
        <v>0.874400019645691</v>
      </c>
      <c r="AS168" s="3">
        <v>22497.400390625</v>
      </c>
      <c r="AT168" s="3">
        <v>0.0781945437192917</v>
      </c>
      <c r="AU168" s="3">
        <v>32.9500007629395</v>
      </c>
      <c r="AV168" s="3">
        <v>15025.2998046875</v>
      </c>
      <c r="AW168" s="3">
        <v>0.179442182183266</v>
      </c>
      <c r="AX168" s="3">
        <v>14.6999998092651</v>
      </c>
      <c r="AY168" s="3">
        <v>74</v>
      </c>
      <c r="AZ168" s="3">
        <v>0.554806053638458</v>
      </c>
      <c r="BA168" s="3">
        <v>1.50068998336792</v>
      </c>
      <c r="BB168" s="3">
        <v>24.7205009460449</v>
      </c>
      <c r="BC168" s="3">
        <v>0.172236979007721</v>
      </c>
      <c r="BD168" s="3">
        <v>31.4032001495361</v>
      </c>
      <c r="BE168" s="3">
        <v>47419.69921875</v>
      </c>
      <c r="BF168" s="3">
        <v>0.0861106440424919</v>
      </c>
      <c r="BG168" s="3">
        <v>11.6269998550415</v>
      </c>
      <c r="BH168" s="3">
        <v>80.7443008422852</v>
      </c>
      <c r="BI168" s="3">
        <v>0.354683995246887</v>
      </c>
      <c r="BJ168" s="3">
        <v>162.350006103516</v>
      </c>
      <c r="BK168" s="3">
        <v>15097.2998046875</v>
      </c>
      <c r="BL168" s="3">
        <v>0.261129111051559</v>
      </c>
      <c r="BM168" s="3">
        <v>265.600006103516</v>
      </c>
      <c r="BN168" s="3">
        <v>16823.30078125</v>
      </c>
      <c r="BO168" s="3">
        <v>0.27890345454216</v>
      </c>
      <c r="BP168" s="3">
        <v>13.0600004196167</v>
      </c>
      <c r="BQ168" s="3">
        <v>1971.2099609375</v>
      </c>
      <c r="BR168" s="3">
        <v>0.307841598987579</v>
      </c>
      <c r="BS168" s="3">
        <v>115.099998474121</v>
      </c>
      <c r="BT168" s="3">
        <v>475.790008544922</v>
      </c>
      <c r="BU168" s="3">
        <v>0.543153405189514</v>
      </c>
      <c r="BV168" s="3">
        <v>0.000567900016903877</v>
      </c>
      <c r="BW168" s="3">
        <v>441.029693603516</v>
      </c>
      <c r="BX168" s="3">
        <v>0.0414597168564796</v>
      </c>
      <c r="BY168" s="3">
        <v>0.849713563919067</v>
      </c>
      <c r="BZ168" s="3">
        <v>13.5064659118652</v>
      </c>
      <c r="CA168" s="3">
        <v>0.149235010147095</v>
      </c>
      <c r="CB168" s="3">
        <v>4818</v>
      </c>
      <c r="CC168" s="3">
        <v>343607</v>
      </c>
      <c r="CD168" s="3">
        <v>0.473580896854401</v>
      </c>
      <c r="CE168" s="3">
        <v>1126.40002441406</v>
      </c>
      <c r="CF168" s="3">
        <v>972492</v>
      </c>
      <c r="CG168" s="3">
        <v>0.101664498448372</v>
      </c>
      <c r="CH168" s="3">
        <v>2</v>
      </c>
      <c r="CI168" s="3">
        <v>32938</v>
      </c>
      <c r="CJ168" s="3">
        <v>0.0178831666707993</v>
      </c>
      <c r="CK168" s="3">
        <v>121</v>
      </c>
      <c r="CL168" s="3">
        <v>872209</v>
      </c>
      <c r="CM168" s="3">
        <v>0.0457706116139889</v>
      </c>
      <c r="CN168" s="3">
        <v>79.9691619873047</v>
      </c>
      <c r="CO168" s="3">
        <v>0.00224489415995777</v>
      </c>
      <c r="CP168" s="3">
        <v>76.2816314697266</v>
      </c>
      <c r="CQ168" s="3">
        <v>0.00429512979462743</v>
      </c>
      <c r="CR168" s="3">
        <v>66.0717163085937</v>
      </c>
      <c r="CS168" s="3">
        <v>0.00422796374186873</v>
      </c>
      <c r="CT168" s="3">
        <v>37.7083778381348</v>
      </c>
      <c r="CU168" s="3">
        <v>0.002877231920138</v>
      </c>
      <c r="CV168" s="3">
        <v>33.5131416320801</v>
      </c>
      <c r="CW168" s="3">
        <v>0.00373847410082817</v>
      </c>
      <c r="CX168" s="3">
        <v>49.6351470947266</v>
      </c>
      <c r="CY168" s="3">
        <v>0.00254559237509966</v>
      </c>
      <c r="CZ168" s="3">
        <v>28.1246356964111</v>
      </c>
      <c r="DA168" s="3">
        <v>0.00278028636239469</v>
      </c>
      <c r="DB168" s="3">
        <v>28.8902568817139</v>
      </c>
      <c r="DC168" s="3">
        <v>0.00621116580441594</v>
      </c>
      <c r="DD168" s="3">
        <v>182.064682006836</v>
      </c>
      <c r="DE168" s="3">
        <v>0.00304730189964175</v>
      </c>
      <c r="DF168" s="3">
        <v>98.4419174194336</v>
      </c>
      <c r="DG168" s="3">
        <v>0.00174963043536991</v>
      </c>
      <c r="DH168" s="3">
        <v>31.5911102294922</v>
      </c>
      <c r="DI168" s="3">
        <v>0.00272578722797334</v>
      </c>
      <c r="DJ168" s="3">
        <v>78.5260391235352</v>
      </c>
      <c r="DK168" s="3">
        <v>0.00451676920056343</v>
      </c>
      <c r="DL168" s="3">
        <v>75.6351165771484</v>
      </c>
      <c r="DM168" s="3">
        <v>0.00345248496159911</v>
      </c>
      <c r="DN168" s="3">
        <v>83.2870483398437</v>
      </c>
      <c r="DO168" s="3">
        <v>0.00334870140068233</v>
      </c>
      <c r="DP168" s="3">
        <v>96.9663314819336</v>
      </c>
      <c r="DQ168" s="3">
        <v>0.00317472661845386</v>
      </c>
      <c r="DR168" s="3">
        <v>138.236740112305</v>
      </c>
      <c r="DS168" s="3">
        <v>0.00392915355041623</v>
      </c>
      <c r="DT168" s="3">
        <v>23.5664253234863</v>
      </c>
      <c r="DU168" s="3">
        <v>0.00175927055533975</v>
      </c>
      <c r="DV168" s="3">
        <v>30.9902191162109</v>
      </c>
      <c r="DW168" s="3">
        <v>0.00481555191799998</v>
      </c>
      <c r="DX168" s="3">
        <v>110.150718688965</v>
      </c>
      <c r="DY168" s="3">
        <v>0.00429939012974501</v>
      </c>
      <c r="DZ168" s="3">
        <v>46.3793983459473</v>
      </c>
      <c r="EA168" s="3">
        <v>0.00219201855361462</v>
      </c>
      <c r="EB168" s="3">
        <v>26.3437881469727</v>
      </c>
      <c r="EC168" s="3">
        <v>0.000678838056046516</v>
      </c>
      <c r="ED168" s="3">
        <v>27.7252502441406</v>
      </c>
      <c r="EE168" s="3">
        <v>0.00165086379274726</v>
      </c>
      <c r="EF168" s="3">
        <v>10</v>
      </c>
      <c r="EG168" s="3">
        <v>0.00224489415995777</v>
      </c>
      <c r="EH168" s="3">
        <v>-5.54394102096558</v>
      </c>
      <c r="EI168" s="3">
        <v>-1.40770304203033</v>
      </c>
      <c r="EJ168" s="3">
        <v>0.00429512979462743</v>
      </c>
      <c r="EK168" s="3">
        <v>-5.44472980499268</v>
      </c>
      <c r="EL168" s="3">
        <v>-1.36461615562439</v>
      </c>
      <c r="EM168" s="3">
        <v>0.00422796374186873</v>
      </c>
      <c r="EN168" s="3">
        <v>-5.44894981384277</v>
      </c>
      <c r="EO168" s="3">
        <v>-1.36644887924194</v>
      </c>
      <c r="EP168" s="3">
        <v>0.002877231920138</v>
      </c>
      <c r="EQ168" s="3">
        <v>-5.06397438049316</v>
      </c>
      <c r="ER168" s="3">
        <v>-1.19925618171692</v>
      </c>
      <c r="ES168" s="3">
        <v>0.00373847410082817</v>
      </c>
      <c r="ET168" s="3">
        <v>-5.01794862747192</v>
      </c>
      <c r="EU168" s="3">
        <v>-1.17926740646362</v>
      </c>
      <c r="EV168" s="3">
        <v>0.00254559237509966</v>
      </c>
      <c r="EW168" s="3">
        <v>-5.10524892807007</v>
      </c>
      <c r="EX168" s="3">
        <v>-1.21718144416809</v>
      </c>
      <c r="EY168" s="3">
        <v>0.00278028636239469</v>
      </c>
      <c r="EZ168" s="3">
        <v>-4.75096702575684</v>
      </c>
      <c r="FA168" s="3">
        <v>-1.06331872940063</v>
      </c>
      <c r="FB168" s="3">
        <v>0.00621116580441594</v>
      </c>
      <c r="FC168" s="3">
        <v>-5.11381387710571</v>
      </c>
      <c r="FD168" s="3">
        <v>-1.22090113162994</v>
      </c>
      <c r="FE168" s="3">
        <v>0.00304730189964175</v>
      </c>
      <c r="FF168" s="3">
        <v>-5.68336725234985</v>
      </c>
      <c r="FG168" s="3">
        <v>-1.46825504302979</v>
      </c>
      <c r="FH168" s="3">
        <v>0.00174963055178523</v>
      </c>
      <c r="FI168" s="3">
        <v>-5.60225105285645</v>
      </c>
      <c r="FJ168" s="3">
        <v>-1.43302667140961</v>
      </c>
      <c r="FK168" s="3">
        <v>0.00272578722797334</v>
      </c>
      <c r="FL168" s="3">
        <v>-5.01079130172729</v>
      </c>
      <c r="FM168" s="3">
        <v>-1.17615902423859</v>
      </c>
      <c r="FN168" s="3">
        <v>0.00451676920056343</v>
      </c>
      <c r="FO168" s="3">
        <v>-5.53533840179443</v>
      </c>
      <c r="FP168" s="3">
        <v>-1.40396690368652</v>
      </c>
      <c r="FQ168" s="3">
        <v>0.00345248496159911</v>
      </c>
      <c r="FR168" s="3">
        <v>-5.46639490127563</v>
      </c>
      <c r="FS168" s="3">
        <v>-1.37402510643005</v>
      </c>
      <c r="FT168" s="3">
        <v>0.00334870140068233</v>
      </c>
      <c r="FU168" s="3">
        <v>-5.47939729690552</v>
      </c>
      <c r="FV168" s="3">
        <v>-1.37967205047607</v>
      </c>
      <c r="FW168" s="3">
        <v>0.00317472661845386</v>
      </c>
      <c r="FX168" s="3">
        <v>-5.47812128067017</v>
      </c>
      <c r="FY168" s="3">
        <v>-1.37911784648895</v>
      </c>
      <c r="FZ168" s="3">
        <v>0.00392915355041623</v>
      </c>
      <c r="GA168" s="3">
        <v>-5.60225915908813</v>
      </c>
      <c r="GB168" s="3">
        <v>-1.43303024768829</v>
      </c>
      <c r="GC168" s="3">
        <v>0.00175927067175508</v>
      </c>
      <c r="GD168" s="3">
        <v>-4.76730346679687</v>
      </c>
      <c r="GE168" s="3">
        <v>-1.07041358947754</v>
      </c>
      <c r="GF168" s="3">
        <v>0.00481555191799998</v>
      </c>
      <c r="GG168" s="3">
        <v>-5.18837642669678</v>
      </c>
      <c r="GH168" s="3">
        <v>-1.25328326225281</v>
      </c>
      <c r="GI168" s="3">
        <v>0.00429939012974501</v>
      </c>
      <c r="GJ168" s="3">
        <v>-5.51959753036499</v>
      </c>
      <c r="GK168" s="3">
        <v>-1.39713072776794</v>
      </c>
      <c r="GL168" s="3">
        <v>0.00219201855361462</v>
      </c>
      <c r="GM168" s="3">
        <v>-5.18444585800171</v>
      </c>
      <c r="GN168" s="3">
        <v>-1.25157618522644</v>
      </c>
      <c r="GO168" s="3">
        <v>0.000678838172461838</v>
      </c>
      <c r="GP168" s="3">
        <v>-4.61992597579956</v>
      </c>
      <c r="GQ168" s="3">
        <v>-1.00640833377838</v>
      </c>
      <c r="GR168" s="3">
        <v>0.00165086390916258</v>
      </c>
      <c r="GS168" s="3">
        <v>-4.98711681365967</v>
      </c>
      <c r="GT168" s="3">
        <v>-1.16587734222412</v>
      </c>
      <c r="GU168" s="3">
        <v>-28.210636138916</v>
      </c>
      <c r="GV168" s="3">
        <v>0.0498997271060944</v>
      </c>
      <c r="GW168" s="3">
        <v>0.0483723990619183</v>
      </c>
      <c r="GX168" s="3">
        <v>0.0484373643994331</v>
      </c>
      <c r="GY168" s="3">
        <v>0.0425107814371586</v>
      </c>
      <c r="GZ168" s="3">
        <v>0.0418022274971008</v>
      </c>
      <c r="HA168" s="3">
        <v>0.043146189302206</v>
      </c>
      <c r="HB168" s="3">
        <v>0.0376921221613884</v>
      </c>
      <c r="HC168" s="3">
        <v>0.0432780422270298</v>
      </c>
      <c r="HD168" s="3">
        <v>0.052046149969101</v>
      </c>
      <c r="HE168" s="3">
        <v>0.0507973879575729</v>
      </c>
      <c r="HF168" s="3">
        <v>0.0416920408606529</v>
      </c>
      <c r="HG168" s="3">
        <v>0.0497672893106937</v>
      </c>
      <c r="HH168" s="3">
        <v>0.0487059243023396</v>
      </c>
      <c r="HI168" s="3">
        <v>0.0489060953259468</v>
      </c>
      <c r="HJ168" s="3">
        <v>0.0488864481449127</v>
      </c>
      <c r="HK168" s="3">
        <v>0.0507975146174431</v>
      </c>
      <c r="HL168" s="3">
        <v>0.0379436165094376</v>
      </c>
      <c r="HM168" s="3">
        <v>0.0444259122014046</v>
      </c>
      <c r="HN168" s="3">
        <v>0.0495249629020691</v>
      </c>
      <c r="HO168" s="3">
        <v>0.0443654023110867</v>
      </c>
      <c r="HP168" s="3">
        <v>0.0356747843325138</v>
      </c>
      <c r="HQ168" s="3">
        <v>0.0413275808095932</v>
      </c>
      <c r="HR168" s="3">
        <v>0.00895811431109905</v>
      </c>
      <c r="HS168" s="3">
        <v>0.0158487092703581</v>
      </c>
      <c r="HT168" s="3">
        <v>0.0135309202596545</v>
      </c>
      <c r="HU168" s="3">
        <v>0.00461223907768726</v>
      </c>
      <c r="HV168" s="3">
        <v>0.00523731810972095</v>
      </c>
      <c r="HW168" s="3">
        <v>0.00545155769214034</v>
      </c>
      <c r="HX168" s="3">
        <v>0.00294731836766005</v>
      </c>
      <c r="HY168" s="3">
        <v>0.00776590639725327</v>
      </c>
      <c r="HZ168" s="3">
        <v>0.0288755185902119</v>
      </c>
      <c r="IA168" s="3">
        <v>0.00874918885529041</v>
      </c>
      <c r="IB168" s="3">
        <v>0.00359012838453054</v>
      </c>
      <c r="IC168" s="3">
        <v>0.0176516603678465</v>
      </c>
      <c r="ID168" s="3">
        <v>0.012718535028398</v>
      </c>
      <c r="IE168" s="3">
        <v>0.0136400787159801</v>
      </c>
      <c r="IF168" s="3">
        <v>0.0150492824614048</v>
      </c>
      <c r="IG168" s="3">
        <v>0.0275908429175615</v>
      </c>
      <c r="IH168" s="3">
        <v>0.00157313165254891</v>
      </c>
      <c r="II168" s="3">
        <v>0.0066299014724791</v>
      </c>
      <c r="IJ168" s="3">
        <v>0.023454075679183</v>
      </c>
      <c r="IK168" s="3">
        <v>0.0045103863812983</v>
      </c>
      <c r="IL168" s="3">
        <v>0.000637978140730411</v>
      </c>
      <c r="IM168" s="3">
        <v>0.00189158867578954</v>
      </c>
      <c r="IN168" s="3">
        <v>0.230914384126663</v>
      </c>
    </row>
    <row r="169" spans="1:248">
      <c r="A169" s="3">
        <v>2020</v>
      </c>
      <c r="B169" s="3">
        <v>210000</v>
      </c>
      <c r="C169" s="3" t="s">
        <v>55</v>
      </c>
      <c r="D169" s="3">
        <v>23141</v>
      </c>
      <c r="E169" s="3">
        <v>3305.2</v>
      </c>
      <c r="F169" s="3">
        <v>30.4</v>
      </c>
      <c r="G169" s="3">
        <v>79.5</v>
      </c>
      <c r="H169" s="3">
        <v>1134.4</v>
      </c>
      <c r="I169" s="3">
        <v>8.408</v>
      </c>
      <c r="J169" s="3">
        <v>1921.82</v>
      </c>
      <c r="K169" s="3">
        <v>3388.94</v>
      </c>
      <c r="L169" s="3">
        <v>45</v>
      </c>
      <c r="M169" s="3">
        <v>5.8</v>
      </c>
      <c r="N169" s="3">
        <v>4326</v>
      </c>
      <c r="O169" s="3">
        <v>38</v>
      </c>
      <c r="P169" s="3">
        <v>3921.8</v>
      </c>
      <c r="Q169" s="3">
        <v>4873.8</v>
      </c>
      <c r="R169" s="3">
        <v>575.88</v>
      </c>
      <c r="S169" s="3">
        <v>326.29</v>
      </c>
      <c r="T169" s="3">
        <v>27.44841</v>
      </c>
      <c r="U169" s="3">
        <v>2.92200015520688</v>
      </c>
      <c r="V169" s="3">
        <v>168423</v>
      </c>
      <c r="W169" s="3">
        <v>111931</v>
      </c>
      <c r="X169" s="3">
        <v>624</v>
      </c>
      <c r="Y169" s="3">
        <v>60185</v>
      </c>
      <c r="Z169" s="3">
        <v>914.960021972656</v>
      </c>
      <c r="AA169" s="3">
        <v>125361</v>
      </c>
      <c r="AB169" s="3">
        <v>0.178599819540977</v>
      </c>
      <c r="AC169" s="3">
        <v>44.0999984741211</v>
      </c>
      <c r="AD169" s="3">
        <v>9892.2099609375</v>
      </c>
      <c r="AE169" s="3">
        <v>0.33113968372345</v>
      </c>
      <c r="AF169" s="3">
        <v>0.889999985694885</v>
      </c>
      <c r="AG169" s="3">
        <v>98.9391021728516</v>
      </c>
      <c r="AH169" s="3">
        <v>0.300971657037735</v>
      </c>
      <c r="AI169" s="3">
        <v>0.49889999628067</v>
      </c>
      <c r="AJ169" s="3">
        <v>882.491027832031</v>
      </c>
      <c r="AK169" s="3">
        <v>0.0895712077617645</v>
      </c>
      <c r="AL169" s="3">
        <v>37.7855987548828</v>
      </c>
      <c r="AM169" s="3">
        <v>8748.8701171875</v>
      </c>
      <c r="AN169" s="3">
        <v>0.125887244939804</v>
      </c>
      <c r="AO169" s="3">
        <v>0.0912000015377998</v>
      </c>
      <c r="AP169" s="3">
        <v>77.7463989257812</v>
      </c>
      <c r="AQ169" s="3">
        <v>0.107099078595638</v>
      </c>
      <c r="AR169" s="3">
        <v>0.874400019645691</v>
      </c>
      <c r="AS169" s="3">
        <v>22497.400390625</v>
      </c>
      <c r="AT169" s="3">
        <v>0.0853885412216187</v>
      </c>
      <c r="AU169" s="3">
        <v>32.9500007629395</v>
      </c>
      <c r="AV169" s="3">
        <v>15025.2998046875</v>
      </c>
      <c r="AW169" s="3">
        <v>0.223846837878227</v>
      </c>
      <c r="AX169" s="3">
        <v>14.6999998092651</v>
      </c>
      <c r="AY169" s="3">
        <v>74</v>
      </c>
      <c r="AZ169" s="3">
        <v>0.51096123456955</v>
      </c>
      <c r="BA169" s="3">
        <v>1.50068998336792</v>
      </c>
      <c r="BB169" s="3">
        <v>24.7205009460449</v>
      </c>
      <c r="BC169" s="3">
        <v>0.185156971216202</v>
      </c>
      <c r="BD169" s="3">
        <v>31.4032001495361</v>
      </c>
      <c r="BE169" s="3">
        <v>47419.69921875</v>
      </c>
      <c r="BF169" s="3">
        <v>0.0906256884336472</v>
      </c>
      <c r="BG169" s="3">
        <v>11.6269998550415</v>
      </c>
      <c r="BH169" s="3">
        <v>80.7443008422852</v>
      </c>
      <c r="BI169" s="3">
        <v>0.381568729877472</v>
      </c>
      <c r="BJ169" s="3">
        <v>162.350006103516</v>
      </c>
      <c r="BK169" s="3">
        <v>15097.2998046875</v>
      </c>
      <c r="BL169" s="3">
        <v>0.251721650362015</v>
      </c>
      <c r="BM169" s="3">
        <v>265.600006103516</v>
      </c>
      <c r="BN169" s="3">
        <v>16823.30078125</v>
      </c>
      <c r="BO169" s="3">
        <v>0.27831158041954</v>
      </c>
      <c r="BP169" s="3">
        <v>13.0600004196167</v>
      </c>
      <c r="BQ169" s="3">
        <v>1971.2099609375</v>
      </c>
      <c r="BR169" s="3">
        <v>0.287424355745316</v>
      </c>
      <c r="BS169" s="3">
        <v>115.099998474121</v>
      </c>
      <c r="BT169" s="3">
        <v>475.790008544922</v>
      </c>
      <c r="BU169" s="3">
        <v>0.585516631603241</v>
      </c>
      <c r="BV169" s="3">
        <v>0.000567900016903877</v>
      </c>
      <c r="BW169" s="3">
        <v>441.029693603516</v>
      </c>
      <c r="BX169" s="3">
        <v>0.0622358955442905</v>
      </c>
      <c r="BY169" s="3">
        <v>0.849713563919067</v>
      </c>
      <c r="BZ169" s="3">
        <v>13.5064659118652</v>
      </c>
      <c r="CA169" s="3">
        <v>0.163729727268219</v>
      </c>
      <c r="CB169" s="3">
        <v>4818</v>
      </c>
      <c r="CC169" s="3">
        <v>343607</v>
      </c>
      <c r="CD169" s="3">
        <v>0.482911199331284</v>
      </c>
      <c r="CE169" s="3">
        <v>1126.40002441406</v>
      </c>
      <c r="CF169" s="3">
        <v>972492</v>
      </c>
      <c r="CG169" s="3">
        <v>0.114070951938629</v>
      </c>
      <c r="CH169" s="3">
        <v>2</v>
      </c>
      <c r="CI169" s="3">
        <v>32938</v>
      </c>
      <c r="CJ169" s="3">
        <v>0.0188851114362478</v>
      </c>
      <c r="CK169" s="3">
        <v>121</v>
      </c>
      <c r="CL169" s="3">
        <v>872209</v>
      </c>
      <c r="CM169" s="3">
        <v>0.0688737854361534</v>
      </c>
      <c r="CN169" s="3">
        <v>79.9691619873047</v>
      </c>
      <c r="CO169" s="3">
        <v>0.00223335856571794</v>
      </c>
      <c r="CP169" s="3">
        <v>76.2816314697266</v>
      </c>
      <c r="CQ169" s="3">
        <v>0.00434101466089487</v>
      </c>
      <c r="CR169" s="3">
        <v>66.0717163085937</v>
      </c>
      <c r="CS169" s="3">
        <v>0.00455522676929832</v>
      </c>
      <c r="CT169" s="3">
        <v>37.7083778381348</v>
      </c>
      <c r="CU169" s="3">
        <v>0.00237536616623402</v>
      </c>
      <c r="CV169" s="3">
        <v>33.5131416320801</v>
      </c>
      <c r="CW169" s="3">
        <v>0.00375635456293821</v>
      </c>
      <c r="CX169" s="3">
        <v>49.6351470947266</v>
      </c>
      <c r="CY169" s="3">
        <v>0.00215772655792534</v>
      </c>
      <c r="CZ169" s="3">
        <v>28.1246356964111</v>
      </c>
      <c r="DA169" s="3">
        <v>0.00303607643581927</v>
      </c>
      <c r="DB169" s="3">
        <v>28.8902568817139</v>
      </c>
      <c r="DC169" s="3">
        <v>0.00774817727506161</v>
      </c>
      <c r="DD169" s="3">
        <v>182.064682006836</v>
      </c>
      <c r="DE169" s="3">
        <v>0.00280648190528154</v>
      </c>
      <c r="DF169" s="3">
        <v>98.4419174194336</v>
      </c>
      <c r="DG169" s="3">
        <v>0.00188087532296777</v>
      </c>
      <c r="DH169" s="3">
        <v>31.5911102294922</v>
      </c>
      <c r="DI169" s="3">
        <v>0.00286870845593512</v>
      </c>
      <c r="DJ169" s="3">
        <v>78.5260391235352</v>
      </c>
      <c r="DK169" s="3">
        <v>0.00485913641750813</v>
      </c>
      <c r="DL169" s="3">
        <v>75.6351165771484</v>
      </c>
      <c r="DM169" s="3">
        <v>0.00332810543477535</v>
      </c>
      <c r="DN169" s="3">
        <v>83.2870483398437</v>
      </c>
      <c r="DO169" s="3">
        <v>0.00334159494377673</v>
      </c>
      <c r="DP169" s="3">
        <v>96.9663314819336</v>
      </c>
      <c r="DQ169" s="3">
        <v>0.00296416645869613</v>
      </c>
      <c r="DR169" s="3">
        <v>138.236740112305</v>
      </c>
      <c r="DS169" s="3">
        <v>0.00423560803756118</v>
      </c>
      <c r="DT169" s="3">
        <v>23.5664253234863</v>
      </c>
      <c r="DU169" s="3">
        <v>0.0026408713310957</v>
      </c>
      <c r="DV169" s="3">
        <v>30.9902191162109</v>
      </c>
      <c r="DW169" s="3">
        <v>0.00528327096253633</v>
      </c>
      <c r="DX169" s="3">
        <v>110.150718688965</v>
      </c>
      <c r="DY169" s="3">
        <v>0.00438409484922886</v>
      </c>
      <c r="DZ169" s="3">
        <v>46.3793983459473</v>
      </c>
      <c r="EA169" s="3">
        <v>0.00245951768010855</v>
      </c>
      <c r="EB169" s="3">
        <v>26.3437881469727</v>
      </c>
      <c r="EC169" s="3">
        <v>0.000716871523763984</v>
      </c>
      <c r="ED169" s="3">
        <v>27.7252502441406</v>
      </c>
      <c r="EE169" s="3">
        <v>0.00248415372334421</v>
      </c>
      <c r="EF169" s="3">
        <v>10</v>
      </c>
      <c r="EG169" s="3">
        <v>0.00223335856571794</v>
      </c>
      <c r="EH169" s="3">
        <v>-5.54394102096558</v>
      </c>
      <c r="EI169" s="3">
        <v>-1.40770304203033</v>
      </c>
      <c r="EJ169" s="3">
        <v>0.00434101466089487</v>
      </c>
      <c r="EK169" s="3">
        <v>-5.44472980499268</v>
      </c>
      <c r="EL169" s="3">
        <v>-1.36461615562439</v>
      </c>
      <c r="EM169" s="3">
        <v>0.00455522676929832</v>
      </c>
      <c r="EN169" s="3">
        <v>-5.44894981384277</v>
      </c>
      <c r="EO169" s="3">
        <v>-1.36644887924194</v>
      </c>
      <c r="EP169" s="3">
        <v>0.00237536616623402</v>
      </c>
      <c r="EQ169" s="3">
        <v>-5.06397438049316</v>
      </c>
      <c r="ER169" s="3">
        <v>-1.19925618171692</v>
      </c>
      <c r="ES169" s="3">
        <v>0.00375635456293821</v>
      </c>
      <c r="ET169" s="3">
        <v>-5.01794862747192</v>
      </c>
      <c r="EU169" s="3">
        <v>-1.17926740646362</v>
      </c>
      <c r="EV169" s="3">
        <v>0.00215772655792534</v>
      </c>
      <c r="EW169" s="3">
        <v>-5.10524892807007</v>
      </c>
      <c r="EX169" s="3">
        <v>-1.21718144416809</v>
      </c>
      <c r="EY169" s="3">
        <v>0.00303607643581927</v>
      </c>
      <c r="EZ169" s="3">
        <v>-4.75096702575684</v>
      </c>
      <c r="FA169" s="3">
        <v>-1.06331872940063</v>
      </c>
      <c r="FB169" s="3">
        <v>0.00774817727506161</v>
      </c>
      <c r="FC169" s="3">
        <v>-5.11381387710571</v>
      </c>
      <c r="FD169" s="3">
        <v>-1.22090113162994</v>
      </c>
      <c r="FE169" s="3">
        <v>0.00280648190528154</v>
      </c>
      <c r="FF169" s="3">
        <v>-5.68336725234985</v>
      </c>
      <c r="FG169" s="3">
        <v>-1.46825504302979</v>
      </c>
      <c r="FH169" s="3">
        <v>0.00188087543938309</v>
      </c>
      <c r="FI169" s="3">
        <v>-5.60225105285645</v>
      </c>
      <c r="FJ169" s="3">
        <v>-1.43302667140961</v>
      </c>
      <c r="FK169" s="3">
        <v>0.00286870845593512</v>
      </c>
      <c r="FL169" s="3">
        <v>-5.01079130172729</v>
      </c>
      <c r="FM169" s="3">
        <v>-1.17615902423859</v>
      </c>
      <c r="FN169" s="3">
        <v>0.00485913641750813</v>
      </c>
      <c r="FO169" s="3">
        <v>-5.53533840179443</v>
      </c>
      <c r="FP169" s="3">
        <v>-1.40396690368652</v>
      </c>
      <c r="FQ169" s="3">
        <v>0.00332810543477535</v>
      </c>
      <c r="FR169" s="3">
        <v>-5.46639490127563</v>
      </c>
      <c r="FS169" s="3">
        <v>-1.37402510643005</v>
      </c>
      <c r="FT169" s="3">
        <v>0.00334159494377673</v>
      </c>
      <c r="FU169" s="3">
        <v>-5.47939729690552</v>
      </c>
      <c r="FV169" s="3">
        <v>-1.37967205047607</v>
      </c>
      <c r="FW169" s="3">
        <v>0.00296416645869613</v>
      </c>
      <c r="FX169" s="3">
        <v>-5.47812128067017</v>
      </c>
      <c r="FY169" s="3">
        <v>-1.37911784648895</v>
      </c>
      <c r="FZ169" s="3">
        <v>0.00423560803756118</v>
      </c>
      <c r="GA169" s="3">
        <v>-5.60225915908813</v>
      </c>
      <c r="GB169" s="3">
        <v>-1.43303024768829</v>
      </c>
      <c r="GC169" s="3">
        <v>0.0026408713310957</v>
      </c>
      <c r="GD169" s="3">
        <v>-4.76730346679687</v>
      </c>
      <c r="GE169" s="3">
        <v>-1.07041358947754</v>
      </c>
      <c r="GF169" s="3">
        <v>0.00528327096253633</v>
      </c>
      <c r="GG169" s="3">
        <v>-5.18837642669678</v>
      </c>
      <c r="GH169" s="3">
        <v>-1.25328326225281</v>
      </c>
      <c r="GI169" s="3">
        <v>0.00438409484922886</v>
      </c>
      <c r="GJ169" s="3">
        <v>-5.51959753036499</v>
      </c>
      <c r="GK169" s="3">
        <v>-1.39713072776794</v>
      </c>
      <c r="GL169" s="3">
        <v>0.00245951768010855</v>
      </c>
      <c r="GM169" s="3">
        <v>-5.18444585800171</v>
      </c>
      <c r="GN169" s="3">
        <v>-1.25157618522644</v>
      </c>
      <c r="GO169" s="3">
        <v>0.000716871640179306</v>
      </c>
      <c r="GP169" s="3">
        <v>-4.61992597579956</v>
      </c>
      <c r="GQ169" s="3">
        <v>-1.00640833377838</v>
      </c>
      <c r="GR169" s="3">
        <v>0.00248415372334421</v>
      </c>
      <c r="GS169" s="3">
        <v>-4.98711681365967</v>
      </c>
      <c r="GT169" s="3">
        <v>-1.16587734222412</v>
      </c>
      <c r="GU169" s="3">
        <v>-28.210636138916</v>
      </c>
      <c r="GV169" s="3">
        <v>0.0498997271060944</v>
      </c>
      <c r="GW169" s="3">
        <v>0.0483723990619183</v>
      </c>
      <c r="GX169" s="3">
        <v>0.0484373643994331</v>
      </c>
      <c r="GY169" s="3">
        <v>0.0425107814371586</v>
      </c>
      <c r="GZ169" s="3">
        <v>0.0418022274971008</v>
      </c>
      <c r="HA169" s="3">
        <v>0.043146189302206</v>
      </c>
      <c r="HB169" s="3">
        <v>0.0376921221613884</v>
      </c>
      <c r="HC169" s="3">
        <v>0.0432780422270298</v>
      </c>
      <c r="HD169" s="3">
        <v>0.052046149969101</v>
      </c>
      <c r="HE169" s="3">
        <v>0.0507973879575729</v>
      </c>
      <c r="HF169" s="3">
        <v>0.0416920408606529</v>
      </c>
      <c r="HG169" s="3">
        <v>0.0497672893106937</v>
      </c>
      <c r="HH169" s="3">
        <v>0.0487059243023396</v>
      </c>
      <c r="HI169" s="3">
        <v>0.0489060953259468</v>
      </c>
      <c r="HJ169" s="3">
        <v>0.0488864481449127</v>
      </c>
      <c r="HK169" s="3">
        <v>0.0507975146174431</v>
      </c>
      <c r="HL169" s="3">
        <v>0.0379436165094376</v>
      </c>
      <c r="HM169" s="3">
        <v>0.0444259122014046</v>
      </c>
      <c r="HN169" s="3">
        <v>0.0495249629020691</v>
      </c>
      <c r="HO169" s="3">
        <v>0.0443654023110867</v>
      </c>
      <c r="HP169" s="3">
        <v>0.0356747843325138</v>
      </c>
      <c r="HQ169" s="3">
        <v>0.0413275808095932</v>
      </c>
      <c r="HR169" s="3">
        <v>0.00891208183020353</v>
      </c>
      <c r="HS169" s="3">
        <v>0.016018021851778</v>
      </c>
      <c r="HT169" s="3">
        <v>0.0145782735198736</v>
      </c>
      <c r="HU169" s="3">
        <v>0.00380774214863777</v>
      </c>
      <c r="HV169" s="3">
        <v>0.00526236742734909</v>
      </c>
      <c r="HW169" s="3">
        <v>0.00462091714143753</v>
      </c>
      <c r="HX169" s="3">
        <v>0.00321847526356578</v>
      </c>
      <c r="HY169" s="3">
        <v>0.00968765281140804</v>
      </c>
      <c r="HZ169" s="3">
        <v>0.0265935659408569</v>
      </c>
      <c r="IA169" s="3">
        <v>0.00940549094229937</v>
      </c>
      <c r="IB169" s="3">
        <v>0.0037783698644489</v>
      </c>
      <c r="IC169" s="3">
        <v>0.0189896412193775</v>
      </c>
      <c r="ID169" s="3">
        <v>0.0122603354975581</v>
      </c>
      <c r="IE169" s="3">
        <v>0.0136111322790384</v>
      </c>
      <c r="IF169" s="3">
        <v>0.0140511561185122</v>
      </c>
      <c r="IG169" s="3">
        <v>0.0297427903860807</v>
      </c>
      <c r="IH169" s="3">
        <v>0.00236145500093699</v>
      </c>
      <c r="II169" s="3">
        <v>0.00727384258061647</v>
      </c>
      <c r="IJ169" s="3">
        <v>0.0239161588251591</v>
      </c>
      <c r="IK169" s="3">
        <v>0.0050608036108315</v>
      </c>
      <c r="IL169" s="3">
        <v>0.000673722301144153</v>
      </c>
      <c r="IM169" s="3">
        <v>0.00284638698212802</v>
      </c>
      <c r="IN169" s="3">
        <v>0.236670389771461</v>
      </c>
    </row>
    <row r="170" spans="1:248">
      <c r="A170" s="3">
        <v>2021</v>
      </c>
      <c r="B170" s="3">
        <v>210000</v>
      </c>
      <c r="C170" s="3" t="s">
        <v>55</v>
      </c>
      <c r="D170" s="3">
        <v>23525.2</v>
      </c>
      <c r="E170" s="3">
        <v>3273.95</v>
      </c>
      <c r="F170" s="3">
        <v>31.9906</v>
      </c>
      <c r="G170" s="3">
        <v>42.5146</v>
      </c>
      <c r="H170" s="3">
        <v>1129.76</v>
      </c>
      <c r="I170" s="3">
        <v>9.1094</v>
      </c>
      <c r="J170" s="3">
        <v>1838.93</v>
      </c>
      <c r="K170" s="3">
        <v>414.06</v>
      </c>
      <c r="L170" s="3">
        <v>44.1</v>
      </c>
      <c r="M170" s="3">
        <v>5.9</v>
      </c>
      <c r="N170" s="3">
        <v>4785.7</v>
      </c>
      <c r="O170" s="3">
        <v>39.6257</v>
      </c>
      <c r="P170" s="3">
        <v>3994.08</v>
      </c>
      <c r="Q170" s="3">
        <v>4975.22</v>
      </c>
      <c r="R170" s="3">
        <v>530.05</v>
      </c>
      <c r="S170" s="3">
        <v>342.2</v>
      </c>
      <c r="T170" s="3">
        <v>27.7254</v>
      </c>
      <c r="U170" s="3">
        <v>3.04043476267312</v>
      </c>
      <c r="V170" s="3">
        <v>166638</v>
      </c>
      <c r="W170" s="3">
        <v>116505</v>
      </c>
      <c r="X170" s="3">
        <v>611</v>
      </c>
      <c r="Y170" s="3">
        <v>80191</v>
      </c>
      <c r="Z170" s="3">
        <v>914.960021972656</v>
      </c>
      <c r="AA170" s="3">
        <v>125361</v>
      </c>
      <c r="AB170" s="3">
        <v>0.181687101721764</v>
      </c>
      <c r="AC170" s="3">
        <v>44.0999984741211</v>
      </c>
      <c r="AD170" s="3">
        <v>9892.2099609375</v>
      </c>
      <c r="AE170" s="3">
        <v>0.32796648144722</v>
      </c>
      <c r="AF170" s="3">
        <v>0.889999985694885</v>
      </c>
      <c r="AG170" s="3">
        <v>98.9391021728516</v>
      </c>
      <c r="AH170" s="3">
        <v>0.317194133996964</v>
      </c>
      <c r="AI170" s="3">
        <v>0.49889999628067</v>
      </c>
      <c r="AJ170" s="3">
        <v>882.491027832031</v>
      </c>
      <c r="AK170" s="3">
        <v>0.0476372726261616</v>
      </c>
      <c r="AL170" s="3">
        <v>37.7855987548828</v>
      </c>
      <c r="AM170" s="3">
        <v>8748.8701171875</v>
      </c>
      <c r="AN170" s="3">
        <v>0.125354588031769</v>
      </c>
      <c r="AO170" s="3">
        <v>0.0912000015377998</v>
      </c>
      <c r="AP170" s="3">
        <v>77.7463989257812</v>
      </c>
      <c r="AQ170" s="3">
        <v>0.116131313145161</v>
      </c>
      <c r="AR170" s="3">
        <v>0.874400019645691</v>
      </c>
      <c r="AS170" s="3">
        <v>22497.400390625</v>
      </c>
      <c r="AT170" s="3">
        <v>0.0817039757966995</v>
      </c>
      <c r="AU170" s="3">
        <v>32.9500007629395</v>
      </c>
      <c r="AV170" s="3">
        <v>15025.2998046875</v>
      </c>
      <c r="AW170" s="3">
        <v>0.0254202987998724</v>
      </c>
      <c r="AX170" s="3">
        <v>14.6999998092651</v>
      </c>
      <c r="AY170" s="3">
        <v>74</v>
      </c>
      <c r="AZ170" s="3">
        <v>0.495784163475037</v>
      </c>
      <c r="BA170" s="3">
        <v>1.50068998336792</v>
      </c>
      <c r="BB170" s="3">
        <v>24.7205009460449</v>
      </c>
      <c r="BC170" s="3">
        <v>0.189463645219803</v>
      </c>
      <c r="BD170" s="3">
        <v>31.4032001495361</v>
      </c>
      <c r="BE170" s="3">
        <v>47419.69921875</v>
      </c>
      <c r="BF170" s="3">
        <v>0.100326389074326</v>
      </c>
      <c r="BG170" s="3">
        <v>11.6269998550415</v>
      </c>
      <c r="BH170" s="3">
        <v>80.7443008422852</v>
      </c>
      <c r="BI170" s="3">
        <v>0.405089616775513</v>
      </c>
      <c r="BJ170" s="3">
        <v>162.350006103516</v>
      </c>
      <c r="BK170" s="3">
        <v>15097.2998046875</v>
      </c>
      <c r="BL170" s="3">
        <v>0.256561279296875</v>
      </c>
      <c r="BM170" s="3">
        <v>265.600006103516</v>
      </c>
      <c r="BN170" s="3">
        <v>16823.30078125</v>
      </c>
      <c r="BO170" s="3">
        <v>0.284436821937561</v>
      </c>
      <c r="BP170" s="3">
        <v>13.0600004196167</v>
      </c>
      <c r="BQ170" s="3">
        <v>1971.2099609375</v>
      </c>
      <c r="BR170" s="3">
        <v>0.26401960849762</v>
      </c>
      <c r="BS170" s="3">
        <v>115.099998474121</v>
      </c>
      <c r="BT170" s="3">
        <v>475.790008544922</v>
      </c>
      <c r="BU170" s="3">
        <v>0.629626512527466</v>
      </c>
      <c r="BV170" s="3">
        <v>0.000567900016903877</v>
      </c>
      <c r="BW170" s="3">
        <v>441.029693603516</v>
      </c>
      <c r="BX170" s="3">
        <v>0.0628639459609985</v>
      </c>
      <c r="BY170" s="3">
        <v>0.849713563919067</v>
      </c>
      <c r="BZ170" s="3">
        <v>13.5064659118652</v>
      </c>
      <c r="CA170" s="3">
        <v>0.173087149858475</v>
      </c>
      <c r="CB170" s="3">
        <v>4818</v>
      </c>
      <c r="CC170" s="3">
        <v>343607</v>
      </c>
      <c r="CD170" s="3">
        <v>0.477642416954041</v>
      </c>
      <c r="CE170" s="3">
        <v>1126.40002441406</v>
      </c>
      <c r="CF170" s="3">
        <v>972492</v>
      </c>
      <c r="CG170" s="3">
        <v>0.11877978593111</v>
      </c>
      <c r="CH170" s="3">
        <v>2</v>
      </c>
      <c r="CI170" s="3">
        <v>32938</v>
      </c>
      <c r="CJ170" s="3">
        <v>0.0184904057532549</v>
      </c>
      <c r="CK170" s="3">
        <v>121</v>
      </c>
      <c r="CL170" s="3">
        <v>872209</v>
      </c>
      <c r="CM170" s="3">
        <v>0.0918141305446625</v>
      </c>
      <c r="CN170" s="3">
        <v>79.9691619873047</v>
      </c>
      <c r="CO170" s="3">
        <v>0.00227196444757283</v>
      </c>
      <c r="CP170" s="3">
        <v>76.2816314697266</v>
      </c>
      <c r="CQ170" s="3">
        <v>0.0042994162067771</v>
      </c>
      <c r="CR170" s="3">
        <v>66.0717163085937</v>
      </c>
      <c r="CS170" s="3">
        <v>0.00480075506493449</v>
      </c>
      <c r="CT170" s="3">
        <v>37.7083778381348</v>
      </c>
      <c r="CU170" s="3">
        <v>0.00126330740749836</v>
      </c>
      <c r="CV170" s="3">
        <v>33.5131416320801</v>
      </c>
      <c r="CW170" s="3">
        <v>0.00374046061187983</v>
      </c>
      <c r="CX170" s="3">
        <v>49.6351470947266</v>
      </c>
      <c r="CY170" s="3">
        <v>0.00233969907276332</v>
      </c>
      <c r="CZ170" s="3">
        <v>28.1246356964111</v>
      </c>
      <c r="DA170" s="3">
        <v>0.00290506798774004</v>
      </c>
      <c r="DB170" s="3">
        <v>28.8902568817139</v>
      </c>
      <c r="DC170" s="3">
        <v>0.000879891740623862</v>
      </c>
      <c r="DD170" s="3">
        <v>182.064682006836</v>
      </c>
      <c r="DE170" s="3">
        <v>0.00272312108427286</v>
      </c>
      <c r="DF170" s="3">
        <v>98.4419174194336</v>
      </c>
      <c r="DG170" s="3">
        <v>0.00192462373524904</v>
      </c>
      <c r="DH170" s="3">
        <v>31.5911102294922</v>
      </c>
      <c r="DI170" s="3">
        <v>0.00317577924579382</v>
      </c>
      <c r="DJ170" s="3">
        <v>78.5260391235352</v>
      </c>
      <c r="DK170" s="3">
        <v>0.00515866605564952</v>
      </c>
      <c r="DL170" s="3">
        <v>75.6351165771484</v>
      </c>
      <c r="DM170" s="3">
        <v>0.00339209218509495</v>
      </c>
      <c r="DN170" s="3">
        <v>83.2870483398437</v>
      </c>
      <c r="DO170" s="3">
        <v>0.00341513869352639</v>
      </c>
      <c r="DP170" s="3">
        <v>96.9663314819336</v>
      </c>
      <c r="DQ170" s="3">
        <v>0.00272279675118625</v>
      </c>
      <c r="DR170" s="3">
        <v>138.236740112305</v>
      </c>
      <c r="DS170" s="3">
        <v>0.00455469731241465</v>
      </c>
      <c r="DT170" s="3">
        <v>23.5664253234863</v>
      </c>
      <c r="DU170" s="3">
        <v>0.0026675215922296</v>
      </c>
      <c r="DV170" s="3">
        <v>30.9902191162109</v>
      </c>
      <c r="DW170" s="3">
        <v>0.00558521877974272</v>
      </c>
      <c r="DX170" s="3">
        <v>110.150718688965</v>
      </c>
      <c r="DY170" s="3">
        <v>0.0043362625874579</v>
      </c>
      <c r="DZ170" s="3">
        <v>46.3793983459473</v>
      </c>
      <c r="EA170" s="3">
        <v>0.00256104627624154</v>
      </c>
      <c r="EB170" s="3">
        <v>26.3437881469727</v>
      </c>
      <c r="EC170" s="3">
        <v>0.000701888639014214</v>
      </c>
      <c r="ED170" s="3">
        <v>27.7252502441406</v>
      </c>
      <c r="EE170" s="3">
        <v>0.00331157096661627</v>
      </c>
      <c r="EF170" s="3">
        <v>10</v>
      </c>
      <c r="EG170" s="3">
        <v>0.00227196444757283</v>
      </c>
      <c r="EH170" s="3">
        <v>-5.54394102096558</v>
      </c>
      <c r="EI170" s="3">
        <v>-1.40770304203033</v>
      </c>
      <c r="EJ170" s="3">
        <v>0.0042994162067771</v>
      </c>
      <c r="EK170" s="3">
        <v>-5.44472980499268</v>
      </c>
      <c r="EL170" s="3">
        <v>-1.36461615562439</v>
      </c>
      <c r="EM170" s="3">
        <v>0.00480075506493449</v>
      </c>
      <c r="EN170" s="3">
        <v>-5.44894981384277</v>
      </c>
      <c r="EO170" s="3">
        <v>-1.36644887924194</v>
      </c>
      <c r="EP170" s="3">
        <v>0.00126330752391368</v>
      </c>
      <c r="EQ170" s="3">
        <v>-5.06397438049316</v>
      </c>
      <c r="ER170" s="3">
        <v>-1.19925618171692</v>
      </c>
      <c r="ES170" s="3">
        <v>0.00374046061187983</v>
      </c>
      <c r="ET170" s="3">
        <v>-5.01794862747192</v>
      </c>
      <c r="EU170" s="3">
        <v>-1.17926740646362</v>
      </c>
      <c r="EV170" s="3">
        <v>0.00233969907276332</v>
      </c>
      <c r="EW170" s="3">
        <v>-5.10524892807007</v>
      </c>
      <c r="EX170" s="3">
        <v>-1.21718144416809</v>
      </c>
      <c r="EY170" s="3">
        <v>0.00290506798774004</v>
      </c>
      <c r="EZ170" s="3">
        <v>-4.75096702575684</v>
      </c>
      <c r="FA170" s="3">
        <v>-1.06331872940063</v>
      </c>
      <c r="FB170" s="3">
        <v>0.000879891857039183</v>
      </c>
      <c r="FC170" s="3">
        <v>-5.11381387710571</v>
      </c>
      <c r="FD170" s="3">
        <v>-1.22090113162994</v>
      </c>
      <c r="FE170" s="3">
        <v>0.00272312108427286</v>
      </c>
      <c r="FF170" s="3">
        <v>-5.68336725234985</v>
      </c>
      <c r="FG170" s="3">
        <v>-1.46825504302979</v>
      </c>
      <c r="FH170" s="3">
        <v>0.00192462385166436</v>
      </c>
      <c r="FI170" s="3">
        <v>-5.60225105285645</v>
      </c>
      <c r="FJ170" s="3">
        <v>-1.43302667140961</v>
      </c>
      <c r="FK170" s="3">
        <v>0.00317577924579382</v>
      </c>
      <c r="FL170" s="3">
        <v>-5.01079130172729</v>
      </c>
      <c r="FM170" s="3">
        <v>-1.17615902423859</v>
      </c>
      <c r="FN170" s="3">
        <v>0.00515866605564952</v>
      </c>
      <c r="FO170" s="3">
        <v>-5.53533840179443</v>
      </c>
      <c r="FP170" s="3">
        <v>-1.40396690368652</v>
      </c>
      <c r="FQ170" s="3">
        <v>0.00339209218509495</v>
      </c>
      <c r="FR170" s="3">
        <v>-5.46639490127563</v>
      </c>
      <c r="FS170" s="3">
        <v>-1.37402510643005</v>
      </c>
      <c r="FT170" s="3">
        <v>0.00341513869352639</v>
      </c>
      <c r="FU170" s="3">
        <v>-5.47939729690552</v>
      </c>
      <c r="FV170" s="3">
        <v>-1.37967205047607</v>
      </c>
      <c r="FW170" s="3">
        <v>0.00272279675118625</v>
      </c>
      <c r="FX170" s="3">
        <v>-5.47812128067017</v>
      </c>
      <c r="FY170" s="3">
        <v>-1.37911784648895</v>
      </c>
      <c r="FZ170" s="3">
        <v>0.00455469731241465</v>
      </c>
      <c r="GA170" s="3">
        <v>-5.60225915908813</v>
      </c>
      <c r="GB170" s="3">
        <v>-1.43303024768829</v>
      </c>
      <c r="GC170" s="3">
        <v>0.0026675215922296</v>
      </c>
      <c r="GD170" s="3">
        <v>-4.76730346679687</v>
      </c>
      <c r="GE170" s="3">
        <v>-1.07041358947754</v>
      </c>
      <c r="GF170" s="3">
        <v>0.00558521877974272</v>
      </c>
      <c r="GG170" s="3">
        <v>-5.18837642669678</v>
      </c>
      <c r="GH170" s="3">
        <v>-1.25328326225281</v>
      </c>
      <c r="GI170" s="3">
        <v>0.0043362625874579</v>
      </c>
      <c r="GJ170" s="3">
        <v>-5.51959753036499</v>
      </c>
      <c r="GK170" s="3">
        <v>-1.39713072776794</v>
      </c>
      <c r="GL170" s="3">
        <v>0.00256104627624154</v>
      </c>
      <c r="GM170" s="3">
        <v>-5.18444585800171</v>
      </c>
      <c r="GN170" s="3">
        <v>-1.25157618522644</v>
      </c>
      <c r="GO170" s="3">
        <v>0.000701888755429536</v>
      </c>
      <c r="GP170" s="3">
        <v>-4.61992597579956</v>
      </c>
      <c r="GQ170" s="3">
        <v>-1.00640833377838</v>
      </c>
      <c r="GR170" s="3">
        <v>0.00331157096661627</v>
      </c>
      <c r="GS170" s="3">
        <v>-4.98711681365967</v>
      </c>
      <c r="GT170" s="3">
        <v>-1.16587734222412</v>
      </c>
      <c r="GU170" s="3">
        <v>-28.210636138916</v>
      </c>
      <c r="GV170" s="3">
        <v>0.0498997271060944</v>
      </c>
      <c r="GW170" s="3">
        <v>0.0483723990619183</v>
      </c>
      <c r="GX170" s="3">
        <v>0.0484373643994331</v>
      </c>
      <c r="GY170" s="3">
        <v>0.0425107814371586</v>
      </c>
      <c r="GZ170" s="3">
        <v>0.0418022274971008</v>
      </c>
      <c r="HA170" s="3">
        <v>0.043146189302206</v>
      </c>
      <c r="HB170" s="3">
        <v>0.0376921221613884</v>
      </c>
      <c r="HC170" s="3">
        <v>0.0432780422270298</v>
      </c>
      <c r="HD170" s="3">
        <v>0.052046149969101</v>
      </c>
      <c r="HE170" s="3">
        <v>0.0507973879575729</v>
      </c>
      <c r="HF170" s="3">
        <v>0.0416920408606529</v>
      </c>
      <c r="HG170" s="3">
        <v>0.0497672893106937</v>
      </c>
      <c r="HH170" s="3">
        <v>0.0487059243023396</v>
      </c>
      <c r="HI170" s="3">
        <v>0.0489060953259468</v>
      </c>
      <c r="HJ170" s="3">
        <v>0.0488864481449127</v>
      </c>
      <c r="HK170" s="3">
        <v>0.0507975146174431</v>
      </c>
      <c r="HL170" s="3">
        <v>0.0379436165094376</v>
      </c>
      <c r="HM170" s="3">
        <v>0.0444259122014046</v>
      </c>
      <c r="HN170" s="3">
        <v>0.0495249629020691</v>
      </c>
      <c r="HO170" s="3">
        <v>0.0443654023110867</v>
      </c>
      <c r="HP170" s="3">
        <v>0.0356747843325138</v>
      </c>
      <c r="HQ170" s="3">
        <v>0.0413275808095932</v>
      </c>
      <c r="HR170" s="3">
        <v>0.00906613655388355</v>
      </c>
      <c r="HS170" s="3">
        <v>0.0158645249903202</v>
      </c>
      <c r="HT170" s="3">
        <v>0.0153640480712056</v>
      </c>
      <c r="HU170" s="3">
        <v>0.00202509760856628</v>
      </c>
      <c r="HV170" s="3">
        <v>0.0052401009015739</v>
      </c>
      <c r="HW170" s="3">
        <v>0.00501062348484993</v>
      </c>
      <c r="HX170" s="3">
        <v>0.00307959620840847</v>
      </c>
      <c r="HY170" s="3">
        <v>0.00110014074016362</v>
      </c>
      <c r="HZ170" s="3">
        <v>0.0258036572486162</v>
      </c>
      <c r="IA170" s="3">
        <v>0.00962425861507654</v>
      </c>
      <c r="IB170" s="3">
        <v>0.00418281182646751</v>
      </c>
      <c r="IC170" s="3">
        <v>0.020160211250186</v>
      </c>
      <c r="ID170" s="3">
        <v>0.0124960541725159</v>
      </c>
      <c r="IE170" s="3">
        <v>0.0139106940478086</v>
      </c>
      <c r="IF170" s="3">
        <v>0.0129069807007909</v>
      </c>
      <c r="IG170" s="3">
        <v>0.0319834612309933</v>
      </c>
      <c r="IH170" s="3">
        <v>0.0023852854501456</v>
      </c>
      <c r="II170" s="3">
        <v>0.00768955470994115</v>
      </c>
      <c r="IJ170" s="3">
        <v>0.0236552227288485</v>
      </c>
      <c r="IK170" s="3">
        <v>0.00526971276849508</v>
      </c>
      <c r="IL170" s="3">
        <v>0.000659641227684915</v>
      </c>
      <c r="IM170" s="3">
        <v>0.00379445590078831</v>
      </c>
      <c r="IN170" s="3">
        <v>0.231272265315056</v>
      </c>
    </row>
    <row r="171" spans="1:248">
      <c r="A171" s="3">
        <v>2022</v>
      </c>
      <c r="B171" s="3">
        <v>210000</v>
      </c>
      <c r="C171" s="3" t="s">
        <v>55</v>
      </c>
      <c r="D171" s="3">
        <v>24027.1</v>
      </c>
      <c r="E171" s="3">
        <v>3444.31</v>
      </c>
      <c r="F171" s="3">
        <v>33.7575</v>
      </c>
      <c r="G171" s="3">
        <v>37.66</v>
      </c>
      <c r="H171" s="3">
        <v>1142.95</v>
      </c>
      <c r="I171" s="3">
        <v>8.4627</v>
      </c>
      <c r="J171" s="3">
        <v>2070.39</v>
      </c>
      <c r="K171" s="3">
        <v>405.306</v>
      </c>
      <c r="L171" s="3">
        <v>36.7</v>
      </c>
      <c r="M171" s="3">
        <v>6.39837</v>
      </c>
      <c r="N171" s="3">
        <v>6702.39</v>
      </c>
      <c r="O171" s="3">
        <v>41.0981</v>
      </c>
      <c r="P171" s="3">
        <v>4462.64</v>
      </c>
      <c r="Q171" s="3">
        <v>5100.86</v>
      </c>
      <c r="R171" s="3">
        <v>483.471</v>
      </c>
      <c r="S171" s="3">
        <v>358.26</v>
      </c>
      <c r="T171" s="3">
        <v>28.27177</v>
      </c>
      <c r="U171" s="3">
        <v>3.11037588291241</v>
      </c>
      <c r="V171" s="3">
        <v>177447</v>
      </c>
      <c r="W171" s="3">
        <v>124163</v>
      </c>
      <c r="X171" s="3">
        <v>735</v>
      </c>
      <c r="Y171" s="3">
        <v>77434</v>
      </c>
      <c r="Z171" s="3">
        <v>914.960021972656</v>
      </c>
      <c r="AA171" s="3">
        <v>125361</v>
      </c>
      <c r="AB171" s="3">
        <v>0.185720175504684</v>
      </c>
      <c r="AC171" s="3">
        <v>44.0999984741211</v>
      </c>
      <c r="AD171" s="3">
        <v>9892.2099609375</v>
      </c>
      <c r="AE171" s="3">
        <v>0.345265239477158</v>
      </c>
      <c r="AF171" s="3">
        <v>0.889999985694885</v>
      </c>
      <c r="AG171" s="3">
        <v>98.9391021728516</v>
      </c>
      <c r="AH171" s="3">
        <v>0.335214704275131</v>
      </c>
      <c r="AI171" s="3">
        <v>0.49889999628067</v>
      </c>
      <c r="AJ171" s="3">
        <v>882.491027832031</v>
      </c>
      <c r="AK171" s="3">
        <v>0.0421331413090229</v>
      </c>
      <c r="AL171" s="3">
        <v>37.7855987548828</v>
      </c>
      <c r="AM171" s="3">
        <v>8748.8701171875</v>
      </c>
      <c r="AN171" s="3">
        <v>0.12686875462532</v>
      </c>
      <c r="AO171" s="3">
        <v>0.0912000015377998</v>
      </c>
      <c r="AP171" s="3">
        <v>77.7463989257812</v>
      </c>
      <c r="AQ171" s="3">
        <v>0.107803471386433</v>
      </c>
      <c r="AR171" s="3">
        <v>0.874400019645691</v>
      </c>
      <c r="AS171" s="3">
        <v>22497.400390625</v>
      </c>
      <c r="AT171" s="3">
        <v>0.0919926762580872</v>
      </c>
      <c r="AU171" s="3">
        <v>32.9500007629395</v>
      </c>
      <c r="AV171" s="3">
        <v>15025.2998046875</v>
      </c>
      <c r="AW171" s="3">
        <v>0.0248364005237818</v>
      </c>
      <c r="AX171" s="3">
        <v>14.6999998092651</v>
      </c>
      <c r="AY171" s="3">
        <v>74</v>
      </c>
      <c r="AZ171" s="3">
        <v>0.370994955301285</v>
      </c>
      <c r="BA171" s="3">
        <v>1.50068998336792</v>
      </c>
      <c r="BB171" s="3">
        <v>24.7205009460449</v>
      </c>
      <c r="BC171" s="3">
        <v>0.210926786065102</v>
      </c>
      <c r="BD171" s="3">
        <v>31.4032001495361</v>
      </c>
      <c r="BE171" s="3">
        <v>47419.69921875</v>
      </c>
      <c r="BF171" s="3">
        <v>0.140772879123688</v>
      </c>
      <c r="BG171" s="3">
        <v>11.6269998550415</v>
      </c>
      <c r="BH171" s="3">
        <v>80.7443008422852</v>
      </c>
      <c r="BI171" s="3">
        <v>0.426392525434494</v>
      </c>
      <c r="BJ171" s="3">
        <v>162.350006103516</v>
      </c>
      <c r="BK171" s="3">
        <v>15097.2998046875</v>
      </c>
      <c r="BL171" s="3">
        <v>0.287934690713882</v>
      </c>
      <c r="BM171" s="3">
        <v>265.600006103516</v>
      </c>
      <c r="BN171" s="3">
        <v>16823.30078125</v>
      </c>
      <c r="BO171" s="3">
        <v>0.292024850845337</v>
      </c>
      <c r="BP171" s="3">
        <v>13.0600004196167</v>
      </c>
      <c r="BQ171" s="3">
        <v>1971.2099609375</v>
      </c>
      <c r="BR171" s="3">
        <v>0.240232363343239</v>
      </c>
      <c r="BS171" s="3">
        <v>115.099998474121</v>
      </c>
      <c r="BT171" s="3">
        <v>475.790008544922</v>
      </c>
      <c r="BU171" s="3">
        <v>0.674152314662933</v>
      </c>
      <c r="BV171" s="3">
        <v>0.000567900016903877</v>
      </c>
      <c r="BW171" s="3">
        <v>441.029693603516</v>
      </c>
      <c r="BX171" s="3">
        <v>0.0641027987003326</v>
      </c>
      <c r="BY171" s="3">
        <v>0.849713563919067</v>
      </c>
      <c r="BZ171" s="3">
        <v>13.5064659118652</v>
      </c>
      <c r="CA171" s="3">
        <v>0.178613141179085</v>
      </c>
      <c r="CB171" s="3">
        <v>4818</v>
      </c>
      <c r="CC171" s="3">
        <v>343607</v>
      </c>
      <c r="CD171" s="3">
        <v>0.509547233581543</v>
      </c>
      <c r="CE171" s="3">
        <v>1126.40002441406</v>
      </c>
      <c r="CF171" s="3">
        <v>972492</v>
      </c>
      <c r="CG171" s="3">
        <v>0.126663535833359</v>
      </c>
      <c r="CH171" s="3">
        <v>2</v>
      </c>
      <c r="CI171" s="3">
        <v>32938</v>
      </c>
      <c r="CJ171" s="3">
        <v>0.0222552828490734</v>
      </c>
      <c r="CK171" s="3">
        <v>121</v>
      </c>
      <c r="CL171" s="3">
        <v>872209</v>
      </c>
      <c r="CM171" s="3">
        <v>0.0886527523398399</v>
      </c>
      <c r="CN171" s="3">
        <v>79.9691619873047</v>
      </c>
      <c r="CO171" s="3">
        <v>0.0023223974276334</v>
      </c>
      <c r="CP171" s="3">
        <v>76.2816314697266</v>
      </c>
      <c r="CQ171" s="3">
        <v>0.00452619092538953</v>
      </c>
      <c r="CR171" s="3">
        <v>66.0717163085937</v>
      </c>
      <c r="CS171" s="3">
        <v>0.00507349753752351</v>
      </c>
      <c r="CT171" s="3">
        <v>37.7083778381348</v>
      </c>
      <c r="CU171" s="3">
        <v>0.00111734168604016</v>
      </c>
      <c r="CV171" s="3">
        <v>33.5131416320801</v>
      </c>
      <c r="CW171" s="3">
        <v>0.00378564186394215</v>
      </c>
      <c r="CX171" s="3">
        <v>49.6351470947266</v>
      </c>
      <c r="CY171" s="3">
        <v>0.00217191805131733</v>
      </c>
      <c r="CZ171" s="3">
        <v>28.1246356964111</v>
      </c>
      <c r="DA171" s="3">
        <v>0.00327089312486351</v>
      </c>
      <c r="DB171" s="3">
        <v>28.8902568817139</v>
      </c>
      <c r="DC171" s="3">
        <v>0.000859680876601487</v>
      </c>
      <c r="DD171" s="3">
        <v>182.064682006836</v>
      </c>
      <c r="DE171" s="3">
        <v>0.00203770957887173</v>
      </c>
      <c r="DF171" s="3">
        <v>98.4419174194336</v>
      </c>
      <c r="DG171" s="3">
        <v>0.00214265217073262</v>
      </c>
      <c r="DH171" s="3">
        <v>31.5911102294922</v>
      </c>
      <c r="DI171" s="3">
        <v>0.00445609167218208</v>
      </c>
      <c r="DJ171" s="3">
        <v>78.5260391235352</v>
      </c>
      <c r="DK171" s="3">
        <v>0.00542995054274797</v>
      </c>
      <c r="DL171" s="3">
        <v>75.6351165771484</v>
      </c>
      <c r="DM171" s="3">
        <v>0.0038068916182965</v>
      </c>
      <c r="DN171" s="3">
        <v>83.2870483398437</v>
      </c>
      <c r="DO171" s="3">
        <v>0.00350624555721879</v>
      </c>
      <c r="DP171" s="3">
        <v>96.9663314819336</v>
      </c>
      <c r="DQ171" s="3">
        <v>0.00247748219408095</v>
      </c>
      <c r="DR171" s="3">
        <v>138.236740112305</v>
      </c>
      <c r="DS171" s="3">
        <v>0.0048767956905067</v>
      </c>
      <c r="DT171" s="3">
        <v>23.5664253234863</v>
      </c>
      <c r="DU171" s="3">
        <v>0.00272009009495378</v>
      </c>
      <c r="DV171" s="3">
        <v>30.9902191162109</v>
      </c>
      <c r="DW171" s="3">
        <v>0.00576353259384632</v>
      </c>
      <c r="DX171" s="3">
        <v>110.150718688965</v>
      </c>
      <c r="DY171" s="3">
        <v>0.00462590949609876</v>
      </c>
      <c r="DZ171" s="3">
        <v>46.3793983459473</v>
      </c>
      <c r="EA171" s="3">
        <v>0.00273103010840714</v>
      </c>
      <c r="EB171" s="3">
        <v>26.3437881469727</v>
      </c>
      <c r="EC171" s="3">
        <v>0.000844801892526448</v>
      </c>
      <c r="ED171" s="3">
        <v>27.7252502441406</v>
      </c>
      <c r="EE171" s="3">
        <v>0.00319754565134645</v>
      </c>
      <c r="EF171" s="3">
        <v>10</v>
      </c>
      <c r="EG171" s="3">
        <v>0.0023223974276334</v>
      </c>
      <c r="EH171" s="3">
        <v>-5.54394102096558</v>
      </c>
      <c r="EI171" s="3">
        <v>-1.40770304203033</v>
      </c>
      <c r="EJ171" s="3">
        <v>0.00452619092538953</v>
      </c>
      <c r="EK171" s="3">
        <v>-5.44472980499268</v>
      </c>
      <c r="EL171" s="3">
        <v>-1.36461615562439</v>
      </c>
      <c r="EM171" s="3">
        <v>0.00507349753752351</v>
      </c>
      <c r="EN171" s="3">
        <v>-5.44894981384277</v>
      </c>
      <c r="EO171" s="3">
        <v>-1.36644887924194</v>
      </c>
      <c r="EP171" s="3">
        <v>0.00111734180245548</v>
      </c>
      <c r="EQ171" s="3">
        <v>-5.06397438049316</v>
      </c>
      <c r="ER171" s="3">
        <v>-1.19925618171692</v>
      </c>
      <c r="ES171" s="3">
        <v>0.00378564186394215</v>
      </c>
      <c r="ET171" s="3">
        <v>-5.01794862747192</v>
      </c>
      <c r="EU171" s="3">
        <v>-1.17926740646362</v>
      </c>
      <c r="EV171" s="3">
        <v>0.00217191805131733</v>
      </c>
      <c r="EW171" s="3">
        <v>-5.10524892807007</v>
      </c>
      <c r="EX171" s="3">
        <v>-1.21718144416809</v>
      </c>
      <c r="EY171" s="3">
        <v>0.00327089312486351</v>
      </c>
      <c r="EZ171" s="3">
        <v>-4.75096702575684</v>
      </c>
      <c r="FA171" s="3">
        <v>-1.06331872940063</v>
      </c>
      <c r="FB171" s="3">
        <v>0.000859680993016809</v>
      </c>
      <c r="FC171" s="3">
        <v>-5.11381387710571</v>
      </c>
      <c r="FD171" s="3">
        <v>-1.22090113162994</v>
      </c>
      <c r="FE171" s="3">
        <v>0.00203770957887173</v>
      </c>
      <c r="FF171" s="3">
        <v>-5.68336725234985</v>
      </c>
      <c r="FG171" s="3">
        <v>-1.46825504302979</v>
      </c>
      <c r="FH171" s="3">
        <v>0.00214265217073262</v>
      </c>
      <c r="FI171" s="3">
        <v>-5.60225105285645</v>
      </c>
      <c r="FJ171" s="3">
        <v>-1.43302667140961</v>
      </c>
      <c r="FK171" s="3">
        <v>0.00445609167218208</v>
      </c>
      <c r="FL171" s="3">
        <v>-5.01079130172729</v>
      </c>
      <c r="FM171" s="3">
        <v>-1.17615902423859</v>
      </c>
      <c r="FN171" s="3">
        <v>0.00542995054274797</v>
      </c>
      <c r="FO171" s="3">
        <v>-5.53533840179443</v>
      </c>
      <c r="FP171" s="3">
        <v>-1.40396690368652</v>
      </c>
      <c r="FQ171" s="3">
        <v>0.0038068916182965</v>
      </c>
      <c r="FR171" s="3">
        <v>-5.46639490127563</v>
      </c>
      <c r="FS171" s="3">
        <v>-1.37402510643005</v>
      </c>
      <c r="FT171" s="3">
        <v>0.00350624555721879</v>
      </c>
      <c r="FU171" s="3">
        <v>-5.47939729690552</v>
      </c>
      <c r="FV171" s="3">
        <v>-1.37967205047607</v>
      </c>
      <c r="FW171" s="3">
        <v>0.00247748219408095</v>
      </c>
      <c r="FX171" s="3">
        <v>-5.47812128067017</v>
      </c>
      <c r="FY171" s="3">
        <v>-1.37911784648895</v>
      </c>
      <c r="FZ171" s="3">
        <v>0.0048767956905067</v>
      </c>
      <c r="GA171" s="3">
        <v>-5.60225915908813</v>
      </c>
      <c r="GB171" s="3">
        <v>-1.43303024768829</v>
      </c>
      <c r="GC171" s="3">
        <v>0.00272009009495378</v>
      </c>
      <c r="GD171" s="3">
        <v>-4.76730346679687</v>
      </c>
      <c r="GE171" s="3">
        <v>-1.07041358947754</v>
      </c>
      <c r="GF171" s="3">
        <v>0.00576353259384632</v>
      </c>
      <c r="GG171" s="3">
        <v>-5.18837642669678</v>
      </c>
      <c r="GH171" s="3">
        <v>-1.25328326225281</v>
      </c>
      <c r="GI171" s="3">
        <v>0.00462590949609876</v>
      </c>
      <c r="GJ171" s="3">
        <v>-5.51959753036499</v>
      </c>
      <c r="GK171" s="3">
        <v>-1.39713072776794</v>
      </c>
      <c r="GL171" s="3">
        <v>0.00273103010840714</v>
      </c>
      <c r="GM171" s="3">
        <v>-5.18444585800171</v>
      </c>
      <c r="GN171" s="3">
        <v>-1.25157618522644</v>
      </c>
      <c r="GO171" s="3">
        <v>0.00084480200894177</v>
      </c>
      <c r="GP171" s="3">
        <v>-4.61992597579956</v>
      </c>
      <c r="GQ171" s="3">
        <v>-1.00640833377838</v>
      </c>
      <c r="GR171" s="3">
        <v>0.00319754565134645</v>
      </c>
      <c r="GS171" s="3">
        <v>-4.98711681365967</v>
      </c>
      <c r="GT171" s="3">
        <v>-1.16587734222412</v>
      </c>
      <c r="GU171" s="3">
        <v>-28.210636138916</v>
      </c>
      <c r="GV171" s="3">
        <v>0.0498997271060944</v>
      </c>
      <c r="GW171" s="3">
        <v>0.0483723990619183</v>
      </c>
      <c r="GX171" s="3">
        <v>0.0484373643994331</v>
      </c>
      <c r="GY171" s="3">
        <v>0.0425107814371586</v>
      </c>
      <c r="GZ171" s="3">
        <v>0.0418022274971008</v>
      </c>
      <c r="HA171" s="3">
        <v>0.043146189302206</v>
      </c>
      <c r="HB171" s="3">
        <v>0.0376921221613884</v>
      </c>
      <c r="HC171" s="3">
        <v>0.0432780422270298</v>
      </c>
      <c r="HD171" s="3">
        <v>0.052046149969101</v>
      </c>
      <c r="HE171" s="3">
        <v>0.0507973879575729</v>
      </c>
      <c r="HF171" s="3">
        <v>0.0416920408606529</v>
      </c>
      <c r="HG171" s="3">
        <v>0.0497672893106937</v>
      </c>
      <c r="HH171" s="3">
        <v>0.0487059243023396</v>
      </c>
      <c r="HI171" s="3">
        <v>0.0489060953259468</v>
      </c>
      <c r="HJ171" s="3">
        <v>0.0488864481449127</v>
      </c>
      <c r="HK171" s="3">
        <v>0.0507975146174431</v>
      </c>
      <c r="HL171" s="3">
        <v>0.0379436165094376</v>
      </c>
      <c r="HM171" s="3">
        <v>0.0444259122014046</v>
      </c>
      <c r="HN171" s="3">
        <v>0.0495249629020691</v>
      </c>
      <c r="HO171" s="3">
        <v>0.0443654023110867</v>
      </c>
      <c r="HP171" s="3">
        <v>0.0356747843325138</v>
      </c>
      <c r="HQ171" s="3">
        <v>0.0413275808095932</v>
      </c>
      <c r="HR171" s="3">
        <v>0.00926738604903221</v>
      </c>
      <c r="HS171" s="3">
        <v>0.0167013071477413</v>
      </c>
      <c r="HT171" s="3">
        <v>0.0162369161844254</v>
      </c>
      <c r="HU171" s="3">
        <v>0.0017911127069965</v>
      </c>
      <c r="HV171" s="3">
        <v>0.00530339637771249</v>
      </c>
      <c r="HW171" s="3">
        <v>0.00465130899101496</v>
      </c>
      <c r="HX171" s="3">
        <v>0.003467399161309</v>
      </c>
      <c r="HY171" s="3">
        <v>0.00107487081550062</v>
      </c>
      <c r="HZ171" s="3">
        <v>0.0193088594824076</v>
      </c>
      <c r="IA171" s="3">
        <v>0.0107145300135016</v>
      </c>
      <c r="IB171" s="3">
        <v>0.00586910871788859</v>
      </c>
      <c r="IC171" s="3">
        <v>0.021220400929451</v>
      </c>
      <c r="ID171" s="3">
        <v>0.0140241254121065</v>
      </c>
      <c r="IE171" s="3">
        <v>0.014281795360148</v>
      </c>
      <c r="IF171" s="3">
        <v>0.0117441071197391</v>
      </c>
      <c r="IG171" s="3">
        <v>0.0342452637851238</v>
      </c>
      <c r="IH171" s="3">
        <v>0.00243229209445417</v>
      </c>
      <c r="II171" s="3">
        <v>0.00793505180627108</v>
      </c>
      <c r="IJ171" s="3">
        <v>0.0252353083342314</v>
      </c>
      <c r="IK171" s="3">
        <v>0.00561947887763381</v>
      </c>
      <c r="IL171" s="3">
        <v>0.000793952436652035</v>
      </c>
      <c r="IM171" s="3">
        <v>0.00366380368359387</v>
      </c>
      <c r="IN171" s="3">
        <v>0.235581770539284</v>
      </c>
    </row>
    <row r="172" spans="1:248">
      <c r="A172" s="3">
        <v>2013</v>
      </c>
      <c r="B172" s="3">
        <v>150000</v>
      </c>
      <c r="C172" s="3" t="s">
        <v>56</v>
      </c>
      <c r="D172" s="3">
        <v>57760</v>
      </c>
      <c r="E172" s="3">
        <v>677.2</v>
      </c>
      <c r="F172" s="3">
        <v>4.9436</v>
      </c>
      <c r="G172" s="3">
        <v>4.5576</v>
      </c>
      <c r="H172" s="3">
        <v>241.357</v>
      </c>
      <c r="I172" s="3">
        <v>1.2289</v>
      </c>
      <c r="J172" s="3">
        <v>27.8411</v>
      </c>
      <c r="K172" s="3">
        <v>293.71</v>
      </c>
      <c r="L172" s="3">
        <v>46.4795</v>
      </c>
      <c r="M172" s="3">
        <v>1.96379</v>
      </c>
      <c r="N172" s="3">
        <v>212.729</v>
      </c>
      <c r="O172" s="3">
        <v>17.2156</v>
      </c>
      <c r="P172" s="3">
        <v>1479.83000000002</v>
      </c>
      <c r="Q172" s="3">
        <v>2690.6</v>
      </c>
      <c r="R172" s="3">
        <v>240.98</v>
      </c>
      <c r="S172" s="3">
        <v>146.59</v>
      </c>
      <c r="T172" s="3">
        <v>0.250353</v>
      </c>
      <c r="U172" s="3">
        <v>1.9267440980256</v>
      </c>
      <c r="V172" s="3">
        <v>50275</v>
      </c>
      <c r="W172" s="3">
        <v>37279.8</v>
      </c>
      <c r="X172" s="3">
        <v>240</v>
      </c>
      <c r="Y172" s="3">
        <v>3836</v>
      </c>
      <c r="Z172" s="3">
        <v>914.960021972656</v>
      </c>
      <c r="AA172" s="3">
        <v>125361</v>
      </c>
      <c r="AB172" s="3">
        <v>0.456784635782242</v>
      </c>
      <c r="AC172" s="3">
        <v>44.0999984741211</v>
      </c>
      <c r="AD172" s="3">
        <v>9892.2099609375</v>
      </c>
      <c r="AE172" s="3">
        <v>0.0642864480614662</v>
      </c>
      <c r="AF172" s="3">
        <v>0.889999985694885</v>
      </c>
      <c r="AG172" s="3">
        <v>98.9391021728516</v>
      </c>
      <c r="AH172" s="3">
        <v>0.0413425527513027</v>
      </c>
      <c r="AI172" s="3">
        <v>0.49889999628067</v>
      </c>
      <c r="AJ172" s="3">
        <v>882.491027832031</v>
      </c>
      <c r="AK172" s="3">
        <v>0.00460174167528749</v>
      </c>
      <c r="AL172" s="3">
        <v>37.7855987548828</v>
      </c>
      <c r="AM172" s="3">
        <v>8748.8701171875</v>
      </c>
      <c r="AN172" s="3">
        <v>0.023369237780571</v>
      </c>
      <c r="AO172" s="3">
        <v>0.0912000015377998</v>
      </c>
      <c r="AP172" s="3">
        <v>77.7463989257812</v>
      </c>
      <c r="AQ172" s="3">
        <v>0.0146506614983082</v>
      </c>
      <c r="AR172" s="3">
        <v>0.874400019645691</v>
      </c>
      <c r="AS172" s="3">
        <v>22497.400390625</v>
      </c>
      <c r="AT172" s="3">
        <v>0.00119870505295694</v>
      </c>
      <c r="AU172" s="3">
        <v>32.9500007629395</v>
      </c>
      <c r="AV172" s="3">
        <v>15025.2998046875</v>
      </c>
      <c r="AW172" s="3">
        <v>0.0173928700387478</v>
      </c>
      <c r="AX172" s="3">
        <v>14.6999998092651</v>
      </c>
      <c r="AY172" s="3">
        <v>74</v>
      </c>
      <c r="AZ172" s="3">
        <v>0.535910606384277</v>
      </c>
      <c r="BA172" s="3">
        <v>1.50068998336792</v>
      </c>
      <c r="BB172" s="3">
        <v>24.7205009460449</v>
      </c>
      <c r="BC172" s="3">
        <v>0.0199441760778427</v>
      </c>
      <c r="BD172" s="3">
        <v>31.4032001495361</v>
      </c>
      <c r="BE172" s="3">
        <v>47419.69921875</v>
      </c>
      <c r="BF172" s="3">
        <v>0.00382638373412192</v>
      </c>
      <c r="BG172" s="3">
        <v>11.6269998550415</v>
      </c>
      <c r="BH172" s="3">
        <v>80.7443008422852</v>
      </c>
      <c r="BI172" s="3">
        <v>0.0808567479252815</v>
      </c>
      <c r="BJ172" s="3">
        <v>162.350006103516</v>
      </c>
      <c r="BK172" s="3">
        <v>15097.2998046875</v>
      </c>
      <c r="BL172" s="3">
        <v>0.0882145613431931</v>
      </c>
      <c r="BM172" s="3">
        <v>265.600006103516</v>
      </c>
      <c r="BN172" s="3">
        <v>16823.30078125</v>
      </c>
      <c r="BO172" s="3">
        <v>0.14645753800869</v>
      </c>
      <c r="BP172" s="3">
        <v>13.0600004196167</v>
      </c>
      <c r="BQ172" s="3">
        <v>1971.2099609375</v>
      </c>
      <c r="BR172" s="3">
        <v>0.116395577788353</v>
      </c>
      <c r="BS172" s="3">
        <v>115.099998474121</v>
      </c>
      <c r="BT172" s="3">
        <v>475.790008544922</v>
      </c>
      <c r="BU172" s="3">
        <v>0.0873048901557922</v>
      </c>
      <c r="BV172" s="3">
        <v>0.000567900016903877</v>
      </c>
      <c r="BW172" s="3">
        <v>441.029693603516</v>
      </c>
      <c r="BX172" s="3">
        <v>0.000566368689760566</v>
      </c>
      <c r="BY172" s="3">
        <v>0.849713563919067</v>
      </c>
      <c r="BZ172" s="3">
        <v>13.5064659118652</v>
      </c>
      <c r="CA172" s="3">
        <v>0.0850953310728073</v>
      </c>
      <c r="CB172" s="3">
        <v>4818</v>
      </c>
      <c r="CC172" s="3">
        <v>343607</v>
      </c>
      <c r="CD172" s="3">
        <v>0.134174957871437</v>
      </c>
      <c r="CE172" s="3">
        <v>1126.40002441406</v>
      </c>
      <c r="CF172" s="3">
        <v>972492</v>
      </c>
      <c r="CG172" s="3">
        <v>0.0372191481292248</v>
      </c>
      <c r="CH172" s="3">
        <v>2</v>
      </c>
      <c r="CI172" s="3">
        <v>32938</v>
      </c>
      <c r="CJ172" s="3">
        <v>0.0072261355817318</v>
      </c>
      <c r="CK172" s="3">
        <v>121</v>
      </c>
      <c r="CL172" s="3">
        <v>872209</v>
      </c>
      <c r="CM172" s="3">
        <v>0.0042598913423717</v>
      </c>
      <c r="CN172" s="3">
        <v>79.9691619873047</v>
      </c>
      <c r="CO172" s="3">
        <v>0.00571200996637344</v>
      </c>
      <c r="CP172" s="3">
        <v>76.2816314697266</v>
      </c>
      <c r="CQ172" s="3">
        <v>0.000842751353047788</v>
      </c>
      <c r="CR172" s="3">
        <v>66.0717163085937</v>
      </c>
      <c r="CS172" s="3">
        <v>0.000625722401309758</v>
      </c>
      <c r="CT172" s="3">
        <v>37.7083778381348</v>
      </c>
      <c r="CU172" s="3">
        <v>0.000122034995001741</v>
      </c>
      <c r="CV172" s="3">
        <v>33.5131416320801</v>
      </c>
      <c r="CW172" s="3">
        <v>0.000697315612342209</v>
      </c>
      <c r="CX172" s="3">
        <v>49.6351470947266</v>
      </c>
      <c r="CY172" s="3">
        <v>0.000295167090371251</v>
      </c>
      <c r="CZ172" s="3">
        <v>28.1246356964111</v>
      </c>
      <c r="DA172" s="3">
        <v>4.26211772719398e-5</v>
      </c>
      <c r="DB172" s="3">
        <v>28.8902568817139</v>
      </c>
      <c r="DC172" s="3">
        <v>0.000602032348979264</v>
      </c>
      <c r="DD172" s="3">
        <v>182.064682006836</v>
      </c>
      <c r="DE172" s="3">
        <v>0.00294351764023304</v>
      </c>
      <c r="DF172" s="3">
        <v>98.4419174194336</v>
      </c>
      <c r="DG172" s="3">
        <v>0.000202598414034583</v>
      </c>
      <c r="DH172" s="3">
        <v>31.5911102294922</v>
      </c>
      <c r="DI172" s="3">
        <v>0.000121122167911381</v>
      </c>
      <c r="DJ172" s="3">
        <v>78.5260391235352</v>
      </c>
      <c r="DK172" s="3">
        <v>0.00102968071587384</v>
      </c>
      <c r="DL172" s="3">
        <v>75.6351165771484</v>
      </c>
      <c r="DM172" s="3">
        <v>0.00116631749551743</v>
      </c>
      <c r="DN172" s="3">
        <v>83.2870483398437</v>
      </c>
      <c r="DO172" s="3">
        <v>0.00175846717320383</v>
      </c>
      <c r="DP172" s="3">
        <v>96.9663314819336</v>
      </c>
      <c r="DQ172" s="3">
        <v>0.0012003710726276</v>
      </c>
      <c r="DR172" s="3">
        <v>138.236740112305</v>
      </c>
      <c r="DS172" s="3">
        <v>0.00063156068790704</v>
      </c>
      <c r="DT172" s="3">
        <v>23.5664253234863</v>
      </c>
      <c r="DU172" s="3">
        <v>2.40328645304544e-5</v>
      </c>
      <c r="DV172" s="3">
        <v>30.9902191162109</v>
      </c>
      <c r="DW172" s="3">
        <v>0.00274587702006102</v>
      </c>
      <c r="DX172" s="3">
        <v>110.150718688965</v>
      </c>
      <c r="DY172" s="3">
        <v>0.00121810333803296</v>
      </c>
      <c r="DZ172" s="3">
        <v>46.3793983459473</v>
      </c>
      <c r="EA172" s="3">
        <v>0.000802493130322546</v>
      </c>
      <c r="EB172" s="3">
        <v>26.3437881469727</v>
      </c>
      <c r="EC172" s="3">
        <v>0.000274301302852109</v>
      </c>
      <c r="ED172" s="3">
        <v>27.7252502441406</v>
      </c>
      <c r="EE172" s="3">
        <v>0.000153646629769355</v>
      </c>
      <c r="EF172" s="3">
        <v>10</v>
      </c>
      <c r="EG172" s="3">
        <v>0.00571200996637344</v>
      </c>
      <c r="EH172" s="3">
        <v>-5.54394102096558</v>
      </c>
      <c r="EI172" s="3">
        <v>-1.40770304203033</v>
      </c>
      <c r="EJ172" s="3">
        <v>0.00084275146946311</v>
      </c>
      <c r="EK172" s="3">
        <v>-5.44472980499268</v>
      </c>
      <c r="EL172" s="3">
        <v>-1.36461615562439</v>
      </c>
      <c r="EM172" s="3">
        <v>0.00062572251772508</v>
      </c>
      <c r="EN172" s="3">
        <v>-5.44894981384277</v>
      </c>
      <c r="EO172" s="3">
        <v>-1.36644887924194</v>
      </c>
      <c r="EP172" s="3">
        <v>0.000122035096865147</v>
      </c>
      <c r="EQ172" s="3">
        <v>-5.06397438049316</v>
      </c>
      <c r="ER172" s="3">
        <v>-1.19925618171692</v>
      </c>
      <c r="ES172" s="3">
        <v>0.00069731572875753</v>
      </c>
      <c r="ET172" s="3">
        <v>-5.01794862747192</v>
      </c>
      <c r="EU172" s="3">
        <v>-1.17926740646362</v>
      </c>
      <c r="EV172" s="3">
        <v>0.000295167177682742</v>
      </c>
      <c r="EW172" s="3">
        <v>-5.10524892807007</v>
      </c>
      <c r="EX172" s="3">
        <v>-1.21718144416809</v>
      </c>
      <c r="EY172" s="3">
        <v>4.26212754973676e-5</v>
      </c>
      <c r="EZ172" s="3">
        <v>-4.75096702575684</v>
      </c>
      <c r="FA172" s="3">
        <v>-1.06331872940063</v>
      </c>
      <c r="FB172" s="3">
        <v>0.000602032465394586</v>
      </c>
      <c r="FC172" s="3">
        <v>-5.11381387710571</v>
      </c>
      <c r="FD172" s="3">
        <v>-1.22090113162994</v>
      </c>
      <c r="FE172" s="3">
        <v>0.00294351764023304</v>
      </c>
      <c r="FF172" s="3">
        <v>-5.68336725234985</v>
      </c>
      <c r="FG172" s="3">
        <v>-1.46825504302979</v>
      </c>
      <c r="FH172" s="3">
        <v>0.000202598515897989</v>
      </c>
      <c r="FI172" s="3">
        <v>-5.60225105285645</v>
      </c>
      <c r="FJ172" s="3">
        <v>-1.43302667140961</v>
      </c>
      <c r="FK172" s="3">
        <v>0.000121122269774787</v>
      </c>
      <c r="FL172" s="3">
        <v>-5.01079130172729</v>
      </c>
      <c r="FM172" s="3">
        <v>-1.17615902423859</v>
      </c>
      <c r="FN172" s="3">
        <v>0.00102968083228916</v>
      </c>
      <c r="FO172" s="3">
        <v>-5.53533840179443</v>
      </c>
      <c r="FP172" s="3">
        <v>-1.40396690368652</v>
      </c>
      <c r="FQ172" s="3">
        <v>0.00116631761193275</v>
      </c>
      <c r="FR172" s="3">
        <v>-5.46639490127563</v>
      </c>
      <c r="FS172" s="3">
        <v>-1.37402510643005</v>
      </c>
      <c r="FT172" s="3">
        <v>0.00175846728961915</v>
      </c>
      <c r="FU172" s="3">
        <v>-5.47939729690552</v>
      </c>
      <c r="FV172" s="3">
        <v>-1.37967205047607</v>
      </c>
      <c r="FW172" s="3">
        <v>0.00120037118904293</v>
      </c>
      <c r="FX172" s="3">
        <v>-5.47812128067017</v>
      </c>
      <c r="FY172" s="3">
        <v>-1.37911784648895</v>
      </c>
      <c r="FZ172" s="3">
        <v>0.000631560804322362</v>
      </c>
      <c r="GA172" s="3">
        <v>-5.60225915908813</v>
      </c>
      <c r="GB172" s="3">
        <v>-1.43303024768829</v>
      </c>
      <c r="GC172" s="3">
        <v>2.40329645748716e-5</v>
      </c>
      <c r="GD172" s="3">
        <v>-4.76730346679687</v>
      </c>
      <c r="GE172" s="3">
        <v>-1.07041358947754</v>
      </c>
      <c r="GF172" s="3">
        <v>0.00274587702006102</v>
      </c>
      <c r="GG172" s="3">
        <v>-5.18837642669678</v>
      </c>
      <c r="GH172" s="3">
        <v>-1.25328326225281</v>
      </c>
      <c r="GI172" s="3">
        <v>0.00121810345444828</v>
      </c>
      <c r="GJ172" s="3">
        <v>-5.51959753036499</v>
      </c>
      <c r="GK172" s="3">
        <v>-1.39713072776794</v>
      </c>
      <c r="GL172" s="3">
        <v>0.000802493246737868</v>
      </c>
      <c r="GM172" s="3">
        <v>-5.18444585800171</v>
      </c>
      <c r="GN172" s="3">
        <v>-1.25157618522644</v>
      </c>
      <c r="GO172" s="3">
        <v>0.0002743013901636</v>
      </c>
      <c r="GP172" s="3">
        <v>-4.61992597579956</v>
      </c>
      <c r="GQ172" s="3">
        <v>-1.00640833377838</v>
      </c>
      <c r="GR172" s="3">
        <v>0.000153646731632762</v>
      </c>
      <c r="GS172" s="3">
        <v>-4.98711681365967</v>
      </c>
      <c r="GT172" s="3">
        <v>-1.16587734222412</v>
      </c>
      <c r="GU172" s="3">
        <v>-28.210636138916</v>
      </c>
      <c r="GV172" s="3">
        <v>0.0498997271060944</v>
      </c>
      <c r="GW172" s="3">
        <v>0.0483723990619183</v>
      </c>
      <c r="GX172" s="3">
        <v>0.0484373643994331</v>
      </c>
      <c r="GY172" s="3">
        <v>0.0425107814371586</v>
      </c>
      <c r="GZ172" s="3">
        <v>0.0418022274971008</v>
      </c>
      <c r="HA172" s="3">
        <v>0.043146189302206</v>
      </c>
      <c r="HB172" s="3">
        <v>0.0376921221613884</v>
      </c>
      <c r="HC172" s="3">
        <v>0.0432780422270298</v>
      </c>
      <c r="HD172" s="3">
        <v>0.052046149969101</v>
      </c>
      <c r="HE172" s="3">
        <v>0.0507973879575729</v>
      </c>
      <c r="HF172" s="3">
        <v>0.0416920408606529</v>
      </c>
      <c r="HG172" s="3">
        <v>0.0497672893106937</v>
      </c>
      <c r="HH172" s="3">
        <v>0.0487059243023396</v>
      </c>
      <c r="HI172" s="3">
        <v>0.0489060953259468</v>
      </c>
      <c r="HJ172" s="3">
        <v>0.0488864481449127</v>
      </c>
      <c r="HK172" s="3">
        <v>0.0507975146174431</v>
      </c>
      <c r="HL172" s="3">
        <v>0.0379436165094376</v>
      </c>
      <c r="HM172" s="3">
        <v>0.0444259122014046</v>
      </c>
      <c r="HN172" s="3">
        <v>0.0495249629020691</v>
      </c>
      <c r="HO172" s="3">
        <v>0.0443654023110867</v>
      </c>
      <c r="HP172" s="3">
        <v>0.0356747843325138</v>
      </c>
      <c r="HQ172" s="3">
        <v>0.0413275808095932</v>
      </c>
      <c r="HR172" s="3">
        <v>0.0227934289723635</v>
      </c>
      <c r="HS172" s="3">
        <v>0.00310968980193138</v>
      </c>
      <c r="HT172" s="3">
        <v>0.00200252421200275</v>
      </c>
      <c r="HU172" s="3">
        <v>0.000195623637409881</v>
      </c>
      <c r="HV172" s="3">
        <v>0.000976886251010001</v>
      </c>
      <c r="HW172" s="3">
        <v>0.000632120238151401</v>
      </c>
      <c r="HX172" s="3">
        <v>4.51817359135021e-5</v>
      </c>
      <c r="HY172" s="3">
        <v>0.000752729363739491</v>
      </c>
      <c r="HZ172" s="3">
        <v>0.0278920829296112</v>
      </c>
      <c r="IA172" s="3">
        <v>0.00101311202161014</v>
      </c>
      <c r="IB172" s="3">
        <v>0.000159529750817455</v>
      </c>
      <c r="IC172" s="3">
        <v>0.00402402132749557</v>
      </c>
      <c r="ID172" s="3">
        <v>0.00429657194763422</v>
      </c>
      <c r="IE172" s="3">
        <v>0.00716266641393304</v>
      </c>
      <c r="IF172" s="3">
        <v>0.00569016626104712</v>
      </c>
      <c r="IG172" s="3">
        <v>0.00443487148731947</v>
      </c>
      <c r="IH172" s="3">
        <v>2.14900755963754e-5</v>
      </c>
      <c r="II172" s="3">
        <v>0.0037804376333952</v>
      </c>
      <c r="IJ172" s="3">
        <v>0.0066450098529458</v>
      </c>
      <c r="IK172" s="3">
        <v>0.00165124249178916</v>
      </c>
      <c r="IL172" s="3">
        <v>0.000257790816249326</v>
      </c>
      <c r="IM172" s="3">
        <v>0.000176051005837508</v>
      </c>
      <c r="IN172" s="3">
        <v>0.0977132245898247</v>
      </c>
    </row>
    <row r="173" spans="1:248">
      <c r="A173" s="3">
        <v>2014</v>
      </c>
      <c r="B173" s="3">
        <v>150000</v>
      </c>
      <c r="C173" s="3" t="s">
        <v>56</v>
      </c>
      <c r="D173" s="3">
        <v>66744.3</v>
      </c>
      <c r="E173" s="3">
        <v>739.91</v>
      </c>
      <c r="F173" s="3">
        <v>6.7</v>
      </c>
      <c r="G173" s="3">
        <v>6.3131</v>
      </c>
      <c r="H173" s="3">
        <v>262.271</v>
      </c>
      <c r="I173" s="3">
        <v>1.2036</v>
      </c>
      <c r="J173" s="3">
        <v>29.4602</v>
      </c>
      <c r="K173" s="3">
        <v>316.57</v>
      </c>
      <c r="L173" s="3">
        <v>50.1349</v>
      </c>
      <c r="M173" s="3">
        <v>3.35492</v>
      </c>
      <c r="N173" s="3">
        <v>391.983</v>
      </c>
      <c r="O173" s="3">
        <v>20.2983</v>
      </c>
      <c r="P173" s="3">
        <v>1672.43</v>
      </c>
      <c r="Q173" s="3">
        <v>2634.61</v>
      </c>
      <c r="R173" s="3">
        <v>271.67</v>
      </c>
      <c r="S173" s="3">
        <v>172.56</v>
      </c>
      <c r="T173" s="3">
        <v>0.2883383</v>
      </c>
      <c r="U173" s="3">
        <v>1.66600321112482</v>
      </c>
      <c r="V173" s="3">
        <v>53455</v>
      </c>
      <c r="W173" s="3">
        <v>36435</v>
      </c>
      <c r="X173" s="3">
        <v>235</v>
      </c>
      <c r="Y173" s="3">
        <v>4031</v>
      </c>
      <c r="Z173" s="3">
        <v>914.960021972656</v>
      </c>
      <c r="AA173" s="3">
        <v>125361</v>
      </c>
      <c r="AB173" s="3">
        <v>0.528979003429413</v>
      </c>
      <c r="AC173" s="3">
        <v>44.0999984741211</v>
      </c>
      <c r="AD173" s="3">
        <v>9892.2099609375</v>
      </c>
      <c r="AE173" s="3">
        <v>0.0706541687250137</v>
      </c>
      <c r="AF173" s="3">
        <v>0.889999985694885</v>
      </c>
      <c r="AG173" s="3">
        <v>98.9391021728516</v>
      </c>
      <c r="AH173" s="3">
        <v>0.05925602465868</v>
      </c>
      <c r="AI173" s="3">
        <v>0.49889999628067</v>
      </c>
      <c r="AJ173" s="3">
        <v>882.491027832031</v>
      </c>
      <c r="AK173" s="3">
        <v>0.00659212237223983</v>
      </c>
      <c r="AL173" s="3">
        <v>37.7855987548828</v>
      </c>
      <c r="AM173" s="3">
        <v>8748.8701171875</v>
      </c>
      <c r="AN173" s="3">
        <v>0.0257700867950916</v>
      </c>
      <c r="AO173" s="3">
        <v>0.0912000015377998</v>
      </c>
      <c r="AP173" s="3">
        <v>77.7463989257812</v>
      </c>
      <c r="AQ173" s="3">
        <v>0.0143248615786433</v>
      </c>
      <c r="AR173" s="3">
        <v>0.874400019645691</v>
      </c>
      <c r="AS173" s="3">
        <v>22497.400390625</v>
      </c>
      <c r="AT173" s="3">
        <v>0.00127067614812404</v>
      </c>
      <c r="AU173" s="3">
        <v>32.9500007629395</v>
      </c>
      <c r="AV173" s="3">
        <v>15025.2998046875</v>
      </c>
      <c r="AW173" s="3">
        <v>0.0189176481217146</v>
      </c>
      <c r="AX173" s="3">
        <v>14.6999998092651</v>
      </c>
      <c r="AY173" s="3">
        <v>74</v>
      </c>
      <c r="AZ173" s="3">
        <v>0.597553133964539</v>
      </c>
      <c r="BA173" s="3">
        <v>1.50068998336792</v>
      </c>
      <c r="BB173" s="3">
        <v>24.7205009460449</v>
      </c>
      <c r="BC173" s="3">
        <v>0.0798555165529251</v>
      </c>
      <c r="BD173" s="3">
        <v>31.4032001495361</v>
      </c>
      <c r="BE173" s="3">
        <v>47419.69921875</v>
      </c>
      <c r="BF173" s="3">
        <v>0.00760904746130109</v>
      </c>
      <c r="BG173" s="3">
        <v>11.6269998550415</v>
      </c>
      <c r="BH173" s="3">
        <v>80.7443008422852</v>
      </c>
      <c r="BI173" s="3">
        <v>0.125457733869553</v>
      </c>
      <c r="BJ173" s="3">
        <v>162.350006103516</v>
      </c>
      <c r="BK173" s="3">
        <v>15097.2998046875</v>
      </c>
      <c r="BL173" s="3">
        <v>0.101110480725765</v>
      </c>
      <c r="BM173" s="3">
        <v>265.600006103516</v>
      </c>
      <c r="BN173" s="3">
        <v>16823.30078125</v>
      </c>
      <c r="BO173" s="3">
        <v>0.14307601749897</v>
      </c>
      <c r="BP173" s="3">
        <v>13.0600004196167</v>
      </c>
      <c r="BQ173" s="3">
        <v>1971.2099609375</v>
      </c>
      <c r="BR173" s="3">
        <v>0.132068529725075</v>
      </c>
      <c r="BS173" s="3">
        <v>115.099998474121</v>
      </c>
      <c r="BT173" s="3">
        <v>475.790008544922</v>
      </c>
      <c r="BU173" s="3">
        <v>0.159305781126022</v>
      </c>
      <c r="BV173" s="3">
        <v>0.000567900016903877</v>
      </c>
      <c r="BW173" s="3">
        <v>441.029693603516</v>
      </c>
      <c r="BX173" s="3">
        <v>0.000652497517876327</v>
      </c>
      <c r="BY173" s="3">
        <v>0.849713563919067</v>
      </c>
      <c r="BZ173" s="3">
        <v>13.5064659118652</v>
      </c>
      <c r="CA173" s="3">
        <v>0.064494401216507</v>
      </c>
      <c r="CB173" s="3">
        <v>4818</v>
      </c>
      <c r="CC173" s="3">
        <v>343607</v>
      </c>
      <c r="CD173" s="3">
        <v>0.143561333417892</v>
      </c>
      <c r="CE173" s="3">
        <v>1126.40002441406</v>
      </c>
      <c r="CF173" s="3">
        <v>972492</v>
      </c>
      <c r="CG173" s="3">
        <v>0.0363494455814362</v>
      </c>
      <c r="CH173" s="3">
        <v>2</v>
      </c>
      <c r="CI173" s="3">
        <v>32938</v>
      </c>
      <c r="CJ173" s="3">
        <v>0.00707432581111789</v>
      </c>
      <c r="CK173" s="3">
        <v>121</v>
      </c>
      <c r="CL173" s="3">
        <v>872209</v>
      </c>
      <c r="CM173" s="3">
        <v>0.00448349257931113</v>
      </c>
      <c r="CN173" s="3">
        <v>79.9691619873047</v>
      </c>
      <c r="CO173" s="3">
        <v>0.00661478750407696</v>
      </c>
      <c r="CP173" s="3">
        <v>76.2816314697266</v>
      </c>
      <c r="CQ173" s="3">
        <v>0.000926227832678705</v>
      </c>
      <c r="CR173" s="3">
        <v>66.0717163085937</v>
      </c>
      <c r="CS173" s="3">
        <v>0.000896844023372978</v>
      </c>
      <c r="CT173" s="3">
        <v>37.7083778381348</v>
      </c>
      <c r="CU173" s="3">
        <v>0.000174818502273411</v>
      </c>
      <c r="CV173" s="3">
        <v>33.5131416320801</v>
      </c>
      <c r="CW173" s="3">
        <v>0.000768954691011459</v>
      </c>
      <c r="CX173" s="3">
        <v>49.6351470947266</v>
      </c>
      <c r="CY173" s="3">
        <v>0.000288603187073022</v>
      </c>
      <c r="CZ173" s="3">
        <v>28.1246356964111</v>
      </c>
      <c r="DA173" s="3">
        <v>4.51801824965514e-5</v>
      </c>
      <c r="DB173" s="3">
        <v>28.8902568817139</v>
      </c>
      <c r="DC173" s="3">
        <v>0.000654810632113367</v>
      </c>
      <c r="DD173" s="3">
        <v>182.064682006836</v>
      </c>
      <c r="DE173" s="3">
        <v>0.0032820925116539</v>
      </c>
      <c r="DF173" s="3">
        <v>98.4419174194336</v>
      </c>
      <c r="DG173" s="3">
        <v>0.000811194244306535</v>
      </c>
      <c r="DH173" s="3">
        <v>31.5911102294922</v>
      </c>
      <c r="DI173" s="3">
        <v>0.000240860405028798</v>
      </c>
      <c r="DJ173" s="3">
        <v>78.5260391235352</v>
      </c>
      <c r="DK173" s="3">
        <v>0.00159765768330544</v>
      </c>
      <c r="DL173" s="3">
        <v>75.6351165771484</v>
      </c>
      <c r="DM173" s="3">
        <v>0.00133681925944984</v>
      </c>
      <c r="DN173" s="3">
        <v>83.2870483398437</v>
      </c>
      <c r="DO173" s="3">
        <v>0.00171786639839411</v>
      </c>
      <c r="DP173" s="3">
        <v>96.9663314819336</v>
      </c>
      <c r="DQ173" s="3">
        <v>0.00136200396809727</v>
      </c>
      <c r="DR173" s="3">
        <v>138.236740112305</v>
      </c>
      <c r="DS173" s="3">
        <v>0.0011524127330631</v>
      </c>
      <c r="DT173" s="3">
        <v>23.5664253234863</v>
      </c>
      <c r="DU173" s="3">
        <v>2.76875889539951e-5</v>
      </c>
      <c r="DV173" s="3">
        <v>30.9902191162109</v>
      </c>
      <c r="DW173" s="3">
        <v>0.00208112108521163</v>
      </c>
      <c r="DX173" s="3">
        <v>110.150718688965</v>
      </c>
      <c r="DY173" s="3">
        <v>0.00130331725813448</v>
      </c>
      <c r="DZ173" s="3">
        <v>46.3793983459473</v>
      </c>
      <c r="EA173" s="3">
        <v>0.000783741183113307</v>
      </c>
      <c r="EB173" s="3">
        <v>26.3437881469727</v>
      </c>
      <c r="EC173" s="3">
        <v>0.000268538657110184</v>
      </c>
      <c r="ED173" s="3">
        <v>27.7252502441406</v>
      </c>
      <c r="EE173" s="3">
        <v>0.00016171153401956</v>
      </c>
      <c r="EF173" s="3">
        <v>10</v>
      </c>
      <c r="EG173" s="3">
        <v>0.00661478750407696</v>
      </c>
      <c r="EH173" s="3">
        <v>-5.54394102096558</v>
      </c>
      <c r="EI173" s="3">
        <v>-1.40770304203033</v>
      </c>
      <c r="EJ173" s="3">
        <v>0.000926227949094027</v>
      </c>
      <c r="EK173" s="3">
        <v>-5.44472980499268</v>
      </c>
      <c r="EL173" s="3">
        <v>-1.36461615562439</v>
      </c>
      <c r="EM173" s="3">
        <v>0.0008968441397883</v>
      </c>
      <c r="EN173" s="3">
        <v>-5.44894981384277</v>
      </c>
      <c r="EO173" s="3">
        <v>-1.36644887924194</v>
      </c>
      <c r="EP173" s="3">
        <v>0.000174818604136817</v>
      </c>
      <c r="EQ173" s="3">
        <v>-5.06397438049316</v>
      </c>
      <c r="ER173" s="3">
        <v>-1.19925618171692</v>
      </c>
      <c r="ES173" s="3">
        <v>0.00076895480742678</v>
      </c>
      <c r="ET173" s="3">
        <v>-5.01794862747192</v>
      </c>
      <c r="EU173" s="3">
        <v>-1.17926740646362</v>
      </c>
      <c r="EV173" s="3">
        <v>0.000288603274384513</v>
      </c>
      <c r="EW173" s="3">
        <v>-5.10524892807007</v>
      </c>
      <c r="EX173" s="3">
        <v>-1.21718144416809</v>
      </c>
      <c r="EY173" s="3">
        <v>4.51802807219792e-5</v>
      </c>
      <c r="EZ173" s="3">
        <v>-4.75096702575684</v>
      </c>
      <c r="FA173" s="3">
        <v>-1.06331872940063</v>
      </c>
      <c r="FB173" s="3">
        <v>0.000654810748528689</v>
      </c>
      <c r="FC173" s="3">
        <v>-5.11381387710571</v>
      </c>
      <c r="FD173" s="3">
        <v>-1.22090113162994</v>
      </c>
      <c r="FE173" s="3">
        <v>0.0032820925116539</v>
      </c>
      <c r="FF173" s="3">
        <v>-5.68336725234985</v>
      </c>
      <c r="FG173" s="3">
        <v>-1.46825504302979</v>
      </c>
      <c r="FH173" s="3">
        <v>0.000811194360721856</v>
      </c>
      <c r="FI173" s="3">
        <v>-5.60225105285645</v>
      </c>
      <c r="FJ173" s="3">
        <v>-1.43302667140961</v>
      </c>
      <c r="FK173" s="3">
        <v>0.000240860506892204</v>
      </c>
      <c r="FL173" s="3">
        <v>-5.01079130172729</v>
      </c>
      <c r="FM173" s="3">
        <v>-1.17615902423859</v>
      </c>
      <c r="FN173" s="3">
        <v>0.00159765779972076</v>
      </c>
      <c r="FO173" s="3">
        <v>-5.53533840179443</v>
      </c>
      <c r="FP173" s="3">
        <v>-1.40396690368652</v>
      </c>
      <c r="FQ173" s="3">
        <v>0.00133681937586516</v>
      </c>
      <c r="FR173" s="3">
        <v>-5.46639490127563</v>
      </c>
      <c r="FS173" s="3">
        <v>-1.37402510643005</v>
      </c>
      <c r="FT173" s="3">
        <v>0.00171786651480943</v>
      </c>
      <c r="FU173" s="3">
        <v>-5.47939729690552</v>
      </c>
      <c r="FV173" s="3">
        <v>-1.37967205047607</v>
      </c>
      <c r="FW173" s="3">
        <v>0.00136200408451259</v>
      </c>
      <c r="FX173" s="3">
        <v>-5.47812128067017</v>
      </c>
      <c r="FY173" s="3">
        <v>-1.37911784648895</v>
      </c>
      <c r="FZ173" s="3">
        <v>0.00115241284947842</v>
      </c>
      <c r="GA173" s="3">
        <v>-5.60225915908813</v>
      </c>
      <c r="GB173" s="3">
        <v>-1.43303024768829</v>
      </c>
      <c r="GC173" s="3">
        <v>2.76876889984123e-5</v>
      </c>
      <c r="GD173" s="3">
        <v>-4.76730346679687</v>
      </c>
      <c r="GE173" s="3">
        <v>-1.07041358947754</v>
      </c>
      <c r="GF173" s="3">
        <v>0.00208112108521163</v>
      </c>
      <c r="GG173" s="3">
        <v>-5.18837642669678</v>
      </c>
      <c r="GH173" s="3">
        <v>-1.25328326225281</v>
      </c>
      <c r="GI173" s="3">
        <v>0.00130331737454981</v>
      </c>
      <c r="GJ173" s="3">
        <v>-5.51959753036499</v>
      </c>
      <c r="GK173" s="3">
        <v>-1.39713072776794</v>
      </c>
      <c r="GL173" s="3">
        <v>0.000783741299528629</v>
      </c>
      <c r="GM173" s="3">
        <v>-5.18444585800171</v>
      </c>
      <c r="GN173" s="3">
        <v>-1.25157618522644</v>
      </c>
      <c r="GO173" s="3">
        <v>0.000268538744421676</v>
      </c>
      <c r="GP173" s="3">
        <v>-4.61992597579956</v>
      </c>
      <c r="GQ173" s="3">
        <v>-1.00640833377838</v>
      </c>
      <c r="GR173" s="3">
        <v>0.000161711635882966</v>
      </c>
      <c r="GS173" s="3">
        <v>-4.98711681365967</v>
      </c>
      <c r="GT173" s="3">
        <v>-1.16587734222412</v>
      </c>
      <c r="GU173" s="3">
        <v>-28.210636138916</v>
      </c>
      <c r="GV173" s="3">
        <v>0.0498997271060944</v>
      </c>
      <c r="GW173" s="3">
        <v>0.0483723990619183</v>
      </c>
      <c r="GX173" s="3">
        <v>0.0484373643994331</v>
      </c>
      <c r="GY173" s="3">
        <v>0.0425107814371586</v>
      </c>
      <c r="GZ173" s="3">
        <v>0.0418022274971008</v>
      </c>
      <c r="HA173" s="3">
        <v>0.043146189302206</v>
      </c>
      <c r="HB173" s="3">
        <v>0.0376921221613884</v>
      </c>
      <c r="HC173" s="3">
        <v>0.0432780422270298</v>
      </c>
      <c r="HD173" s="3">
        <v>0.052046149969101</v>
      </c>
      <c r="HE173" s="3">
        <v>0.0507973879575729</v>
      </c>
      <c r="HF173" s="3">
        <v>0.0416920408606529</v>
      </c>
      <c r="HG173" s="3">
        <v>0.0497672893106937</v>
      </c>
      <c r="HH173" s="3">
        <v>0.0487059243023396</v>
      </c>
      <c r="HI173" s="3">
        <v>0.0489060953259468</v>
      </c>
      <c r="HJ173" s="3">
        <v>0.0488864481449127</v>
      </c>
      <c r="HK173" s="3">
        <v>0.0507975146174431</v>
      </c>
      <c r="HL173" s="3">
        <v>0.0379436165094376</v>
      </c>
      <c r="HM173" s="3">
        <v>0.0444259122014046</v>
      </c>
      <c r="HN173" s="3">
        <v>0.0495249629020691</v>
      </c>
      <c r="HO173" s="3">
        <v>0.0443654023110867</v>
      </c>
      <c r="HP173" s="3">
        <v>0.0356747843325138</v>
      </c>
      <c r="HQ173" s="3">
        <v>0.0413275808095932</v>
      </c>
      <c r="HR173" s="3">
        <v>0.026395907625556</v>
      </c>
      <c r="HS173" s="3">
        <v>0.00341771170496941</v>
      </c>
      <c r="HT173" s="3">
        <v>0.00287020555697381</v>
      </c>
      <c r="HU173" s="3">
        <v>0.000280236272374168</v>
      </c>
      <c r="HV173" s="3">
        <v>0.00107724708504975</v>
      </c>
      <c r="HW173" s="3">
        <v>0.000618063204456121</v>
      </c>
      <c r="HX173" s="3">
        <v>4.78944821225014e-5</v>
      </c>
      <c r="HY173" s="3">
        <v>0.000818718748632818</v>
      </c>
      <c r="HZ173" s="3">
        <v>0.0311003401875496</v>
      </c>
      <c r="IA173" s="3">
        <v>0.00405645184218884</v>
      </c>
      <c r="IB173" s="3">
        <v>0.000317236728733405</v>
      </c>
      <c r="IC173" s="3">
        <v>0.00624369131401181</v>
      </c>
      <c r="ID173" s="3">
        <v>0.00492467964068055</v>
      </c>
      <c r="IE173" s="3">
        <v>0.00699728913605213</v>
      </c>
      <c r="IF173" s="3">
        <v>0.00645636115223169</v>
      </c>
      <c r="IG173" s="3">
        <v>0.00809233728796244</v>
      </c>
      <c r="IH173" s="3">
        <v>2.47581156145316e-5</v>
      </c>
      <c r="II173" s="3">
        <v>0.00286522251553833</v>
      </c>
      <c r="IJ173" s="3">
        <v>0.00710986973717809</v>
      </c>
      <c r="IK173" s="3">
        <v>0.00161265779752284</v>
      </c>
      <c r="IL173" s="3">
        <v>0.000252375059062615</v>
      </c>
      <c r="IM173" s="3">
        <v>0.000185291908564977</v>
      </c>
      <c r="IN173" s="3">
        <v>0.115764543414116</v>
      </c>
    </row>
    <row r="174" spans="1:248">
      <c r="A174" s="3">
        <v>2015</v>
      </c>
      <c r="B174" s="3">
        <v>150000</v>
      </c>
      <c r="C174" s="3" t="s">
        <v>56</v>
      </c>
      <c r="D174" s="3">
        <v>71490</v>
      </c>
      <c r="E174" s="3">
        <v>915.95</v>
      </c>
      <c r="F174" s="3">
        <v>9.3677</v>
      </c>
      <c r="G174" s="3">
        <v>8.7</v>
      </c>
      <c r="H174" s="3">
        <v>262.910666666666</v>
      </c>
      <c r="I174" s="3">
        <v>1.4</v>
      </c>
      <c r="J174" s="3">
        <v>30.098</v>
      </c>
      <c r="K174" s="3">
        <v>377.07</v>
      </c>
      <c r="L174" s="3">
        <v>49</v>
      </c>
      <c r="M174" s="3">
        <v>5.5</v>
      </c>
      <c r="N174" s="3">
        <v>1340.12</v>
      </c>
      <c r="O174" s="3">
        <v>22.3123</v>
      </c>
      <c r="P174" s="3">
        <v>1865.03</v>
      </c>
      <c r="Q174" s="3">
        <v>2377.07</v>
      </c>
      <c r="R174" s="3">
        <v>306.457</v>
      </c>
      <c r="S174" s="3">
        <v>214.55</v>
      </c>
      <c r="T174" s="3">
        <v>0.4273961</v>
      </c>
      <c r="U174" s="3">
        <v>1.68440251319292</v>
      </c>
      <c r="V174" s="3">
        <v>54471</v>
      </c>
      <c r="W174" s="3">
        <v>38247.7</v>
      </c>
      <c r="X174" s="3">
        <v>238</v>
      </c>
      <c r="Y174" s="3">
        <v>5522</v>
      </c>
      <c r="Z174" s="3">
        <v>914.960021972656</v>
      </c>
      <c r="AA174" s="3">
        <v>125361</v>
      </c>
      <c r="AB174" s="3">
        <v>0.56711357831955</v>
      </c>
      <c r="AC174" s="3">
        <v>44.0999984741211</v>
      </c>
      <c r="AD174" s="3">
        <v>9892.2099609375</v>
      </c>
      <c r="AE174" s="3">
        <v>0.0885296761989594</v>
      </c>
      <c r="AF174" s="3">
        <v>0.889999985694885</v>
      </c>
      <c r="AG174" s="3">
        <v>98.9391021728516</v>
      </c>
      <c r="AH174" s="3">
        <v>0.0864638239145279</v>
      </c>
      <c r="AI174" s="3">
        <v>0.49889999628067</v>
      </c>
      <c r="AJ174" s="3">
        <v>882.491027832031</v>
      </c>
      <c r="AK174" s="3">
        <v>0.00929838232696056</v>
      </c>
      <c r="AL174" s="3">
        <v>37.7855987548828</v>
      </c>
      <c r="AM174" s="3">
        <v>8748.8701171875</v>
      </c>
      <c r="AN174" s="3">
        <v>0.0258435178548098</v>
      </c>
      <c r="AO174" s="3">
        <v>0.0912000015377998</v>
      </c>
      <c r="AP174" s="3">
        <v>77.7463989257812</v>
      </c>
      <c r="AQ174" s="3">
        <v>0.0168539900332689</v>
      </c>
      <c r="AR174" s="3">
        <v>0.874400019645691</v>
      </c>
      <c r="AS174" s="3">
        <v>22497.400390625</v>
      </c>
      <c r="AT174" s="3">
        <v>0.00129902723710984</v>
      </c>
      <c r="AU174" s="3">
        <v>32.9500007629395</v>
      </c>
      <c r="AV174" s="3">
        <v>15025.2998046875</v>
      </c>
      <c r="AW174" s="3">
        <v>0.0229530390352011</v>
      </c>
      <c r="AX174" s="3">
        <v>14.6999998092651</v>
      </c>
      <c r="AY174" s="3">
        <v>74</v>
      </c>
      <c r="AZ174" s="3">
        <v>0.578414857387543</v>
      </c>
      <c r="BA174" s="3">
        <v>1.50068998336792</v>
      </c>
      <c r="BB174" s="3">
        <v>24.7205009460449</v>
      </c>
      <c r="BC174" s="3">
        <v>0.172236979007721</v>
      </c>
      <c r="BD174" s="3">
        <v>31.4032001495361</v>
      </c>
      <c r="BE174" s="3">
        <v>47419.69921875</v>
      </c>
      <c r="BF174" s="3">
        <v>0.0276168789714575</v>
      </c>
      <c r="BG174" s="3">
        <v>11.6269998550415</v>
      </c>
      <c r="BH174" s="3">
        <v>80.7443008422852</v>
      </c>
      <c r="BI174" s="3">
        <v>0.154596611857414</v>
      </c>
      <c r="BJ174" s="3">
        <v>162.350006103516</v>
      </c>
      <c r="BK174" s="3">
        <v>15097.2998046875</v>
      </c>
      <c r="BL174" s="3">
        <v>0.114006407558918</v>
      </c>
      <c r="BM174" s="3">
        <v>265.600006103516</v>
      </c>
      <c r="BN174" s="3">
        <v>16823.30078125</v>
      </c>
      <c r="BO174" s="3">
        <v>0.127521932125092</v>
      </c>
      <c r="BP174" s="3">
        <v>13.0600004196167</v>
      </c>
      <c r="BQ174" s="3">
        <v>1971.2099609375</v>
      </c>
      <c r="BR174" s="3">
        <v>0.149833768606186</v>
      </c>
      <c r="BS174" s="3">
        <v>115.099998474121</v>
      </c>
      <c r="BT174" s="3">
        <v>475.790008544922</v>
      </c>
      <c r="BU174" s="3">
        <v>0.275721520185471</v>
      </c>
      <c r="BV174" s="3">
        <v>0.000567900016903877</v>
      </c>
      <c r="BW174" s="3">
        <v>441.029693603516</v>
      </c>
      <c r="BX174" s="3">
        <v>0.000967800500802696</v>
      </c>
      <c r="BY174" s="3">
        <v>0.849713563919067</v>
      </c>
      <c r="BZ174" s="3">
        <v>13.5064659118652</v>
      </c>
      <c r="CA174" s="3">
        <v>0.0659481137990952</v>
      </c>
      <c r="CB174" s="3">
        <v>4818</v>
      </c>
      <c r="CC174" s="3">
        <v>343607</v>
      </c>
      <c r="CD174" s="3">
        <v>0.146560251712799</v>
      </c>
      <c r="CE174" s="3">
        <v>1126.40002441406</v>
      </c>
      <c r="CF174" s="3">
        <v>972492</v>
      </c>
      <c r="CG174" s="3">
        <v>0.0382155813276768</v>
      </c>
      <c r="CH174" s="3">
        <v>2</v>
      </c>
      <c r="CI174" s="3">
        <v>32938</v>
      </c>
      <c r="CJ174" s="3">
        <v>0.00716541148722172</v>
      </c>
      <c r="CK174" s="3">
        <v>121</v>
      </c>
      <c r="CL174" s="3">
        <v>872209</v>
      </c>
      <c r="CM174" s="3">
        <v>0.0061931824311614</v>
      </c>
      <c r="CN174" s="3">
        <v>79.9691619873047</v>
      </c>
      <c r="CO174" s="3">
        <v>0.0070916535332799</v>
      </c>
      <c r="CP174" s="3">
        <v>76.2816314697266</v>
      </c>
      <c r="CQ174" s="3">
        <v>0.00116056343540549</v>
      </c>
      <c r="CR174" s="3">
        <v>66.0717163085937</v>
      </c>
      <c r="CS174" s="3">
        <v>0.00130863592494279</v>
      </c>
      <c r="CT174" s="3">
        <v>37.7083778381348</v>
      </c>
      <c r="CU174" s="3">
        <v>0.000246586656430736</v>
      </c>
      <c r="CV174" s="3">
        <v>33.5131416320801</v>
      </c>
      <c r="CW174" s="3">
        <v>0.000771145801991224</v>
      </c>
      <c r="CX174" s="3">
        <v>49.6351470947266</v>
      </c>
      <c r="CY174" s="3">
        <v>0.000339557562256232</v>
      </c>
      <c r="CZ174" s="3">
        <v>28.1246356964111</v>
      </c>
      <c r="DA174" s="3">
        <v>4.61882336821873e-5</v>
      </c>
      <c r="DB174" s="3">
        <v>28.8902568817139</v>
      </c>
      <c r="DC174" s="3">
        <v>0.00079449062468484</v>
      </c>
      <c r="DD174" s="3">
        <v>182.064682006836</v>
      </c>
      <c r="DE174" s="3">
        <v>0.00317697459831834</v>
      </c>
      <c r="DF174" s="3">
        <v>98.4419174194336</v>
      </c>
      <c r="DG174" s="3">
        <v>0.00174963043536991</v>
      </c>
      <c r="DH174" s="3">
        <v>31.5911102294922</v>
      </c>
      <c r="DI174" s="3">
        <v>0.000874197809025645</v>
      </c>
      <c r="DJ174" s="3">
        <v>78.5260391235352</v>
      </c>
      <c r="DK174" s="3">
        <v>0.0019687304738909</v>
      </c>
      <c r="DL174" s="3">
        <v>75.6351165771484</v>
      </c>
      <c r="DM174" s="3">
        <v>0.00150732113979757</v>
      </c>
      <c r="DN174" s="3">
        <v>83.2870483398437</v>
      </c>
      <c r="DO174" s="3">
        <v>0.00153111363761127</v>
      </c>
      <c r="DP174" s="3">
        <v>96.9663314819336</v>
      </c>
      <c r="DQ174" s="3">
        <v>0.00154521432705224</v>
      </c>
      <c r="DR174" s="3">
        <v>138.236740112305</v>
      </c>
      <c r="DS174" s="3">
        <v>0.00199456023983657</v>
      </c>
      <c r="DT174" s="3">
        <v>23.5664253234863</v>
      </c>
      <c r="DU174" s="3">
        <v>4.10669199482072e-5</v>
      </c>
      <c r="DV174" s="3">
        <v>30.9902191162109</v>
      </c>
      <c r="DW174" s="3">
        <v>0.00212802994064987</v>
      </c>
      <c r="DX174" s="3">
        <v>110.150718688965</v>
      </c>
      <c r="DY174" s="3">
        <v>0.00133054284378886</v>
      </c>
      <c r="DZ174" s="3">
        <v>46.3793983459473</v>
      </c>
      <c r="EA174" s="3">
        <v>0.000823977519758046</v>
      </c>
      <c r="EB174" s="3">
        <v>26.3437881469727</v>
      </c>
      <c r="EC174" s="3">
        <v>0.000271996250376105</v>
      </c>
      <c r="ED174" s="3">
        <v>27.7252502441406</v>
      </c>
      <c r="EE174" s="3">
        <v>0.000223376977373846</v>
      </c>
      <c r="EF174" s="3">
        <v>10</v>
      </c>
      <c r="EG174" s="3">
        <v>0.0070916535332799</v>
      </c>
      <c r="EH174" s="3">
        <v>-5.54394102096558</v>
      </c>
      <c r="EI174" s="3">
        <v>-1.40770304203033</v>
      </c>
      <c r="EJ174" s="3">
        <v>0.00116056355182081</v>
      </c>
      <c r="EK174" s="3">
        <v>-5.44472980499268</v>
      </c>
      <c r="EL174" s="3">
        <v>-1.36461615562439</v>
      </c>
      <c r="EM174" s="3">
        <v>0.00130863604135811</v>
      </c>
      <c r="EN174" s="3">
        <v>-5.44894981384277</v>
      </c>
      <c r="EO174" s="3">
        <v>-1.36644887924194</v>
      </c>
      <c r="EP174" s="3">
        <v>0.000246586743742228</v>
      </c>
      <c r="EQ174" s="3">
        <v>-5.06397438049316</v>
      </c>
      <c r="ER174" s="3">
        <v>-1.19925618171692</v>
      </c>
      <c r="ES174" s="3">
        <v>0.000771145918406546</v>
      </c>
      <c r="ET174" s="3">
        <v>-5.01794862747192</v>
      </c>
      <c r="EU174" s="3">
        <v>-1.17926740646362</v>
      </c>
      <c r="EV174" s="3">
        <v>0.000339557649567723</v>
      </c>
      <c r="EW174" s="3">
        <v>-5.10524892807007</v>
      </c>
      <c r="EX174" s="3">
        <v>-1.21718144416809</v>
      </c>
      <c r="EY174" s="3">
        <v>4.61883319076151e-5</v>
      </c>
      <c r="EZ174" s="3">
        <v>-4.75096702575684</v>
      </c>
      <c r="FA174" s="3">
        <v>-1.06331872940063</v>
      </c>
      <c r="FB174" s="3">
        <v>0.000794490741100162</v>
      </c>
      <c r="FC174" s="3">
        <v>-5.11381387710571</v>
      </c>
      <c r="FD174" s="3">
        <v>-1.22090113162994</v>
      </c>
      <c r="FE174" s="3">
        <v>0.00317697459831834</v>
      </c>
      <c r="FF174" s="3">
        <v>-5.68336725234985</v>
      </c>
      <c r="FG174" s="3">
        <v>-1.46825504302979</v>
      </c>
      <c r="FH174" s="3">
        <v>0.00174963055178523</v>
      </c>
      <c r="FI174" s="3">
        <v>-5.60225105285645</v>
      </c>
      <c r="FJ174" s="3">
        <v>-1.43302667140961</v>
      </c>
      <c r="FK174" s="3">
        <v>0.000874197925440967</v>
      </c>
      <c r="FL174" s="3">
        <v>-5.01079130172729</v>
      </c>
      <c r="FM174" s="3">
        <v>-1.17615902423859</v>
      </c>
      <c r="FN174" s="3">
        <v>0.0019687304738909</v>
      </c>
      <c r="FO174" s="3">
        <v>-5.53533840179443</v>
      </c>
      <c r="FP174" s="3">
        <v>-1.40396690368652</v>
      </c>
      <c r="FQ174" s="3">
        <v>0.00150732125621289</v>
      </c>
      <c r="FR174" s="3">
        <v>-5.46639490127563</v>
      </c>
      <c r="FS174" s="3">
        <v>-1.37402510643005</v>
      </c>
      <c r="FT174" s="3">
        <v>0.00153111375402659</v>
      </c>
      <c r="FU174" s="3">
        <v>-5.47939729690552</v>
      </c>
      <c r="FV174" s="3">
        <v>-1.37967205047607</v>
      </c>
      <c r="FW174" s="3">
        <v>0.00154521444346756</v>
      </c>
      <c r="FX174" s="3">
        <v>-5.47812128067017</v>
      </c>
      <c r="FY174" s="3">
        <v>-1.37911784648895</v>
      </c>
      <c r="FZ174" s="3">
        <v>0.00199456023983657</v>
      </c>
      <c r="GA174" s="3">
        <v>-5.60225915908813</v>
      </c>
      <c r="GB174" s="3">
        <v>-1.43303024768829</v>
      </c>
      <c r="GC174" s="3">
        <v>4.1067018173635e-5</v>
      </c>
      <c r="GD174" s="3">
        <v>-4.76730346679687</v>
      </c>
      <c r="GE174" s="3">
        <v>-1.07041358947754</v>
      </c>
      <c r="GF174" s="3">
        <v>0.00212802994064987</v>
      </c>
      <c r="GG174" s="3">
        <v>-5.18837642669678</v>
      </c>
      <c r="GH174" s="3">
        <v>-1.25328326225281</v>
      </c>
      <c r="GI174" s="3">
        <v>0.00133054296020418</v>
      </c>
      <c r="GJ174" s="3">
        <v>-5.51959753036499</v>
      </c>
      <c r="GK174" s="3">
        <v>-1.39713072776794</v>
      </c>
      <c r="GL174" s="3">
        <v>0.000823977636173367</v>
      </c>
      <c r="GM174" s="3">
        <v>-5.18444585800171</v>
      </c>
      <c r="GN174" s="3">
        <v>-1.25157618522644</v>
      </c>
      <c r="GO174" s="3">
        <v>0.000271996337687597</v>
      </c>
      <c r="GP174" s="3">
        <v>-4.61992597579956</v>
      </c>
      <c r="GQ174" s="3">
        <v>-1.00640833377838</v>
      </c>
      <c r="GR174" s="3">
        <v>0.000223377079237252</v>
      </c>
      <c r="GS174" s="3">
        <v>-4.98711681365967</v>
      </c>
      <c r="GT174" s="3">
        <v>-1.16587734222412</v>
      </c>
      <c r="GU174" s="3">
        <v>-28.210636138916</v>
      </c>
      <c r="GV174" s="3">
        <v>0.0498997271060944</v>
      </c>
      <c r="GW174" s="3">
        <v>0.0483723990619183</v>
      </c>
      <c r="GX174" s="3">
        <v>0.0484373643994331</v>
      </c>
      <c r="GY174" s="3">
        <v>0.0425107814371586</v>
      </c>
      <c r="GZ174" s="3">
        <v>0.0418022274971008</v>
      </c>
      <c r="HA174" s="3">
        <v>0.043146189302206</v>
      </c>
      <c r="HB174" s="3">
        <v>0.0376921221613884</v>
      </c>
      <c r="HC174" s="3">
        <v>0.0432780422270298</v>
      </c>
      <c r="HD174" s="3">
        <v>0.052046149969101</v>
      </c>
      <c r="HE174" s="3">
        <v>0.0507973879575729</v>
      </c>
      <c r="HF174" s="3">
        <v>0.0416920408606529</v>
      </c>
      <c r="HG174" s="3">
        <v>0.0497672893106937</v>
      </c>
      <c r="HH174" s="3">
        <v>0.0487059243023396</v>
      </c>
      <c r="HI174" s="3">
        <v>0.0489060953259468</v>
      </c>
      <c r="HJ174" s="3">
        <v>0.0488864481449127</v>
      </c>
      <c r="HK174" s="3">
        <v>0.0507975146174431</v>
      </c>
      <c r="HL174" s="3">
        <v>0.0379436165094376</v>
      </c>
      <c r="HM174" s="3">
        <v>0.0444259122014046</v>
      </c>
      <c r="HN174" s="3">
        <v>0.0495249629020691</v>
      </c>
      <c r="HO174" s="3">
        <v>0.0443654023110867</v>
      </c>
      <c r="HP174" s="3">
        <v>0.0356747843325138</v>
      </c>
      <c r="HQ174" s="3">
        <v>0.0413275808095932</v>
      </c>
      <c r="HR174" s="3">
        <v>0.0282988119870424</v>
      </c>
      <c r="HS174" s="3">
        <v>0.00428239302709699</v>
      </c>
      <c r="HT174" s="3">
        <v>0.00418807985261083</v>
      </c>
      <c r="HU174" s="3">
        <v>0.000395281502278522</v>
      </c>
      <c r="HV174" s="3">
        <v>0.00108031660784036</v>
      </c>
      <c r="HW174" s="3">
        <v>0.000727185455616564</v>
      </c>
      <c r="HX174" s="3">
        <v>4.89630947413389e-5</v>
      </c>
      <c r="HY174" s="3">
        <v>0.000993362627923489</v>
      </c>
      <c r="HZ174" s="3">
        <v>0.0301042664796114</v>
      </c>
      <c r="IA174" s="3">
        <v>0.00874918885529041</v>
      </c>
      <c r="IB174" s="3">
        <v>0.00115140399429947</v>
      </c>
      <c r="IC174" s="3">
        <v>0.00769385416060686</v>
      </c>
      <c r="ID174" s="3">
        <v>0.00555278733372688</v>
      </c>
      <c r="IE174" s="3">
        <v>0.0062365997582674</v>
      </c>
      <c r="IF174" s="3">
        <v>0.00732484087347984</v>
      </c>
      <c r="IG174" s="3">
        <v>0.0140059683471918</v>
      </c>
      <c r="IH174" s="3">
        <v>3.67218526662327e-5</v>
      </c>
      <c r="II174" s="3">
        <v>0.00292980507947505</v>
      </c>
      <c r="IJ174" s="3">
        <v>0.00725839100778103</v>
      </c>
      <c r="IK174" s="3">
        <v>0.00169544969685376</v>
      </c>
      <c r="IL174" s="3">
        <v>0.000255624501733109</v>
      </c>
      <c r="IM174" s="3">
        <v>0.000255949242273346</v>
      </c>
      <c r="IN174" s="3">
        <v>0.133265241980553</v>
      </c>
    </row>
    <row r="175" spans="1:248">
      <c r="A175" s="3">
        <v>2016</v>
      </c>
      <c r="B175" s="3">
        <v>150000</v>
      </c>
      <c r="C175" s="3" t="s">
        <v>56</v>
      </c>
      <c r="D175" s="3">
        <v>77483</v>
      </c>
      <c r="E175" s="3">
        <v>1200.73</v>
      </c>
      <c r="F175" s="3">
        <v>11.6251</v>
      </c>
      <c r="G175" s="3">
        <v>10.7501</v>
      </c>
      <c r="H175" s="3">
        <v>263.550333333333</v>
      </c>
      <c r="I175" s="3">
        <v>1.5534</v>
      </c>
      <c r="J175" s="3">
        <v>27.9597</v>
      </c>
      <c r="K175" s="3">
        <v>249.64</v>
      </c>
      <c r="L175" s="3">
        <v>50.1</v>
      </c>
      <c r="M175" s="3">
        <v>7.6</v>
      </c>
      <c r="N175" s="3">
        <v>1587.57</v>
      </c>
      <c r="O175" s="3">
        <v>24.6907</v>
      </c>
      <c r="P175" s="3">
        <v>2045.16</v>
      </c>
      <c r="Q175" s="3">
        <v>2470.78</v>
      </c>
      <c r="R175" s="3">
        <v>301.36</v>
      </c>
      <c r="S175" s="3">
        <v>229.93</v>
      </c>
      <c r="T175" s="3">
        <v>1.149979</v>
      </c>
      <c r="U175" s="3">
        <v>1.6534466413406</v>
      </c>
      <c r="V175" s="3">
        <v>55088</v>
      </c>
      <c r="W175" s="3">
        <v>39480.4</v>
      </c>
      <c r="X175" s="3">
        <v>278</v>
      </c>
      <c r="Y175" s="3">
        <v>5846</v>
      </c>
      <c r="Z175" s="3">
        <v>914.960021972656</v>
      </c>
      <c r="AA175" s="3">
        <v>125361</v>
      </c>
      <c r="AB175" s="3">
        <v>0.615271031856537</v>
      </c>
      <c r="AC175" s="3">
        <v>44.0999984741211</v>
      </c>
      <c r="AD175" s="3">
        <v>9892.2099609375</v>
      </c>
      <c r="AE175" s="3">
        <v>0.117446899414062</v>
      </c>
      <c r="AF175" s="3">
        <v>0.889999985694885</v>
      </c>
      <c r="AG175" s="3">
        <v>98.9391021728516</v>
      </c>
      <c r="AH175" s="3">
        <v>0.109486982226372</v>
      </c>
      <c r="AI175" s="3">
        <v>0.49889999628067</v>
      </c>
      <c r="AJ175" s="3">
        <v>882.491027832031</v>
      </c>
      <c r="AK175" s="3">
        <v>0.011622779071331</v>
      </c>
      <c r="AL175" s="3">
        <v>37.7855987548828</v>
      </c>
      <c r="AM175" s="3">
        <v>8748.8701171875</v>
      </c>
      <c r="AN175" s="3">
        <v>0.0259169489145279</v>
      </c>
      <c r="AO175" s="3">
        <v>0.0912000015377998</v>
      </c>
      <c r="AP175" s="3">
        <v>77.7463989257812</v>
      </c>
      <c r="AQ175" s="3">
        <v>0.0188293904066086</v>
      </c>
      <c r="AR175" s="3">
        <v>0.874400019645691</v>
      </c>
      <c r="AS175" s="3">
        <v>22497.400390625</v>
      </c>
      <c r="AT175" s="3">
        <v>0.00120397703722119</v>
      </c>
      <c r="AU175" s="3">
        <v>32.9500007629395</v>
      </c>
      <c r="AV175" s="3">
        <v>15025.2998046875</v>
      </c>
      <c r="AW175" s="3">
        <v>0.0144533710554242</v>
      </c>
      <c r="AX175" s="3">
        <v>14.6999998092651</v>
      </c>
      <c r="AY175" s="3">
        <v>74</v>
      </c>
      <c r="AZ175" s="3">
        <v>0.596964597702026</v>
      </c>
      <c r="BA175" s="3">
        <v>1.50068998336792</v>
      </c>
      <c r="BB175" s="3">
        <v>24.7205009460449</v>
      </c>
      <c r="BC175" s="3">
        <v>0.262676984071732</v>
      </c>
      <c r="BD175" s="3">
        <v>31.4032001495361</v>
      </c>
      <c r="BE175" s="3">
        <v>47419.69921875</v>
      </c>
      <c r="BF175" s="3">
        <v>0.0328386314213276</v>
      </c>
      <c r="BG175" s="3">
        <v>11.6269998550415</v>
      </c>
      <c r="BH175" s="3">
        <v>80.7443008422852</v>
      </c>
      <c r="BI175" s="3">
        <v>0.189007669687271</v>
      </c>
      <c r="BJ175" s="3">
        <v>162.350006103516</v>
      </c>
      <c r="BK175" s="3">
        <v>15097.2998046875</v>
      </c>
      <c r="BL175" s="3">
        <v>0.126067385077477</v>
      </c>
      <c r="BM175" s="3">
        <v>265.600006103516</v>
      </c>
      <c r="BN175" s="3">
        <v>16823.30078125</v>
      </c>
      <c r="BO175" s="3">
        <v>0.133181527256966</v>
      </c>
      <c r="BP175" s="3">
        <v>13.0600004196167</v>
      </c>
      <c r="BQ175" s="3">
        <v>1971.2099609375</v>
      </c>
      <c r="BR175" s="3">
        <v>0.147230803966522</v>
      </c>
      <c r="BS175" s="3">
        <v>115.099998474121</v>
      </c>
      <c r="BT175" s="3">
        <v>475.790008544922</v>
      </c>
      <c r="BU175" s="3">
        <v>0.318362027406693</v>
      </c>
      <c r="BV175" s="3">
        <v>0.000567900016903877</v>
      </c>
      <c r="BW175" s="3">
        <v>441.029693603516</v>
      </c>
      <c r="BX175" s="3">
        <v>0.0026062021497637</v>
      </c>
      <c r="BY175" s="3">
        <v>0.849713563919067</v>
      </c>
      <c r="BZ175" s="3">
        <v>13.5064659118652</v>
      </c>
      <c r="CA175" s="3">
        <v>0.063502311706543</v>
      </c>
      <c r="CB175" s="3">
        <v>4818</v>
      </c>
      <c r="CC175" s="3">
        <v>343607</v>
      </c>
      <c r="CD175" s="3">
        <v>0.148381441831589</v>
      </c>
      <c r="CE175" s="3">
        <v>1126.40002441406</v>
      </c>
      <c r="CF175" s="3">
        <v>972492</v>
      </c>
      <c r="CG175" s="3">
        <v>0.0394846200942993</v>
      </c>
      <c r="CH175" s="3">
        <v>2</v>
      </c>
      <c r="CI175" s="3">
        <v>32938</v>
      </c>
      <c r="CJ175" s="3">
        <v>0.00837988872081041</v>
      </c>
      <c r="CK175" s="3">
        <v>121</v>
      </c>
      <c r="CL175" s="3">
        <v>872209</v>
      </c>
      <c r="CM175" s="3">
        <v>0.00656470470130444</v>
      </c>
      <c r="CN175" s="3">
        <v>79.9691619873047</v>
      </c>
      <c r="CO175" s="3">
        <v>0.00769385369494557</v>
      </c>
      <c r="CP175" s="3">
        <v>76.2816314697266</v>
      </c>
      <c r="CQ175" s="3">
        <v>0.00153964851051569</v>
      </c>
      <c r="CR175" s="3">
        <v>66.0717163085937</v>
      </c>
      <c r="CS175" s="3">
        <v>0.0016570930602029</v>
      </c>
      <c r="CT175" s="3">
        <v>37.7083778381348</v>
      </c>
      <c r="CU175" s="3">
        <v>0.00030822804546915</v>
      </c>
      <c r="CV175" s="3">
        <v>33.5131416320801</v>
      </c>
      <c r="CW175" s="3">
        <v>0.00077333691297099</v>
      </c>
      <c r="CX175" s="3">
        <v>49.6351470947266</v>
      </c>
      <c r="CY175" s="3">
        <v>0.000379356002667919</v>
      </c>
      <c r="CZ175" s="3">
        <v>28.1246356964111</v>
      </c>
      <c r="DA175" s="3">
        <v>4.2808627767954e-5</v>
      </c>
      <c r="DB175" s="3">
        <v>28.8902568817139</v>
      </c>
      <c r="DC175" s="3">
        <v>0.000500285299494863</v>
      </c>
      <c r="DD175" s="3">
        <v>182.064682006836</v>
      </c>
      <c r="DE175" s="3">
        <v>0.00327885989099741</v>
      </c>
      <c r="DF175" s="3">
        <v>98.4419174194336</v>
      </c>
      <c r="DG175" s="3">
        <v>0.00266834488138556</v>
      </c>
      <c r="DH175" s="3">
        <v>31.5911102294922</v>
      </c>
      <c r="DI175" s="3">
        <v>0.00103948963806033</v>
      </c>
      <c r="DJ175" s="3">
        <v>78.5260391235352</v>
      </c>
      <c r="DK175" s="3">
        <v>0.00240694265812635</v>
      </c>
      <c r="DL175" s="3">
        <v>75.6351165771484</v>
      </c>
      <c r="DM175" s="3">
        <v>0.00166678382083774</v>
      </c>
      <c r="DN175" s="3">
        <v>83.2870483398437</v>
      </c>
      <c r="DO175" s="3">
        <v>0.00159906642511487</v>
      </c>
      <c r="DP175" s="3">
        <v>96.9663314819336</v>
      </c>
      <c r="DQ175" s="3">
        <v>0.00151837035082281</v>
      </c>
      <c r="DR175" s="3">
        <v>138.236740112305</v>
      </c>
      <c r="DS175" s="3">
        <v>0.00230302033014596</v>
      </c>
      <c r="DT175" s="3">
        <v>23.5664253234863</v>
      </c>
      <c r="DU175" s="3">
        <v>0.000110589622636326</v>
      </c>
      <c r="DV175" s="3">
        <v>30.9902191162109</v>
      </c>
      <c r="DW175" s="3">
        <v>0.00204910826869309</v>
      </c>
      <c r="DX175" s="3">
        <v>110.150718688965</v>
      </c>
      <c r="DY175" s="3">
        <v>0.00134707649704069</v>
      </c>
      <c r="DZ175" s="3">
        <v>46.3793983459473</v>
      </c>
      <c r="EA175" s="3">
        <v>0.000851339660584927</v>
      </c>
      <c r="EB175" s="3">
        <v>26.3437881469727</v>
      </c>
      <c r="EC175" s="3">
        <v>0.000318097329000011</v>
      </c>
      <c r="ED175" s="3">
        <v>27.7252502441406</v>
      </c>
      <c r="EE175" s="3">
        <v>0.000236777108511887</v>
      </c>
      <c r="EF175" s="3">
        <v>10</v>
      </c>
      <c r="EG175" s="3">
        <v>0.00769385369494557</v>
      </c>
      <c r="EH175" s="3">
        <v>-5.54394102096558</v>
      </c>
      <c r="EI175" s="3">
        <v>-1.40770304203033</v>
      </c>
      <c r="EJ175" s="3">
        <v>0.00153964862693101</v>
      </c>
      <c r="EK175" s="3">
        <v>-5.44472980499268</v>
      </c>
      <c r="EL175" s="3">
        <v>-1.36461615562439</v>
      </c>
      <c r="EM175" s="3">
        <v>0.00165709317661822</v>
      </c>
      <c r="EN175" s="3">
        <v>-5.44894981384277</v>
      </c>
      <c r="EO175" s="3">
        <v>-1.36644887924194</v>
      </c>
      <c r="EP175" s="3">
        <v>0.000308228132780641</v>
      </c>
      <c r="EQ175" s="3">
        <v>-5.06397438049316</v>
      </c>
      <c r="ER175" s="3">
        <v>-1.19925618171692</v>
      </c>
      <c r="ES175" s="3">
        <v>0.000773337029386312</v>
      </c>
      <c r="ET175" s="3">
        <v>-5.01794862747192</v>
      </c>
      <c r="EU175" s="3">
        <v>-1.17926740646362</v>
      </c>
      <c r="EV175" s="3">
        <v>0.00037935608997941</v>
      </c>
      <c r="EW175" s="3">
        <v>-5.10524892807007</v>
      </c>
      <c r="EX175" s="3">
        <v>-1.21718144416809</v>
      </c>
      <c r="EY175" s="3">
        <v>4.28087259933818e-5</v>
      </c>
      <c r="EZ175" s="3">
        <v>-4.75096702575684</v>
      </c>
      <c r="FA175" s="3">
        <v>-1.06331872940063</v>
      </c>
      <c r="FB175" s="3">
        <v>0.000500285415910184</v>
      </c>
      <c r="FC175" s="3">
        <v>-5.11381387710571</v>
      </c>
      <c r="FD175" s="3">
        <v>-1.22090113162994</v>
      </c>
      <c r="FE175" s="3">
        <v>0.00327885989099741</v>
      </c>
      <c r="FF175" s="3">
        <v>-5.68336725234985</v>
      </c>
      <c r="FG175" s="3">
        <v>-1.46825504302979</v>
      </c>
      <c r="FH175" s="3">
        <v>0.00266834488138556</v>
      </c>
      <c r="FI175" s="3">
        <v>-5.60225105285645</v>
      </c>
      <c r="FJ175" s="3">
        <v>-1.43302667140961</v>
      </c>
      <c r="FK175" s="3">
        <v>0.00103948975447565</v>
      </c>
      <c r="FL175" s="3">
        <v>-5.01079130172729</v>
      </c>
      <c r="FM175" s="3">
        <v>-1.17615902423859</v>
      </c>
      <c r="FN175" s="3">
        <v>0.00240694265812635</v>
      </c>
      <c r="FO175" s="3">
        <v>-5.53533840179443</v>
      </c>
      <c r="FP175" s="3">
        <v>-1.40396690368652</v>
      </c>
      <c r="FQ175" s="3">
        <v>0.00166678393725306</v>
      </c>
      <c r="FR175" s="3">
        <v>-5.46639490127563</v>
      </c>
      <c r="FS175" s="3">
        <v>-1.37402510643005</v>
      </c>
      <c r="FT175" s="3">
        <v>0.00159906654153019</v>
      </c>
      <c r="FU175" s="3">
        <v>-5.47939729690552</v>
      </c>
      <c r="FV175" s="3">
        <v>-1.37967205047607</v>
      </c>
      <c r="FW175" s="3">
        <v>0.00151837046723813</v>
      </c>
      <c r="FX175" s="3">
        <v>-5.47812128067017</v>
      </c>
      <c r="FY175" s="3">
        <v>-1.37911784648895</v>
      </c>
      <c r="FZ175" s="3">
        <v>0.00230302033014596</v>
      </c>
      <c r="GA175" s="3">
        <v>-5.60225915908813</v>
      </c>
      <c r="GB175" s="3">
        <v>-1.43303024768829</v>
      </c>
      <c r="GC175" s="3">
        <v>0.000110589724499732</v>
      </c>
      <c r="GD175" s="3">
        <v>-4.76730346679687</v>
      </c>
      <c r="GE175" s="3">
        <v>-1.07041358947754</v>
      </c>
      <c r="GF175" s="3">
        <v>0.00204910826869309</v>
      </c>
      <c r="GG175" s="3">
        <v>-5.18837642669678</v>
      </c>
      <c r="GH175" s="3">
        <v>-1.25328326225281</v>
      </c>
      <c r="GI175" s="3">
        <v>0.00134707661345601</v>
      </c>
      <c r="GJ175" s="3">
        <v>-5.51959753036499</v>
      </c>
      <c r="GK175" s="3">
        <v>-1.39713072776794</v>
      </c>
      <c r="GL175" s="3">
        <v>0.000851339777000248</v>
      </c>
      <c r="GM175" s="3">
        <v>-5.18444585800171</v>
      </c>
      <c r="GN175" s="3">
        <v>-1.25157618522644</v>
      </c>
      <c r="GO175" s="3">
        <v>0.000318097416311502</v>
      </c>
      <c r="GP175" s="3">
        <v>-4.61992597579956</v>
      </c>
      <c r="GQ175" s="3">
        <v>-1.00640833377838</v>
      </c>
      <c r="GR175" s="3">
        <v>0.000236777210375294</v>
      </c>
      <c r="GS175" s="3">
        <v>-4.98711681365967</v>
      </c>
      <c r="GT175" s="3">
        <v>-1.16587734222412</v>
      </c>
      <c r="GU175" s="3">
        <v>-28.210636138916</v>
      </c>
      <c r="GV175" s="3">
        <v>0.0498997271060944</v>
      </c>
      <c r="GW175" s="3">
        <v>0.0483723990619183</v>
      </c>
      <c r="GX175" s="3">
        <v>0.0484373643994331</v>
      </c>
      <c r="GY175" s="3">
        <v>0.0425107814371586</v>
      </c>
      <c r="GZ175" s="3">
        <v>0.0418022274971008</v>
      </c>
      <c r="HA175" s="3">
        <v>0.043146189302206</v>
      </c>
      <c r="HB175" s="3">
        <v>0.0376921221613884</v>
      </c>
      <c r="HC175" s="3">
        <v>0.0432780422270298</v>
      </c>
      <c r="HD175" s="3">
        <v>0.052046149969101</v>
      </c>
      <c r="HE175" s="3">
        <v>0.0507973879575729</v>
      </c>
      <c r="HF175" s="3">
        <v>0.0416920408606529</v>
      </c>
      <c r="HG175" s="3">
        <v>0.0497672893106937</v>
      </c>
      <c r="HH175" s="3">
        <v>0.0487059243023396</v>
      </c>
      <c r="HI175" s="3">
        <v>0.0489060953259468</v>
      </c>
      <c r="HJ175" s="3">
        <v>0.0488864481449127</v>
      </c>
      <c r="HK175" s="3">
        <v>0.0507975146174431</v>
      </c>
      <c r="HL175" s="3">
        <v>0.0379436165094376</v>
      </c>
      <c r="HM175" s="3">
        <v>0.0444259122014046</v>
      </c>
      <c r="HN175" s="3">
        <v>0.0495249629020691</v>
      </c>
      <c r="HO175" s="3">
        <v>0.0443654023110867</v>
      </c>
      <c r="HP175" s="3">
        <v>0.0356747843325138</v>
      </c>
      <c r="HQ175" s="3">
        <v>0.0413275808095932</v>
      </c>
      <c r="HR175" s="3">
        <v>0.030701857060194</v>
      </c>
      <c r="HS175" s="3">
        <v>0.00568118831142783</v>
      </c>
      <c r="HT175" s="3">
        <v>0.00530326087027788</v>
      </c>
      <c r="HU175" s="3">
        <v>0.000494093401357532</v>
      </c>
      <c r="HV175" s="3">
        <v>0.00108338624704629</v>
      </c>
      <c r="HW175" s="3">
        <v>0.000812416430562735</v>
      </c>
      <c r="HX175" s="3">
        <v>4.5380449591903e-5</v>
      </c>
      <c r="HY175" s="3">
        <v>0.000625513610430062</v>
      </c>
      <c r="HZ175" s="3">
        <v>0.0310697089880705</v>
      </c>
      <c r="IA175" s="3">
        <v>0.0133433043956757</v>
      </c>
      <c r="IB175" s="3">
        <v>0.00136910961009562</v>
      </c>
      <c r="IC175" s="3">
        <v>0.00940639898180962</v>
      </c>
      <c r="ID175" s="3">
        <v>0.00614022836089134</v>
      </c>
      <c r="IE175" s="3">
        <v>0.00651338836178184</v>
      </c>
      <c r="IF175" s="3">
        <v>0.00719759101048112</v>
      </c>
      <c r="IG175" s="3">
        <v>0.0161719992756844</v>
      </c>
      <c r="IH175" s="3">
        <v>9.88887331914157e-5</v>
      </c>
      <c r="II175" s="3">
        <v>0.00282114814035594</v>
      </c>
      <c r="IJ175" s="3">
        <v>0.00734858540818095</v>
      </c>
      <c r="IK175" s="3">
        <v>0.00175175105687231</v>
      </c>
      <c r="IL175" s="3">
        <v>0.000298950733849779</v>
      </c>
      <c r="IM175" s="3">
        <v>0.000271303375484422</v>
      </c>
      <c r="IN175" s="3">
        <v>0.148549452424049</v>
      </c>
    </row>
    <row r="176" spans="1:248">
      <c r="A176" s="3">
        <v>2017</v>
      </c>
      <c r="B176" s="3">
        <v>150000</v>
      </c>
      <c r="C176" s="3" t="s">
        <v>56</v>
      </c>
      <c r="D176" s="3">
        <v>77864.6</v>
      </c>
      <c r="E176" s="3">
        <v>1294.08</v>
      </c>
      <c r="F176" s="3">
        <v>12.3058</v>
      </c>
      <c r="G176" s="3">
        <v>9.9292</v>
      </c>
      <c r="H176" s="3">
        <v>264.19</v>
      </c>
      <c r="I176" s="3">
        <v>1.7262</v>
      </c>
      <c r="J176" s="3">
        <v>15.728</v>
      </c>
      <c r="K176" s="3">
        <v>491.172</v>
      </c>
      <c r="L176" s="3">
        <v>51</v>
      </c>
      <c r="M176" s="3">
        <v>6.5</v>
      </c>
      <c r="N176" s="3">
        <v>1725.5</v>
      </c>
      <c r="O176" s="3">
        <v>28.1216</v>
      </c>
      <c r="P176" s="3">
        <v>2360.27</v>
      </c>
      <c r="Q176" s="3">
        <v>2841.18</v>
      </c>
      <c r="R176" s="3">
        <v>238.21</v>
      </c>
      <c r="S176" s="3">
        <v>258.5</v>
      </c>
      <c r="T176" s="3">
        <v>1.625963</v>
      </c>
      <c r="U176" s="3">
        <v>1.7191614611358</v>
      </c>
      <c r="V176" s="3">
        <v>57501</v>
      </c>
      <c r="W176" s="3">
        <v>33030</v>
      </c>
      <c r="X176" s="3">
        <v>224</v>
      </c>
      <c r="Y176" s="3">
        <v>6271</v>
      </c>
      <c r="Z176" s="3">
        <v>914.960021972656</v>
      </c>
      <c r="AA176" s="3">
        <v>125361</v>
      </c>
      <c r="AB176" s="3">
        <v>0.618337392807007</v>
      </c>
      <c r="AC176" s="3">
        <v>44.0999984741211</v>
      </c>
      <c r="AD176" s="3">
        <v>9892.2099609375</v>
      </c>
      <c r="AE176" s="3">
        <v>0.126925870776176</v>
      </c>
      <c r="AF176" s="3">
        <v>0.889999985694885</v>
      </c>
      <c r="AG176" s="3">
        <v>98.9391021728516</v>
      </c>
      <c r="AH176" s="3">
        <v>0.116429418325424</v>
      </c>
      <c r="AI176" s="3">
        <v>0.49889999628067</v>
      </c>
      <c r="AJ176" s="3">
        <v>882.491027832031</v>
      </c>
      <c r="AK176" s="3">
        <v>0.0106920450925827</v>
      </c>
      <c r="AL176" s="3">
        <v>37.7855987548828</v>
      </c>
      <c r="AM176" s="3">
        <v>8748.8701171875</v>
      </c>
      <c r="AN176" s="3">
        <v>0.025990379974246</v>
      </c>
      <c r="AO176" s="3">
        <v>0.0912000015377998</v>
      </c>
      <c r="AP176" s="3">
        <v>77.7463989257812</v>
      </c>
      <c r="AQ176" s="3">
        <v>0.0210546106100082</v>
      </c>
      <c r="AR176" s="3">
        <v>0.874400019645691</v>
      </c>
      <c r="AS176" s="3">
        <v>22497.400390625</v>
      </c>
      <c r="AT176" s="3">
        <v>0.000660261954180896</v>
      </c>
      <c r="AU176" s="3">
        <v>32.9500007629395</v>
      </c>
      <c r="AV176" s="3">
        <v>15025.2998046875</v>
      </c>
      <c r="AW176" s="3">
        <v>0.0305637214332819</v>
      </c>
      <c r="AX176" s="3">
        <v>14.6999998092651</v>
      </c>
      <c r="AY176" s="3">
        <v>74</v>
      </c>
      <c r="AZ176" s="3">
        <v>0.612141668796539</v>
      </c>
      <c r="BA176" s="3">
        <v>1.50068998336792</v>
      </c>
      <c r="BB176" s="3">
        <v>24.7205009460449</v>
      </c>
      <c r="BC176" s="3">
        <v>0.215303644537926</v>
      </c>
      <c r="BD176" s="3">
        <v>31.4032001495361</v>
      </c>
      <c r="BE176" s="3">
        <v>47419.69921875</v>
      </c>
      <c r="BF176" s="3">
        <v>0.0357492677867413</v>
      </c>
      <c r="BG176" s="3">
        <v>11.6269998550415</v>
      </c>
      <c r="BH176" s="3">
        <v>80.7443008422852</v>
      </c>
      <c r="BI176" s="3">
        <v>0.238646477460861</v>
      </c>
      <c r="BJ176" s="3">
        <v>162.350006103516</v>
      </c>
      <c r="BK176" s="3">
        <v>15097.2998046875</v>
      </c>
      <c r="BL176" s="3">
        <v>0.147166207432747</v>
      </c>
      <c r="BM176" s="3">
        <v>265.600006103516</v>
      </c>
      <c r="BN176" s="3">
        <v>16823.30078125</v>
      </c>
      <c r="BO176" s="3">
        <v>0.155551791191101</v>
      </c>
      <c r="BP176" s="3">
        <v>13.0600004196167</v>
      </c>
      <c r="BQ176" s="3">
        <v>1971.2099609375</v>
      </c>
      <c r="BR176" s="3">
        <v>0.114980980753899</v>
      </c>
      <c r="BS176" s="3">
        <v>115.099998474121</v>
      </c>
      <c r="BT176" s="3">
        <v>475.790008544922</v>
      </c>
      <c r="BU176" s="3">
        <v>0.397571325302124</v>
      </c>
      <c r="BV176" s="3">
        <v>0.000567900016903877</v>
      </c>
      <c r="BW176" s="3">
        <v>441.029693603516</v>
      </c>
      <c r="BX176" s="3">
        <v>0.0036854597274214</v>
      </c>
      <c r="BY176" s="3">
        <v>0.849713563919067</v>
      </c>
      <c r="BZ176" s="3">
        <v>13.5064659118652</v>
      </c>
      <c r="CA176" s="3">
        <v>0.0686943903565407</v>
      </c>
      <c r="CB176" s="3">
        <v>4818</v>
      </c>
      <c r="CC176" s="3">
        <v>343607</v>
      </c>
      <c r="CD176" s="3">
        <v>0.155503869056702</v>
      </c>
      <c r="CE176" s="3">
        <v>1126.40002441406</v>
      </c>
      <c r="CF176" s="3">
        <v>972492</v>
      </c>
      <c r="CG176" s="3">
        <v>0.0328440703451633</v>
      </c>
      <c r="CH176" s="3">
        <v>2</v>
      </c>
      <c r="CI176" s="3">
        <v>32938</v>
      </c>
      <c r="CJ176" s="3">
        <v>0.00674034468829632</v>
      </c>
      <c r="CK176" s="3">
        <v>121</v>
      </c>
      <c r="CL176" s="3">
        <v>872209</v>
      </c>
      <c r="CM176" s="3">
        <v>0.0070520406588912</v>
      </c>
      <c r="CN176" s="3">
        <v>79.9691619873047</v>
      </c>
      <c r="CO176" s="3">
        <v>0.00773219810798764</v>
      </c>
      <c r="CP176" s="3">
        <v>76.2816314697266</v>
      </c>
      <c r="CQ176" s="3">
        <v>0.00166391127277166</v>
      </c>
      <c r="CR176" s="3">
        <v>66.0717163085937</v>
      </c>
      <c r="CS176" s="3">
        <v>0.00176216731779277</v>
      </c>
      <c r="CT176" s="3">
        <v>37.7083778381348</v>
      </c>
      <c r="CU176" s="3">
        <v>0.000283545610727742</v>
      </c>
      <c r="CV176" s="3">
        <v>33.5131416320801</v>
      </c>
      <c r="CW176" s="3">
        <v>0.000775528023950756</v>
      </c>
      <c r="CX176" s="3">
        <v>49.6351470947266</v>
      </c>
      <c r="CY176" s="3">
        <v>0.000424187543103471</v>
      </c>
      <c r="CZ176" s="3">
        <v>28.1246356964111</v>
      </c>
      <c r="DA176" s="3">
        <v>2.34762846957892e-5</v>
      </c>
      <c r="DB176" s="3">
        <v>28.8902568817139</v>
      </c>
      <c r="DC176" s="3">
        <v>0.00105792481917888</v>
      </c>
      <c r="DD176" s="3">
        <v>182.064682006836</v>
      </c>
      <c r="DE176" s="3">
        <v>0.00336222094483674</v>
      </c>
      <c r="DF176" s="3">
        <v>98.4419174194336</v>
      </c>
      <c r="DG176" s="3">
        <v>0.00218711351044476</v>
      </c>
      <c r="DH176" s="3">
        <v>31.5911102294922</v>
      </c>
      <c r="DI176" s="3">
        <v>0.00113162433262914</v>
      </c>
      <c r="DJ176" s="3">
        <v>78.5260391235352</v>
      </c>
      <c r="DK176" s="3">
        <v>0.00303907436318696</v>
      </c>
      <c r="DL176" s="3">
        <v>75.6351165771484</v>
      </c>
      <c r="DM176" s="3">
        <v>0.00194573914632201</v>
      </c>
      <c r="DN176" s="3">
        <v>83.2870483398437</v>
      </c>
      <c r="DO176" s="3">
        <v>0.00186765880789608</v>
      </c>
      <c r="DP176" s="3">
        <v>96.9663314819336</v>
      </c>
      <c r="DQ176" s="3">
        <v>0.00118578248657286</v>
      </c>
      <c r="DR176" s="3">
        <v>138.236740112305</v>
      </c>
      <c r="DS176" s="3">
        <v>0.00287601770833135</v>
      </c>
      <c r="DT176" s="3">
        <v>23.5664253234863</v>
      </c>
      <c r="DU176" s="3">
        <v>0.000156386027811095</v>
      </c>
      <c r="DV176" s="3">
        <v>30.9902191162109</v>
      </c>
      <c r="DW176" s="3">
        <v>0.00221664737910032</v>
      </c>
      <c r="DX176" s="3">
        <v>110.150718688965</v>
      </c>
      <c r="DY176" s="3">
        <v>0.00141173717565835</v>
      </c>
      <c r="DZ176" s="3">
        <v>46.3793983459473</v>
      </c>
      <c r="EA176" s="3">
        <v>0.000708160747308284</v>
      </c>
      <c r="EB176" s="3">
        <v>26.3437881469727</v>
      </c>
      <c r="EC176" s="3">
        <v>0.000255860883044079</v>
      </c>
      <c r="ED176" s="3">
        <v>27.7252502441406</v>
      </c>
      <c r="EE176" s="3">
        <v>0.000254354439675808</v>
      </c>
      <c r="EF176" s="3">
        <v>10</v>
      </c>
      <c r="EG176" s="3">
        <v>0.00773219810798764</v>
      </c>
      <c r="EH176" s="3">
        <v>-5.54394102096558</v>
      </c>
      <c r="EI176" s="3">
        <v>-1.40770304203033</v>
      </c>
      <c r="EJ176" s="3">
        <v>0.00166391138918698</v>
      </c>
      <c r="EK176" s="3">
        <v>-5.44472980499268</v>
      </c>
      <c r="EL176" s="3">
        <v>-1.36461615562439</v>
      </c>
      <c r="EM176" s="3">
        <v>0.0017621674342081</v>
      </c>
      <c r="EN176" s="3">
        <v>-5.44894981384277</v>
      </c>
      <c r="EO176" s="3">
        <v>-1.36644887924194</v>
      </c>
      <c r="EP176" s="3">
        <v>0.000283545698039234</v>
      </c>
      <c r="EQ176" s="3">
        <v>-5.06397438049316</v>
      </c>
      <c r="ER176" s="3">
        <v>-1.19925618171692</v>
      </c>
      <c r="ES176" s="3">
        <v>0.000775528140366077</v>
      </c>
      <c r="ET176" s="3">
        <v>-5.01794862747192</v>
      </c>
      <c r="EU176" s="3">
        <v>-1.17926740646362</v>
      </c>
      <c r="EV176" s="3">
        <v>0.000424187630414963</v>
      </c>
      <c r="EW176" s="3">
        <v>-5.10524892807007</v>
      </c>
      <c r="EX176" s="3">
        <v>-1.21718144416809</v>
      </c>
      <c r="EY176" s="3">
        <v>2.34763847402064e-5</v>
      </c>
      <c r="EZ176" s="3">
        <v>-4.75096702575684</v>
      </c>
      <c r="FA176" s="3">
        <v>-1.06331872940063</v>
      </c>
      <c r="FB176" s="3">
        <v>0.0010579249355942</v>
      </c>
      <c r="FC176" s="3">
        <v>-5.11381387710571</v>
      </c>
      <c r="FD176" s="3">
        <v>-1.22090113162994</v>
      </c>
      <c r="FE176" s="3">
        <v>0.00336222094483674</v>
      </c>
      <c r="FF176" s="3">
        <v>-5.68336725234985</v>
      </c>
      <c r="FG176" s="3">
        <v>-1.46825504302979</v>
      </c>
      <c r="FH176" s="3">
        <v>0.00218711351044476</v>
      </c>
      <c r="FI176" s="3">
        <v>-5.60225105285645</v>
      </c>
      <c r="FJ176" s="3">
        <v>-1.43302667140961</v>
      </c>
      <c r="FK176" s="3">
        <v>0.00113162444904447</v>
      </c>
      <c r="FL176" s="3">
        <v>-5.01079130172729</v>
      </c>
      <c r="FM176" s="3">
        <v>-1.17615902423859</v>
      </c>
      <c r="FN176" s="3">
        <v>0.00303907436318696</v>
      </c>
      <c r="FO176" s="3">
        <v>-5.53533840179443</v>
      </c>
      <c r="FP176" s="3">
        <v>-1.40396690368652</v>
      </c>
      <c r="FQ176" s="3">
        <v>0.00194573926273733</v>
      </c>
      <c r="FR176" s="3">
        <v>-5.46639490127563</v>
      </c>
      <c r="FS176" s="3">
        <v>-1.37402510643005</v>
      </c>
      <c r="FT176" s="3">
        <v>0.0018676589243114</v>
      </c>
      <c r="FU176" s="3">
        <v>-5.47939729690552</v>
      </c>
      <c r="FV176" s="3">
        <v>-1.37967205047607</v>
      </c>
      <c r="FW176" s="3">
        <v>0.00118578260298818</v>
      </c>
      <c r="FX176" s="3">
        <v>-5.47812128067017</v>
      </c>
      <c r="FY176" s="3">
        <v>-1.37911784648895</v>
      </c>
      <c r="FZ176" s="3">
        <v>0.00287601770833135</v>
      </c>
      <c r="GA176" s="3">
        <v>-5.60225915908813</v>
      </c>
      <c r="GB176" s="3">
        <v>-1.43303024768829</v>
      </c>
      <c r="GC176" s="3">
        <v>0.000156386129674502</v>
      </c>
      <c r="GD176" s="3">
        <v>-4.76730346679687</v>
      </c>
      <c r="GE176" s="3">
        <v>-1.07041358947754</v>
      </c>
      <c r="GF176" s="3">
        <v>0.00221664737910032</v>
      </c>
      <c r="GG176" s="3">
        <v>-5.18837642669678</v>
      </c>
      <c r="GH176" s="3">
        <v>-1.25328326225281</v>
      </c>
      <c r="GI176" s="3">
        <v>0.00141173729207367</v>
      </c>
      <c r="GJ176" s="3">
        <v>-5.51959753036499</v>
      </c>
      <c r="GK176" s="3">
        <v>-1.39713072776794</v>
      </c>
      <c r="GL176" s="3">
        <v>0.000708160863723606</v>
      </c>
      <c r="GM176" s="3">
        <v>-5.18444585800171</v>
      </c>
      <c r="GN176" s="3">
        <v>-1.25157618522644</v>
      </c>
      <c r="GO176" s="3">
        <v>0.00025586097035557</v>
      </c>
      <c r="GP176" s="3">
        <v>-4.61992597579956</v>
      </c>
      <c r="GQ176" s="3">
        <v>-1.00640833377838</v>
      </c>
      <c r="GR176" s="3">
        <v>0.000254354526987299</v>
      </c>
      <c r="GS176" s="3">
        <v>-4.98711681365967</v>
      </c>
      <c r="GT176" s="3">
        <v>-1.16587734222412</v>
      </c>
      <c r="GU176" s="3">
        <v>-28.210636138916</v>
      </c>
      <c r="GV176" s="3">
        <v>0.0498997271060944</v>
      </c>
      <c r="GW176" s="3">
        <v>0.0483723990619183</v>
      </c>
      <c r="GX176" s="3">
        <v>0.0484373643994331</v>
      </c>
      <c r="GY176" s="3">
        <v>0.0425107814371586</v>
      </c>
      <c r="GZ176" s="3">
        <v>0.0418022274971008</v>
      </c>
      <c r="HA176" s="3">
        <v>0.043146189302206</v>
      </c>
      <c r="HB176" s="3">
        <v>0.0376921221613884</v>
      </c>
      <c r="HC176" s="3">
        <v>0.0432780422270298</v>
      </c>
      <c r="HD176" s="3">
        <v>0.052046149969101</v>
      </c>
      <c r="HE176" s="3">
        <v>0.0507973879575729</v>
      </c>
      <c r="HF176" s="3">
        <v>0.0416920408606529</v>
      </c>
      <c r="HG176" s="3">
        <v>0.0497672893106937</v>
      </c>
      <c r="HH176" s="3">
        <v>0.0487059243023396</v>
      </c>
      <c r="HI176" s="3">
        <v>0.0489060953259468</v>
      </c>
      <c r="HJ176" s="3">
        <v>0.0488864481449127</v>
      </c>
      <c r="HK176" s="3">
        <v>0.0507975146174431</v>
      </c>
      <c r="HL176" s="3">
        <v>0.0379436165094376</v>
      </c>
      <c r="HM176" s="3">
        <v>0.0444259122014046</v>
      </c>
      <c r="HN176" s="3">
        <v>0.0495249629020691</v>
      </c>
      <c r="HO176" s="3">
        <v>0.0443654023110867</v>
      </c>
      <c r="HP176" s="3">
        <v>0.0356747843325138</v>
      </c>
      <c r="HQ176" s="3">
        <v>0.0413275808095932</v>
      </c>
      <c r="HR176" s="3">
        <v>0.0308548677712679</v>
      </c>
      <c r="HS176" s="3">
        <v>0.00613970868289471</v>
      </c>
      <c r="HT176" s="3">
        <v>0.00563953397795558</v>
      </c>
      <c r="HU176" s="3">
        <v>0.000454527180409059</v>
      </c>
      <c r="HV176" s="3">
        <v>0.0010864557698369</v>
      </c>
      <c r="HW176" s="3">
        <v>0.000908426241949201</v>
      </c>
      <c r="HX176" s="3">
        <v>2.48866745096166e-5</v>
      </c>
      <c r="HY176" s="3">
        <v>0.00132273801136762</v>
      </c>
      <c r="HZ176" s="3">
        <v>0.0318596176803112</v>
      </c>
      <c r="IA176" s="3">
        <v>0.0109368627890944</v>
      </c>
      <c r="IB176" s="3">
        <v>0.00149045989383012</v>
      </c>
      <c r="IC176" s="3">
        <v>0.0118767879903316</v>
      </c>
      <c r="ID176" s="3">
        <v>0.00716786598786712</v>
      </c>
      <c r="IE176" s="3">
        <v>0.00760743068531156</v>
      </c>
      <c r="IF176" s="3">
        <v>0.00562101183459163</v>
      </c>
      <c r="IG176" s="3">
        <v>0.020195635035634</v>
      </c>
      <c r="IH176" s="3">
        <v>0.000139839670737274</v>
      </c>
      <c r="II176" s="3">
        <v>0.00305181089788675</v>
      </c>
      <c r="IJ176" s="3">
        <v>0.00770132336765528</v>
      </c>
      <c r="IK176" s="3">
        <v>0.00145714043173939</v>
      </c>
      <c r="IL176" s="3">
        <v>0.000240460343775339</v>
      </c>
      <c r="IM176" s="3">
        <v>0.00029144377913326</v>
      </c>
      <c r="IN176" s="3">
        <v>0.156068831682205</v>
      </c>
    </row>
    <row r="177" spans="1:248">
      <c r="A177" s="3">
        <v>2018</v>
      </c>
      <c r="B177" s="3">
        <v>150000</v>
      </c>
      <c r="C177" s="3" t="s">
        <v>56</v>
      </c>
      <c r="D177" s="3">
        <v>75109.3</v>
      </c>
      <c r="E177" s="3">
        <v>1358.38</v>
      </c>
      <c r="F177" s="3">
        <v>14.2088</v>
      </c>
      <c r="G177" s="3">
        <v>12.2409</v>
      </c>
      <c r="H177" s="3">
        <v>264.361</v>
      </c>
      <c r="I177" s="3">
        <v>1.6003</v>
      </c>
      <c r="J177" s="3">
        <v>11.6699</v>
      </c>
      <c r="K177" s="3">
        <v>1270.77</v>
      </c>
      <c r="L177" s="3">
        <v>44</v>
      </c>
      <c r="M177" s="3">
        <v>6.12858</v>
      </c>
      <c r="N177" s="3">
        <v>1948.59</v>
      </c>
      <c r="O177" s="3">
        <v>30.9519</v>
      </c>
      <c r="P177" s="3">
        <v>2508.06</v>
      </c>
      <c r="Q177" s="3">
        <v>3044.44</v>
      </c>
      <c r="R177" s="3">
        <v>216.09</v>
      </c>
      <c r="S177" s="3">
        <v>271.57</v>
      </c>
      <c r="T177" s="3">
        <v>2.238109</v>
      </c>
      <c r="U177" s="3">
        <v>1.79213008846309</v>
      </c>
      <c r="V177" s="3">
        <v>58014</v>
      </c>
      <c r="W177" s="3">
        <v>24906</v>
      </c>
      <c r="X177" s="3">
        <v>159</v>
      </c>
      <c r="Y177" s="3">
        <v>9625</v>
      </c>
      <c r="Z177" s="3">
        <v>914.960021972656</v>
      </c>
      <c r="AA177" s="3">
        <v>125361</v>
      </c>
      <c r="AB177" s="3">
        <v>0.596196889877319</v>
      </c>
      <c r="AC177" s="3">
        <v>44.0999984741211</v>
      </c>
      <c r="AD177" s="3">
        <v>9892.2099609375</v>
      </c>
      <c r="AE177" s="3">
        <v>0.13345505297184</v>
      </c>
      <c r="AF177" s="3">
        <v>0.889999985694885</v>
      </c>
      <c r="AG177" s="3">
        <v>98.9391021728516</v>
      </c>
      <c r="AH177" s="3">
        <v>0.135838061571121</v>
      </c>
      <c r="AI177" s="3">
        <v>0.49889999628067</v>
      </c>
      <c r="AJ177" s="3">
        <v>882.491027832031</v>
      </c>
      <c r="AK177" s="3">
        <v>0.0133130438625813</v>
      </c>
      <c r="AL177" s="3">
        <v>37.7855987548828</v>
      </c>
      <c r="AM177" s="3">
        <v>8748.8701171875</v>
      </c>
      <c r="AN177" s="3">
        <v>0.0260100103914738</v>
      </c>
      <c r="AO177" s="3">
        <v>0.0912000015377998</v>
      </c>
      <c r="AP177" s="3">
        <v>77.7463989257812</v>
      </c>
      <c r="AQ177" s="3">
        <v>0.0194333419203758</v>
      </c>
      <c r="AR177" s="3">
        <v>0.874400019645691</v>
      </c>
      <c r="AS177" s="3">
        <v>22497.400390625</v>
      </c>
      <c r="AT177" s="3">
        <v>0.000479874084703624</v>
      </c>
      <c r="AU177" s="3">
        <v>32.9500007629395</v>
      </c>
      <c r="AV177" s="3">
        <v>15025.2998046875</v>
      </c>
      <c r="AW177" s="3">
        <v>0.0825634449720383</v>
      </c>
      <c r="AX177" s="3">
        <v>14.6999998092651</v>
      </c>
      <c r="AY177" s="3">
        <v>74</v>
      </c>
      <c r="AZ177" s="3">
        <v>0.494097799062729</v>
      </c>
      <c r="BA177" s="3">
        <v>1.50068998336792</v>
      </c>
      <c r="BB177" s="3">
        <v>24.7205009460449</v>
      </c>
      <c r="BC177" s="3">
        <v>0.199307829141617</v>
      </c>
      <c r="BD177" s="3">
        <v>31.4032001495361</v>
      </c>
      <c r="BE177" s="3">
        <v>47419.69921875</v>
      </c>
      <c r="BF177" s="3">
        <v>0.0404569692909718</v>
      </c>
      <c r="BG177" s="3">
        <v>11.6269998550415</v>
      </c>
      <c r="BH177" s="3">
        <v>80.7443008422852</v>
      </c>
      <c r="BI177" s="3">
        <v>0.279595702886581</v>
      </c>
      <c r="BJ177" s="3">
        <v>162.350006103516</v>
      </c>
      <c r="BK177" s="3">
        <v>15097.2998046875</v>
      </c>
      <c r="BL177" s="3">
        <v>0.15706180036068</v>
      </c>
      <c r="BM177" s="3">
        <v>265.600006103516</v>
      </c>
      <c r="BN177" s="3">
        <v>16823.30078125</v>
      </c>
      <c r="BO177" s="3">
        <v>0.167827650904655</v>
      </c>
      <c r="BP177" s="3">
        <v>13.0600004196167</v>
      </c>
      <c r="BQ177" s="3">
        <v>1971.2099609375</v>
      </c>
      <c r="BR177" s="3">
        <v>0.103684604167938</v>
      </c>
      <c r="BS177" s="3">
        <v>115.099998474121</v>
      </c>
      <c r="BT177" s="3">
        <v>475.790008544922</v>
      </c>
      <c r="BU177" s="3">
        <v>0.433807402849197</v>
      </c>
      <c r="BV177" s="3">
        <v>0.000567900016903877</v>
      </c>
      <c r="BW177" s="3">
        <v>441.029693603516</v>
      </c>
      <c r="BX177" s="3">
        <v>0.00507345423102379</v>
      </c>
      <c r="BY177" s="3">
        <v>0.849713563919067</v>
      </c>
      <c r="BZ177" s="3">
        <v>13.5064659118652</v>
      </c>
      <c r="CA177" s="3">
        <v>0.074459582567215</v>
      </c>
      <c r="CB177" s="3">
        <v>4818</v>
      </c>
      <c r="CC177" s="3">
        <v>343607</v>
      </c>
      <c r="CD177" s="3">
        <v>0.157018080353737</v>
      </c>
      <c r="CE177" s="3">
        <v>1126.40002441406</v>
      </c>
      <c r="CF177" s="3">
        <v>972492</v>
      </c>
      <c r="CG177" s="3">
        <v>0.0244805868715048</v>
      </c>
      <c r="CH177" s="3">
        <v>2</v>
      </c>
      <c r="CI177" s="3">
        <v>32938</v>
      </c>
      <c r="CJ177" s="3">
        <v>0.00476682046428323</v>
      </c>
      <c r="CK177" s="3">
        <v>121</v>
      </c>
      <c r="CL177" s="3">
        <v>872209</v>
      </c>
      <c r="CM177" s="3">
        <v>0.010897982865572</v>
      </c>
      <c r="CN177" s="3">
        <v>79.9691619873047</v>
      </c>
      <c r="CO177" s="3">
        <v>0.00745533499866724</v>
      </c>
      <c r="CP177" s="3">
        <v>76.2816314697266</v>
      </c>
      <c r="CQ177" s="3">
        <v>0.00174950447399169</v>
      </c>
      <c r="CR177" s="3">
        <v>66.0717163085937</v>
      </c>
      <c r="CS177" s="3">
        <v>0.00205591856501997</v>
      </c>
      <c r="CT177" s="3">
        <v>37.7083778381348</v>
      </c>
      <c r="CU177" s="3">
        <v>0.000353052688296884</v>
      </c>
      <c r="CV177" s="3">
        <v>33.5131416320801</v>
      </c>
      <c r="CW177" s="3">
        <v>0.000776113767642528</v>
      </c>
      <c r="CX177" s="3">
        <v>49.6351470947266</v>
      </c>
      <c r="CY177" s="3">
        <v>0.000391523819416761</v>
      </c>
      <c r="CZ177" s="3">
        <v>28.1246356964111</v>
      </c>
      <c r="DA177" s="3">
        <v>1.70624098245753e-5</v>
      </c>
      <c r="DB177" s="3">
        <v>28.8902568817139</v>
      </c>
      <c r="DC177" s="3">
        <v>0.00285783014260232</v>
      </c>
      <c r="DD177" s="3">
        <v>182.064682006836</v>
      </c>
      <c r="DE177" s="3">
        <v>0.00271385861560702</v>
      </c>
      <c r="DF177" s="3">
        <v>98.4419174194336</v>
      </c>
      <c r="DG177" s="3">
        <v>0.0020246235653758</v>
      </c>
      <c r="DH177" s="3">
        <v>31.5911102294922</v>
      </c>
      <c r="DI177" s="3">
        <v>0.00128064409364015</v>
      </c>
      <c r="DJ177" s="3">
        <v>78.5260391235352</v>
      </c>
      <c r="DK177" s="3">
        <v>0.00356054771691561</v>
      </c>
      <c r="DL177" s="3">
        <v>75.6351165771484</v>
      </c>
      <c r="DM177" s="3">
        <v>0.00207657250575721</v>
      </c>
      <c r="DN177" s="3">
        <v>83.2870483398437</v>
      </c>
      <c r="DO177" s="3">
        <v>0.00201505096629262</v>
      </c>
      <c r="DP177" s="3">
        <v>96.9663314819336</v>
      </c>
      <c r="DQ177" s="3">
        <v>0.00106928462628275</v>
      </c>
      <c r="DR177" s="3">
        <v>138.236740112305</v>
      </c>
      <c r="DS177" s="3">
        <v>0.00313814845867455</v>
      </c>
      <c r="DT177" s="3">
        <v>23.5664253234863</v>
      </c>
      <c r="DU177" s="3">
        <v>0.000215283143916167</v>
      </c>
      <c r="DV177" s="3">
        <v>30.9902191162109</v>
      </c>
      <c r="DW177" s="3">
        <v>0.00240267999470234</v>
      </c>
      <c r="DX177" s="3">
        <v>110.150718688965</v>
      </c>
      <c r="DY177" s="3">
        <v>0.00142548396252096</v>
      </c>
      <c r="DZ177" s="3">
        <v>46.3793983459473</v>
      </c>
      <c r="EA177" s="3">
        <v>0.000527833239175379</v>
      </c>
      <c r="EB177" s="3">
        <v>26.3437881469727</v>
      </c>
      <c r="EC177" s="3">
        <v>0.000180946663022041</v>
      </c>
      <c r="ED177" s="3">
        <v>27.7252502441406</v>
      </c>
      <c r="EE177" s="3">
        <v>0.000393070688005537</v>
      </c>
      <c r="EF177" s="3">
        <v>10</v>
      </c>
      <c r="EG177" s="3">
        <v>0.00745533499866724</v>
      </c>
      <c r="EH177" s="3">
        <v>-5.54394102096558</v>
      </c>
      <c r="EI177" s="3">
        <v>-1.40770304203033</v>
      </c>
      <c r="EJ177" s="3">
        <v>0.00174950459040701</v>
      </c>
      <c r="EK177" s="3">
        <v>-5.44472980499268</v>
      </c>
      <c r="EL177" s="3">
        <v>-1.36461615562439</v>
      </c>
      <c r="EM177" s="3">
        <v>0.00205591856501997</v>
      </c>
      <c r="EN177" s="3">
        <v>-5.44894981384277</v>
      </c>
      <c r="EO177" s="3">
        <v>-1.36644887924194</v>
      </c>
      <c r="EP177" s="3">
        <v>0.000353052775608376</v>
      </c>
      <c r="EQ177" s="3">
        <v>-5.06397438049316</v>
      </c>
      <c r="ER177" s="3">
        <v>-1.19925618171692</v>
      </c>
      <c r="ES177" s="3">
        <v>0.00077611388405785</v>
      </c>
      <c r="ET177" s="3">
        <v>-5.01794862747192</v>
      </c>
      <c r="EU177" s="3">
        <v>-1.17926740646362</v>
      </c>
      <c r="EV177" s="3">
        <v>0.000391523906728253</v>
      </c>
      <c r="EW177" s="3">
        <v>-5.10524892807007</v>
      </c>
      <c r="EX177" s="3">
        <v>-1.21718144416809</v>
      </c>
      <c r="EY177" s="3">
        <v>1.70625098689925e-5</v>
      </c>
      <c r="EZ177" s="3">
        <v>-4.75096702575684</v>
      </c>
      <c r="FA177" s="3">
        <v>-1.06331872940063</v>
      </c>
      <c r="FB177" s="3">
        <v>0.00285783014260232</v>
      </c>
      <c r="FC177" s="3">
        <v>-5.11381387710571</v>
      </c>
      <c r="FD177" s="3">
        <v>-1.22090113162994</v>
      </c>
      <c r="FE177" s="3">
        <v>0.00271385861560702</v>
      </c>
      <c r="FF177" s="3">
        <v>-5.68336725234985</v>
      </c>
      <c r="FG177" s="3">
        <v>-1.46825504302979</v>
      </c>
      <c r="FH177" s="3">
        <v>0.0020246235653758</v>
      </c>
      <c r="FI177" s="3">
        <v>-5.60225105285645</v>
      </c>
      <c r="FJ177" s="3">
        <v>-1.43302667140961</v>
      </c>
      <c r="FK177" s="3">
        <v>0.00128064421005547</v>
      </c>
      <c r="FL177" s="3">
        <v>-5.01079130172729</v>
      </c>
      <c r="FM177" s="3">
        <v>-1.17615902423859</v>
      </c>
      <c r="FN177" s="3">
        <v>0.00356054771691561</v>
      </c>
      <c r="FO177" s="3">
        <v>-5.53533840179443</v>
      </c>
      <c r="FP177" s="3">
        <v>-1.40396690368652</v>
      </c>
      <c r="FQ177" s="3">
        <v>0.00207657250575721</v>
      </c>
      <c r="FR177" s="3">
        <v>-5.46639490127563</v>
      </c>
      <c r="FS177" s="3">
        <v>-1.37402510643005</v>
      </c>
      <c r="FT177" s="3">
        <v>0.00201505096629262</v>
      </c>
      <c r="FU177" s="3">
        <v>-5.47939729690552</v>
      </c>
      <c r="FV177" s="3">
        <v>-1.37967205047607</v>
      </c>
      <c r="FW177" s="3">
        <v>0.00106928474269807</v>
      </c>
      <c r="FX177" s="3">
        <v>-5.47812128067017</v>
      </c>
      <c r="FY177" s="3">
        <v>-1.37911784648895</v>
      </c>
      <c r="FZ177" s="3">
        <v>0.00313814845867455</v>
      </c>
      <c r="GA177" s="3">
        <v>-5.60225915908813</v>
      </c>
      <c r="GB177" s="3">
        <v>-1.43303024768829</v>
      </c>
      <c r="GC177" s="3">
        <v>0.000215283245779574</v>
      </c>
      <c r="GD177" s="3">
        <v>-4.76730346679687</v>
      </c>
      <c r="GE177" s="3">
        <v>-1.07041358947754</v>
      </c>
      <c r="GF177" s="3">
        <v>0.00240267999470234</v>
      </c>
      <c r="GG177" s="3">
        <v>-5.18837642669678</v>
      </c>
      <c r="GH177" s="3">
        <v>-1.25328326225281</v>
      </c>
      <c r="GI177" s="3">
        <v>0.00142548407893628</v>
      </c>
      <c r="GJ177" s="3">
        <v>-5.51959753036499</v>
      </c>
      <c r="GK177" s="3">
        <v>-1.39713072776794</v>
      </c>
      <c r="GL177" s="3">
        <v>0.000527833355590701</v>
      </c>
      <c r="GM177" s="3">
        <v>-5.18444585800171</v>
      </c>
      <c r="GN177" s="3">
        <v>-1.25157618522644</v>
      </c>
      <c r="GO177" s="3">
        <v>0.000180946764885448</v>
      </c>
      <c r="GP177" s="3">
        <v>-4.61992597579956</v>
      </c>
      <c r="GQ177" s="3">
        <v>-1.00640833377838</v>
      </c>
      <c r="GR177" s="3">
        <v>0.000393070775317028</v>
      </c>
      <c r="GS177" s="3">
        <v>-4.98711681365967</v>
      </c>
      <c r="GT177" s="3">
        <v>-1.16587734222412</v>
      </c>
      <c r="GU177" s="3">
        <v>-28.210636138916</v>
      </c>
      <c r="GV177" s="3">
        <v>0.0498997271060944</v>
      </c>
      <c r="GW177" s="3">
        <v>0.0483723990619183</v>
      </c>
      <c r="GX177" s="3">
        <v>0.0484373643994331</v>
      </c>
      <c r="GY177" s="3">
        <v>0.0425107814371586</v>
      </c>
      <c r="GZ177" s="3">
        <v>0.0418022274971008</v>
      </c>
      <c r="HA177" s="3">
        <v>0.043146189302206</v>
      </c>
      <c r="HB177" s="3">
        <v>0.0376921221613884</v>
      </c>
      <c r="HC177" s="3">
        <v>0.0432780422270298</v>
      </c>
      <c r="HD177" s="3">
        <v>0.052046149969101</v>
      </c>
      <c r="HE177" s="3">
        <v>0.0507973879575729</v>
      </c>
      <c r="HF177" s="3">
        <v>0.0416920408606529</v>
      </c>
      <c r="HG177" s="3">
        <v>0.0497672893106937</v>
      </c>
      <c r="HH177" s="3">
        <v>0.0487059243023396</v>
      </c>
      <c r="HI177" s="3">
        <v>0.0489060953259468</v>
      </c>
      <c r="HJ177" s="3">
        <v>0.0488864481449127</v>
      </c>
      <c r="HK177" s="3">
        <v>0.0507975146174431</v>
      </c>
      <c r="HL177" s="3">
        <v>0.0379436165094376</v>
      </c>
      <c r="HM177" s="3">
        <v>0.0444259122014046</v>
      </c>
      <c r="HN177" s="3">
        <v>0.0495249629020691</v>
      </c>
      <c r="HO177" s="3">
        <v>0.0443654023110867</v>
      </c>
      <c r="HP177" s="3">
        <v>0.0356747843325138</v>
      </c>
      <c r="HQ177" s="3">
        <v>0.0413275808095932</v>
      </c>
      <c r="HR177" s="3">
        <v>0.0297500621527433</v>
      </c>
      <c r="HS177" s="3">
        <v>0.00645554112270474</v>
      </c>
      <c r="HT177" s="3">
        <v>0.00657963752746582</v>
      </c>
      <c r="HU177" s="3">
        <v>0.000565947906579822</v>
      </c>
      <c r="HV177" s="3">
        <v>0.00108727638144046</v>
      </c>
      <c r="HW177" s="3">
        <v>0.000838474661577493</v>
      </c>
      <c r="HX177" s="3">
        <v>1.80874721991131e-5</v>
      </c>
      <c r="HY177" s="3">
        <v>0.00357318436726928</v>
      </c>
      <c r="HZ177" s="3">
        <v>0.0257158875465393</v>
      </c>
      <c r="IA177" s="3">
        <v>0.0101243173703551</v>
      </c>
      <c r="IB177" s="3">
        <v>0.00168673356529325</v>
      </c>
      <c r="IC177" s="3">
        <v>0.0139147201552987</v>
      </c>
      <c r="ID177" s="3">
        <v>0.00764984032139182</v>
      </c>
      <c r="IE177" s="3">
        <v>0.00820779521018267</v>
      </c>
      <c r="IF177" s="3">
        <v>0.00506877200677991</v>
      </c>
      <c r="IG177" s="3">
        <v>0.0220363382250071</v>
      </c>
      <c r="IH177" s="3">
        <v>0.000192505205632187</v>
      </c>
      <c r="II177" s="3">
        <v>0.00330793485045433</v>
      </c>
      <c r="IJ177" s="3">
        <v>0.00777631439268589</v>
      </c>
      <c r="IK177" s="3">
        <v>0.00108609104063362</v>
      </c>
      <c r="IL177" s="3">
        <v>0.000170055296621285</v>
      </c>
      <c r="IM177" s="3">
        <v>0.00045038727694191</v>
      </c>
      <c r="IN177" s="3">
        <v>0.156255900859833</v>
      </c>
    </row>
    <row r="178" spans="1:248">
      <c r="A178" s="3">
        <v>2019</v>
      </c>
      <c r="B178" s="3">
        <v>150000</v>
      </c>
      <c r="C178" s="3" t="s">
        <v>56</v>
      </c>
      <c r="D178" s="3">
        <v>76428.9</v>
      </c>
      <c r="E178" s="3">
        <v>1372.73</v>
      </c>
      <c r="F178" s="3">
        <v>17.4512</v>
      </c>
      <c r="G178" s="3">
        <v>27.9128</v>
      </c>
      <c r="H178" s="3">
        <v>261.102</v>
      </c>
      <c r="I178" s="3">
        <v>1.90685</v>
      </c>
      <c r="J178" s="3">
        <v>6.26369</v>
      </c>
      <c r="K178" s="3">
        <v>2075.81</v>
      </c>
      <c r="L178" s="3">
        <v>37.9</v>
      </c>
      <c r="M178" s="3">
        <v>6</v>
      </c>
      <c r="N178" s="3">
        <v>2568.14</v>
      </c>
      <c r="O178" s="3">
        <v>32.9318</v>
      </c>
      <c r="P178" s="3">
        <v>2606.15</v>
      </c>
      <c r="Q178" s="3">
        <v>3011.66</v>
      </c>
      <c r="R178" s="3">
        <v>213.4</v>
      </c>
      <c r="S178" s="3">
        <v>293.89</v>
      </c>
      <c r="T178" s="3">
        <v>3.324009</v>
      </c>
      <c r="U178" s="3">
        <v>1.67273633434791</v>
      </c>
      <c r="V178" s="3">
        <v>60353</v>
      </c>
      <c r="W178" s="3">
        <v>24896.5</v>
      </c>
      <c r="X178" s="3">
        <v>143</v>
      </c>
      <c r="Y178" s="3">
        <v>11059</v>
      </c>
      <c r="Z178" s="3">
        <v>914.960021972656</v>
      </c>
      <c r="AA178" s="3">
        <v>125361</v>
      </c>
      <c r="AB178" s="3">
        <v>0.606800675392151</v>
      </c>
      <c r="AC178" s="3">
        <v>44.0999984741211</v>
      </c>
      <c r="AD178" s="3">
        <v>9892.2099609375</v>
      </c>
      <c r="AE178" s="3">
        <v>0.134912177920341</v>
      </c>
      <c r="AF178" s="3">
        <v>0.889999985694885</v>
      </c>
      <c r="AG178" s="3">
        <v>98.9391021728516</v>
      </c>
      <c r="AH178" s="3">
        <v>0.168907210230827</v>
      </c>
      <c r="AI178" s="3">
        <v>0.49889999628067</v>
      </c>
      <c r="AJ178" s="3">
        <v>882.491027832031</v>
      </c>
      <c r="AK178" s="3">
        <v>0.031081797555089</v>
      </c>
      <c r="AL178" s="3">
        <v>37.7855987548828</v>
      </c>
      <c r="AM178" s="3">
        <v>8748.8701171875</v>
      </c>
      <c r="AN178" s="3">
        <v>0.025635888800025</v>
      </c>
      <c r="AO178" s="3">
        <v>0.0912000015377998</v>
      </c>
      <c r="AP178" s="3">
        <v>77.7463989257812</v>
      </c>
      <c r="AQ178" s="3">
        <v>0.023380920290947</v>
      </c>
      <c r="AR178" s="3">
        <v>0.874400019645691</v>
      </c>
      <c r="AS178" s="3">
        <v>22497.400390625</v>
      </c>
      <c r="AT178" s="3">
        <v>0.000239560991758481</v>
      </c>
      <c r="AU178" s="3">
        <v>32.9500007629395</v>
      </c>
      <c r="AV178" s="3">
        <v>15025.2998046875</v>
      </c>
      <c r="AW178" s="3">
        <v>0.136260166764259</v>
      </c>
      <c r="AX178" s="3">
        <v>14.6999998092651</v>
      </c>
      <c r="AY178" s="3">
        <v>74</v>
      </c>
      <c r="AZ178" s="3">
        <v>0.391231030225754</v>
      </c>
      <c r="BA178" s="3">
        <v>1.50068998336792</v>
      </c>
      <c r="BB178" s="3">
        <v>24.7205009460449</v>
      </c>
      <c r="BC178" s="3">
        <v>0.193770319223404</v>
      </c>
      <c r="BD178" s="3">
        <v>31.4032001495361</v>
      </c>
      <c r="BE178" s="3">
        <v>47419.69921875</v>
      </c>
      <c r="BF178" s="3">
        <v>0.0535308718681335</v>
      </c>
      <c r="BG178" s="3">
        <v>11.6269998550415</v>
      </c>
      <c r="BH178" s="3">
        <v>80.7443008422852</v>
      </c>
      <c r="BI178" s="3">
        <v>0.308241218328476</v>
      </c>
      <c r="BJ178" s="3">
        <v>162.350006103516</v>
      </c>
      <c r="BK178" s="3">
        <v>15097.2998046875</v>
      </c>
      <c r="BL178" s="3">
        <v>0.163629606366158</v>
      </c>
      <c r="BM178" s="3">
        <v>265.600006103516</v>
      </c>
      <c r="BN178" s="3">
        <v>16823.30078125</v>
      </c>
      <c r="BO178" s="3">
        <v>0.165847912430763</v>
      </c>
      <c r="BP178" s="3">
        <v>13.0600004196167</v>
      </c>
      <c r="BQ178" s="3">
        <v>1971.2099609375</v>
      </c>
      <c r="BR178" s="3">
        <v>0.102310858666897</v>
      </c>
      <c r="BS178" s="3">
        <v>115.099998474121</v>
      </c>
      <c r="BT178" s="3">
        <v>475.790008544922</v>
      </c>
      <c r="BU178" s="3">
        <v>0.495688796043396</v>
      </c>
      <c r="BV178" s="3">
        <v>0.000567900016903877</v>
      </c>
      <c r="BW178" s="3">
        <v>441.029693603516</v>
      </c>
      <c r="BX178" s="3">
        <v>0.00753564992919564</v>
      </c>
      <c r="BY178" s="3">
        <v>0.849713563919067</v>
      </c>
      <c r="BZ178" s="3">
        <v>13.5064659118652</v>
      </c>
      <c r="CA178" s="3">
        <v>0.0650263801217079</v>
      </c>
      <c r="CB178" s="3">
        <v>4818</v>
      </c>
      <c r="CC178" s="3">
        <v>343607</v>
      </c>
      <c r="CD178" s="3">
        <v>0.16392208635807</v>
      </c>
      <c r="CE178" s="3">
        <v>1126.40002441406</v>
      </c>
      <c r="CF178" s="3">
        <v>972492</v>
      </c>
      <c r="CG178" s="3">
        <v>0.0244708061218262</v>
      </c>
      <c r="CH178" s="3">
        <v>2</v>
      </c>
      <c r="CI178" s="3">
        <v>32938</v>
      </c>
      <c r="CJ178" s="3">
        <v>0.00428103003650904</v>
      </c>
      <c r="CK178" s="3">
        <v>121</v>
      </c>
      <c r="CL178" s="3">
        <v>872209</v>
      </c>
      <c r="CM178" s="3">
        <v>0.0125423120334744</v>
      </c>
      <c r="CN178" s="3">
        <v>79.9691619873047</v>
      </c>
      <c r="CO178" s="3">
        <v>0.00758793344721198</v>
      </c>
      <c r="CP178" s="3">
        <v>76.2816314697266</v>
      </c>
      <c r="CQ178" s="3">
        <v>0.00176860636565834</v>
      </c>
      <c r="CR178" s="3">
        <v>66.0717163085937</v>
      </c>
      <c r="CS178" s="3">
        <v>0.00255642225965858</v>
      </c>
      <c r="CT178" s="3">
        <v>37.7083778381348</v>
      </c>
      <c r="CU178" s="3">
        <v>0.000824267684947699</v>
      </c>
      <c r="CV178" s="3">
        <v>33.5131416320801</v>
      </c>
      <c r="CW178" s="3">
        <v>0.000764950353186578</v>
      </c>
      <c r="CX178" s="3">
        <v>49.6351470947266</v>
      </c>
      <c r="CY178" s="3">
        <v>0.000471055740490556</v>
      </c>
      <c r="CZ178" s="3">
        <v>28.1246356964111</v>
      </c>
      <c r="DA178" s="3">
        <v>8.51783443067688e-6</v>
      </c>
      <c r="DB178" s="3">
        <v>28.8902568817139</v>
      </c>
      <c r="DC178" s="3">
        <v>0.00471647456288338</v>
      </c>
      <c r="DD178" s="3">
        <v>182.064682006836</v>
      </c>
      <c r="DE178" s="3">
        <v>0.00214885734021664</v>
      </c>
      <c r="DF178" s="3">
        <v>98.4419174194336</v>
      </c>
      <c r="DG178" s="3">
        <v>0.00196837214753032</v>
      </c>
      <c r="DH178" s="3">
        <v>31.5911102294922</v>
      </c>
      <c r="DI178" s="3">
        <v>0.00169449159875512</v>
      </c>
      <c r="DJ178" s="3">
        <v>78.5260391235352</v>
      </c>
      <c r="DK178" s="3">
        <v>0.00392533745616674</v>
      </c>
      <c r="DL178" s="3">
        <v>75.6351165771484</v>
      </c>
      <c r="DM178" s="3">
        <v>0.00216340785846114</v>
      </c>
      <c r="DN178" s="3">
        <v>83.2870483398437</v>
      </c>
      <c r="DO178" s="3">
        <v>0.00199128105305135</v>
      </c>
      <c r="DP178" s="3">
        <v>96.9663314819336</v>
      </c>
      <c r="DQ178" s="3">
        <v>0.0010551173472777</v>
      </c>
      <c r="DR178" s="3">
        <v>138.236740112305</v>
      </c>
      <c r="DS178" s="3">
        <v>0.00358579633757472</v>
      </c>
      <c r="DT178" s="3">
        <v>23.5664253234863</v>
      </c>
      <c r="DU178" s="3">
        <v>0.000319762126309797</v>
      </c>
      <c r="DV178" s="3">
        <v>30.9902191162109</v>
      </c>
      <c r="DW178" s="3">
        <v>0.00209828722290695</v>
      </c>
      <c r="DX178" s="3">
        <v>110.150718688965</v>
      </c>
      <c r="DY178" s="3">
        <v>0.00148816173896194</v>
      </c>
      <c r="DZ178" s="3">
        <v>46.3793983459473</v>
      </c>
      <c r="EA178" s="3">
        <v>0.00052762235281989</v>
      </c>
      <c r="EB178" s="3">
        <v>26.3437881469727</v>
      </c>
      <c r="EC178" s="3">
        <v>0.000162506243214011</v>
      </c>
      <c r="ED178" s="3">
        <v>27.7252502441406</v>
      </c>
      <c r="EE178" s="3">
        <v>0.000452378677437082</v>
      </c>
      <c r="EF178" s="3">
        <v>10</v>
      </c>
      <c r="EG178" s="3">
        <v>0.00758793344721198</v>
      </c>
      <c r="EH178" s="3">
        <v>-5.54394102096558</v>
      </c>
      <c r="EI178" s="3">
        <v>-1.40770304203033</v>
      </c>
      <c r="EJ178" s="3">
        <v>0.00176860648207366</v>
      </c>
      <c r="EK178" s="3">
        <v>-5.44472980499268</v>
      </c>
      <c r="EL178" s="3">
        <v>-1.36461615562439</v>
      </c>
      <c r="EM178" s="3">
        <v>0.00255642225965858</v>
      </c>
      <c r="EN178" s="3">
        <v>-5.44894981384277</v>
      </c>
      <c r="EO178" s="3">
        <v>-1.36644887924194</v>
      </c>
      <c r="EP178" s="3">
        <v>0.000824267801363021</v>
      </c>
      <c r="EQ178" s="3">
        <v>-5.06397438049316</v>
      </c>
      <c r="ER178" s="3">
        <v>-1.19925618171692</v>
      </c>
      <c r="ES178" s="3">
        <v>0.000764950469601899</v>
      </c>
      <c r="ET178" s="3">
        <v>-5.01794862747192</v>
      </c>
      <c r="EU178" s="3">
        <v>-1.17926740646362</v>
      </c>
      <c r="EV178" s="3">
        <v>0.000471055827802047</v>
      </c>
      <c r="EW178" s="3">
        <v>-5.10524892807007</v>
      </c>
      <c r="EX178" s="3">
        <v>-1.21718144416809</v>
      </c>
      <c r="EY178" s="3">
        <v>8.51793447509408e-6</v>
      </c>
      <c r="EZ178" s="3">
        <v>-4.75096702575684</v>
      </c>
      <c r="FA178" s="3">
        <v>-1.06331872940063</v>
      </c>
      <c r="FB178" s="3">
        <v>0.00471647456288338</v>
      </c>
      <c r="FC178" s="3">
        <v>-5.11381387710571</v>
      </c>
      <c r="FD178" s="3">
        <v>-1.22090113162994</v>
      </c>
      <c r="FE178" s="3">
        <v>0.00214885734021664</v>
      </c>
      <c r="FF178" s="3">
        <v>-5.68336725234985</v>
      </c>
      <c r="FG178" s="3">
        <v>-1.46825504302979</v>
      </c>
      <c r="FH178" s="3">
        <v>0.00196837214753032</v>
      </c>
      <c r="FI178" s="3">
        <v>-5.60225105285645</v>
      </c>
      <c r="FJ178" s="3">
        <v>-1.43302667140961</v>
      </c>
      <c r="FK178" s="3">
        <v>0.00169449171517044</v>
      </c>
      <c r="FL178" s="3">
        <v>-5.01079130172729</v>
      </c>
      <c r="FM178" s="3">
        <v>-1.17615902423859</v>
      </c>
      <c r="FN178" s="3">
        <v>0.00392533745616674</v>
      </c>
      <c r="FO178" s="3">
        <v>-5.53533840179443</v>
      </c>
      <c r="FP178" s="3">
        <v>-1.40396690368652</v>
      </c>
      <c r="FQ178" s="3">
        <v>0.00216340785846114</v>
      </c>
      <c r="FR178" s="3">
        <v>-5.46639490127563</v>
      </c>
      <c r="FS178" s="3">
        <v>-1.37402510643005</v>
      </c>
      <c r="FT178" s="3">
        <v>0.00199128105305135</v>
      </c>
      <c r="FU178" s="3">
        <v>-5.47939729690552</v>
      </c>
      <c r="FV178" s="3">
        <v>-1.37967205047607</v>
      </c>
      <c r="FW178" s="3">
        <v>0.00105511746369302</v>
      </c>
      <c r="FX178" s="3">
        <v>-5.47812128067017</v>
      </c>
      <c r="FY178" s="3">
        <v>-1.37911784648895</v>
      </c>
      <c r="FZ178" s="3">
        <v>0.00358579633757472</v>
      </c>
      <c r="GA178" s="3">
        <v>-5.60225915908813</v>
      </c>
      <c r="GB178" s="3">
        <v>-1.43303024768829</v>
      </c>
      <c r="GC178" s="3">
        <v>0.000319762213621289</v>
      </c>
      <c r="GD178" s="3">
        <v>-4.76730346679687</v>
      </c>
      <c r="GE178" s="3">
        <v>-1.07041358947754</v>
      </c>
      <c r="GF178" s="3">
        <v>0.00209828722290695</v>
      </c>
      <c r="GG178" s="3">
        <v>-5.18837642669678</v>
      </c>
      <c r="GH178" s="3">
        <v>-1.25328326225281</v>
      </c>
      <c r="GI178" s="3">
        <v>0.00148816185537726</v>
      </c>
      <c r="GJ178" s="3">
        <v>-5.51959753036499</v>
      </c>
      <c r="GK178" s="3">
        <v>-1.39713072776794</v>
      </c>
      <c r="GL178" s="3">
        <v>0.000527622469235212</v>
      </c>
      <c r="GM178" s="3">
        <v>-5.18444585800171</v>
      </c>
      <c r="GN178" s="3">
        <v>-1.25157618522644</v>
      </c>
      <c r="GO178" s="3">
        <v>0.000162506345077418</v>
      </c>
      <c r="GP178" s="3">
        <v>-4.61992597579956</v>
      </c>
      <c r="GQ178" s="3">
        <v>-1.00640833377838</v>
      </c>
      <c r="GR178" s="3">
        <v>0.000452378764748573</v>
      </c>
      <c r="GS178" s="3">
        <v>-4.98711681365967</v>
      </c>
      <c r="GT178" s="3">
        <v>-1.16587734222412</v>
      </c>
      <c r="GU178" s="3">
        <v>-28.210636138916</v>
      </c>
      <c r="GV178" s="3">
        <v>0.0498997271060944</v>
      </c>
      <c r="GW178" s="3">
        <v>0.0483723990619183</v>
      </c>
      <c r="GX178" s="3">
        <v>0.0484373643994331</v>
      </c>
      <c r="GY178" s="3">
        <v>0.0425107814371586</v>
      </c>
      <c r="GZ178" s="3">
        <v>0.0418022274971008</v>
      </c>
      <c r="HA178" s="3">
        <v>0.043146189302206</v>
      </c>
      <c r="HB178" s="3">
        <v>0.0376921221613884</v>
      </c>
      <c r="HC178" s="3">
        <v>0.0432780422270298</v>
      </c>
      <c r="HD178" s="3">
        <v>0.052046149969101</v>
      </c>
      <c r="HE178" s="3">
        <v>0.0507973879575729</v>
      </c>
      <c r="HF178" s="3">
        <v>0.0416920408606529</v>
      </c>
      <c r="HG178" s="3">
        <v>0.0497672893106937</v>
      </c>
      <c r="HH178" s="3">
        <v>0.0487059243023396</v>
      </c>
      <c r="HI178" s="3">
        <v>0.0489060953259468</v>
      </c>
      <c r="HJ178" s="3">
        <v>0.0488864481449127</v>
      </c>
      <c r="HK178" s="3">
        <v>0.0507975146174431</v>
      </c>
      <c r="HL178" s="3">
        <v>0.0379436165094376</v>
      </c>
      <c r="HM178" s="3">
        <v>0.0444259122014046</v>
      </c>
      <c r="HN178" s="3">
        <v>0.0495249629020691</v>
      </c>
      <c r="HO178" s="3">
        <v>0.0443654023110867</v>
      </c>
      <c r="HP178" s="3">
        <v>0.0356747843325138</v>
      </c>
      <c r="HQ178" s="3">
        <v>0.0413275808095932</v>
      </c>
      <c r="HR178" s="3">
        <v>0.0302791874855757</v>
      </c>
      <c r="HS178" s="3">
        <v>0.00652602547779679</v>
      </c>
      <c r="HT178" s="3">
        <v>0.00818142015486956</v>
      </c>
      <c r="HU178" s="3">
        <v>0.00132131145801395</v>
      </c>
      <c r="HV178" s="3">
        <v>0.00107163726352155</v>
      </c>
      <c r="HW178" s="3">
        <v>0.00100879766978323</v>
      </c>
      <c r="HX178" s="3">
        <v>9.02956253412412e-6</v>
      </c>
      <c r="HY178" s="3">
        <v>0.00589707307517529</v>
      </c>
      <c r="HZ178" s="3">
        <v>0.0203620679676533</v>
      </c>
      <c r="IA178" s="3">
        <v>0.00984302628785372</v>
      </c>
      <c r="IB178" s="3">
        <v>0.00223181140609086</v>
      </c>
      <c r="IC178" s="3">
        <v>0.0153403300791979</v>
      </c>
      <c r="ID178" s="3">
        <v>0.00796973146498203</v>
      </c>
      <c r="IE178" s="3">
        <v>0.00811097398400307</v>
      </c>
      <c r="IF178" s="3">
        <v>0.00500161433592439</v>
      </c>
      <c r="IG178" s="3">
        <v>0.0251797586679459</v>
      </c>
      <c r="IH178" s="3">
        <v>0.000285929796518758</v>
      </c>
      <c r="II178" s="3">
        <v>0.00288885622285306</v>
      </c>
      <c r="IJ178" s="3">
        <v>0.00811823550611734</v>
      </c>
      <c r="IK178" s="3">
        <v>0.00108565716072917</v>
      </c>
      <c r="IL178" s="3">
        <v>0.000152724824147299</v>
      </c>
      <c r="IM178" s="3">
        <v>0.000518343411386013</v>
      </c>
      <c r="IN178" s="3">
        <v>0.161383539438248</v>
      </c>
    </row>
    <row r="179" spans="1:248">
      <c r="A179" s="3">
        <v>2020</v>
      </c>
      <c r="B179" s="3">
        <v>150000</v>
      </c>
      <c r="C179" s="3" t="s">
        <v>56</v>
      </c>
      <c r="D179" s="3">
        <v>70781</v>
      </c>
      <c r="E179" s="3">
        <v>1441.3</v>
      </c>
      <c r="F179" s="3">
        <v>18.6</v>
      </c>
      <c r="G179" s="3">
        <v>19.5</v>
      </c>
      <c r="H179" s="3">
        <v>262.3</v>
      </c>
      <c r="I179" s="3">
        <v>2.2134</v>
      </c>
      <c r="J179" s="3">
        <v>14.44</v>
      </c>
      <c r="K179" s="3">
        <v>2584.73</v>
      </c>
      <c r="L179" s="3">
        <v>38</v>
      </c>
      <c r="M179" s="3">
        <v>6.9</v>
      </c>
      <c r="N179" s="3">
        <v>2799.9</v>
      </c>
      <c r="O179" s="3">
        <v>35</v>
      </c>
      <c r="P179" s="3">
        <v>2574.3</v>
      </c>
      <c r="Q179" s="3">
        <v>2962.2</v>
      </c>
      <c r="R179" s="3">
        <v>207.02</v>
      </c>
      <c r="S179" s="3">
        <v>309.39</v>
      </c>
      <c r="T179" s="3">
        <v>6.797284</v>
      </c>
      <c r="U179" s="3">
        <v>1.69178170797065</v>
      </c>
      <c r="V179" s="3">
        <v>64977</v>
      </c>
      <c r="W179" s="3">
        <v>27913.7</v>
      </c>
      <c r="X179" s="3">
        <v>166</v>
      </c>
      <c r="Y179" s="3">
        <v>17958</v>
      </c>
      <c r="Z179" s="3">
        <v>914.960021972656</v>
      </c>
      <c r="AA179" s="3">
        <v>125361</v>
      </c>
      <c r="AB179" s="3">
        <v>0.561416327953339</v>
      </c>
      <c r="AC179" s="3">
        <v>44.0999984741211</v>
      </c>
      <c r="AD179" s="3">
        <v>9892.2099609375</v>
      </c>
      <c r="AE179" s="3">
        <v>0.141874939203262</v>
      </c>
      <c r="AF179" s="3">
        <v>0.889999985694885</v>
      </c>
      <c r="AG179" s="3">
        <v>98.9391021728516</v>
      </c>
      <c r="AH179" s="3">
        <v>0.180623784661293</v>
      </c>
      <c r="AI179" s="3">
        <v>0.49889999628067</v>
      </c>
      <c r="AJ179" s="3">
        <v>882.491027832031</v>
      </c>
      <c r="AK179" s="3">
        <v>0.0215433891862631</v>
      </c>
      <c r="AL179" s="3">
        <v>37.7855987548828</v>
      </c>
      <c r="AM179" s="3">
        <v>8748.8701171875</v>
      </c>
      <c r="AN179" s="3">
        <v>0.0257734153419733</v>
      </c>
      <c r="AO179" s="3">
        <v>0.0912000015377998</v>
      </c>
      <c r="AP179" s="3">
        <v>77.7463989257812</v>
      </c>
      <c r="AQ179" s="3">
        <v>0.0273284986615181</v>
      </c>
      <c r="AR179" s="3">
        <v>0.874400019645691</v>
      </c>
      <c r="AS179" s="3">
        <v>22497.400390625</v>
      </c>
      <c r="AT179" s="3">
        <v>0.000603008666075766</v>
      </c>
      <c r="AU179" s="3">
        <v>32.9500007629395</v>
      </c>
      <c r="AV179" s="3">
        <v>15025.2998046875</v>
      </c>
      <c r="AW179" s="3">
        <v>0.170205473899841</v>
      </c>
      <c r="AX179" s="3">
        <v>14.6999998092651</v>
      </c>
      <c r="AY179" s="3">
        <v>74</v>
      </c>
      <c r="AZ179" s="3">
        <v>0.392917364835739</v>
      </c>
      <c r="BA179" s="3">
        <v>1.50068998336792</v>
      </c>
      <c r="BB179" s="3">
        <v>24.7205009460449</v>
      </c>
      <c r="BC179" s="3">
        <v>0.232530310750008</v>
      </c>
      <c r="BD179" s="3">
        <v>31.4032001495361</v>
      </c>
      <c r="BE179" s="3">
        <v>47419.69921875</v>
      </c>
      <c r="BF179" s="3">
        <v>0.0584215298295021</v>
      </c>
      <c r="BG179" s="3">
        <v>11.6269998550415</v>
      </c>
      <c r="BH179" s="3">
        <v>80.7443008422852</v>
      </c>
      <c r="BI179" s="3">
        <v>0.338164240121841</v>
      </c>
      <c r="BJ179" s="3">
        <v>162.350006103516</v>
      </c>
      <c r="BK179" s="3">
        <v>15097.2998046875</v>
      </c>
      <c r="BL179" s="3">
        <v>0.1614970266819</v>
      </c>
      <c r="BM179" s="3">
        <v>265.600006103516</v>
      </c>
      <c r="BN179" s="3">
        <v>16823.30078125</v>
      </c>
      <c r="BO179" s="3">
        <v>0.162860780954361</v>
      </c>
      <c r="BP179" s="3">
        <v>13.0600004196167</v>
      </c>
      <c r="BQ179" s="3">
        <v>1971.2099609375</v>
      </c>
      <c r="BR179" s="3">
        <v>0.099052682518959</v>
      </c>
      <c r="BS179" s="3">
        <v>115.099998474121</v>
      </c>
      <c r="BT179" s="3">
        <v>475.790008544922</v>
      </c>
      <c r="BU179" s="3">
        <v>0.538662016391754</v>
      </c>
      <c r="BV179" s="3">
        <v>0.000567900016903877</v>
      </c>
      <c r="BW179" s="3">
        <v>441.029693603516</v>
      </c>
      <c r="BX179" s="3">
        <v>0.0154110370203853</v>
      </c>
      <c r="BY179" s="3">
        <v>0.849713563919067</v>
      </c>
      <c r="BZ179" s="3">
        <v>13.5064659118652</v>
      </c>
      <c r="CA179" s="3">
        <v>0.0665311366319656</v>
      </c>
      <c r="CB179" s="3">
        <v>4818</v>
      </c>
      <c r="CC179" s="3">
        <v>343607</v>
      </c>
      <c r="CD179" s="3">
        <v>0.177570700645447</v>
      </c>
      <c r="CE179" s="3">
        <v>1126.40002441406</v>
      </c>
      <c r="CF179" s="3">
        <v>972492</v>
      </c>
      <c r="CG179" s="3">
        <v>0.0275769494473934</v>
      </c>
      <c r="CH179" s="3">
        <v>2</v>
      </c>
      <c r="CI179" s="3">
        <v>32938</v>
      </c>
      <c r="CJ179" s="3">
        <v>0.00497935386374593</v>
      </c>
      <c r="CK179" s="3">
        <v>121</v>
      </c>
      <c r="CL179" s="3">
        <v>872209</v>
      </c>
      <c r="CM179" s="3">
        <v>0.0204532109200954</v>
      </c>
      <c r="CN179" s="3">
        <v>79.9691619873047</v>
      </c>
      <c r="CO179" s="3">
        <v>0.00702041015028954</v>
      </c>
      <c r="CP179" s="3">
        <v>76.2816314697266</v>
      </c>
      <c r="CQ179" s="3">
        <v>0.00185988342855126</v>
      </c>
      <c r="CR179" s="3">
        <v>66.0717163085937</v>
      </c>
      <c r="CS179" s="3">
        <v>0.00273375352844596</v>
      </c>
      <c r="CT179" s="3">
        <v>37.7083778381348</v>
      </c>
      <c r="CU179" s="3">
        <v>0.00057131570065394</v>
      </c>
      <c r="CV179" s="3">
        <v>33.5131416320801</v>
      </c>
      <c r="CW179" s="3">
        <v>0.000769053993280977</v>
      </c>
      <c r="CX179" s="3">
        <v>49.6351470947266</v>
      </c>
      <c r="CY179" s="3">
        <v>0.00055058766156435</v>
      </c>
      <c r="CZ179" s="3">
        <v>28.1246356964111</v>
      </c>
      <c r="DA179" s="3">
        <v>2.14405863516731e-5</v>
      </c>
      <c r="DB179" s="3">
        <v>28.8902568817139</v>
      </c>
      <c r="DC179" s="3">
        <v>0.00589144881814718</v>
      </c>
      <c r="DD179" s="3">
        <v>182.064682006836</v>
      </c>
      <c r="DE179" s="3">
        <v>0.00215811957605183</v>
      </c>
      <c r="DF179" s="3">
        <v>98.4419174194336</v>
      </c>
      <c r="DG179" s="3">
        <v>0.00236210669390857</v>
      </c>
      <c r="DH179" s="3">
        <v>31.5911102294922</v>
      </c>
      <c r="DI179" s="3">
        <v>0.00184930278919637</v>
      </c>
      <c r="DJ179" s="3">
        <v>78.5260391235352</v>
      </c>
      <c r="DK179" s="3">
        <v>0.00430639646947384</v>
      </c>
      <c r="DL179" s="3">
        <v>75.6351165771484</v>
      </c>
      <c r="DM179" s="3">
        <v>0.0021352123003453</v>
      </c>
      <c r="DN179" s="3">
        <v>83.2870483398437</v>
      </c>
      <c r="DO179" s="3">
        <v>0.00195541535504162</v>
      </c>
      <c r="DP179" s="3">
        <v>96.9663314819336</v>
      </c>
      <c r="DQ179" s="3">
        <v>0.00102151627652347</v>
      </c>
      <c r="DR179" s="3">
        <v>138.236740112305</v>
      </c>
      <c r="DS179" s="3">
        <v>0.00389666319824755</v>
      </c>
      <c r="DT179" s="3">
        <v>23.5664253234863</v>
      </c>
      <c r="DU179" s="3">
        <v>0.00065394036937505</v>
      </c>
      <c r="DV179" s="3">
        <v>30.9902191162109</v>
      </c>
      <c r="DW179" s="3">
        <v>0.00214684312231839</v>
      </c>
      <c r="DX179" s="3">
        <v>110.150718688965</v>
      </c>
      <c r="DY179" s="3">
        <v>0.00161207024939358</v>
      </c>
      <c r="DZ179" s="3">
        <v>46.3793983459473</v>
      </c>
      <c r="EA179" s="3">
        <v>0.000594594806898385</v>
      </c>
      <c r="EB179" s="3">
        <v>26.3437881469727</v>
      </c>
      <c r="EC179" s="3">
        <v>0.000189014346688055</v>
      </c>
      <c r="ED179" s="3">
        <v>27.7252502441406</v>
      </c>
      <c r="EE179" s="3">
        <v>0.000737710623070598</v>
      </c>
      <c r="EF179" s="3">
        <v>10</v>
      </c>
      <c r="EG179" s="3">
        <v>0.00702041015028954</v>
      </c>
      <c r="EH179" s="3">
        <v>-5.54394102096558</v>
      </c>
      <c r="EI179" s="3">
        <v>-1.40770304203033</v>
      </c>
      <c r="EJ179" s="3">
        <v>0.00185988354496658</v>
      </c>
      <c r="EK179" s="3">
        <v>-5.44472980499268</v>
      </c>
      <c r="EL179" s="3">
        <v>-1.36461615562439</v>
      </c>
      <c r="EM179" s="3">
        <v>0.00273375352844596</v>
      </c>
      <c r="EN179" s="3">
        <v>-5.44894981384277</v>
      </c>
      <c r="EO179" s="3">
        <v>-1.36644887924194</v>
      </c>
      <c r="EP179" s="3">
        <v>0.000571315817069262</v>
      </c>
      <c r="EQ179" s="3">
        <v>-5.06397438049316</v>
      </c>
      <c r="ER179" s="3">
        <v>-1.19925618171692</v>
      </c>
      <c r="ES179" s="3">
        <v>0.000769054109696299</v>
      </c>
      <c r="ET179" s="3">
        <v>-5.01794862747192</v>
      </c>
      <c r="EU179" s="3">
        <v>-1.17926740646362</v>
      </c>
      <c r="EV179" s="3">
        <v>0.000550587777979672</v>
      </c>
      <c r="EW179" s="3">
        <v>-5.10524892807007</v>
      </c>
      <c r="EX179" s="3">
        <v>-1.21718144416809</v>
      </c>
      <c r="EY179" s="3">
        <v>2.14406863960903e-5</v>
      </c>
      <c r="EZ179" s="3">
        <v>-4.75096702575684</v>
      </c>
      <c r="FA179" s="3">
        <v>-1.06331872940063</v>
      </c>
      <c r="FB179" s="3">
        <v>0.00589144881814718</v>
      </c>
      <c r="FC179" s="3">
        <v>-5.11381387710571</v>
      </c>
      <c r="FD179" s="3">
        <v>-1.22090113162994</v>
      </c>
      <c r="FE179" s="3">
        <v>0.00215811957605183</v>
      </c>
      <c r="FF179" s="3">
        <v>-5.68336725234985</v>
      </c>
      <c r="FG179" s="3">
        <v>-1.46825504302979</v>
      </c>
      <c r="FH179" s="3">
        <v>0.00236210669390857</v>
      </c>
      <c r="FI179" s="3">
        <v>-5.60225105285645</v>
      </c>
      <c r="FJ179" s="3">
        <v>-1.43302667140961</v>
      </c>
      <c r="FK179" s="3">
        <v>0.00184930290561169</v>
      </c>
      <c r="FL179" s="3">
        <v>-5.01079130172729</v>
      </c>
      <c r="FM179" s="3">
        <v>-1.17615902423859</v>
      </c>
      <c r="FN179" s="3">
        <v>0.00430639646947384</v>
      </c>
      <c r="FO179" s="3">
        <v>-5.53533840179443</v>
      </c>
      <c r="FP179" s="3">
        <v>-1.40396690368652</v>
      </c>
      <c r="FQ179" s="3">
        <v>0.0021352123003453</v>
      </c>
      <c r="FR179" s="3">
        <v>-5.46639490127563</v>
      </c>
      <c r="FS179" s="3">
        <v>-1.37402510643005</v>
      </c>
      <c r="FT179" s="3">
        <v>0.00195541535504162</v>
      </c>
      <c r="FU179" s="3">
        <v>-5.47939729690552</v>
      </c>
      <c r="FV179" s="3">
        <v>-1.37967205047607</v>
      </c>
      <c r="FW179" s="3">
        <v>0.00102151639293879</v>
      </c>
      <c r="FX179" s="3">
        <v>-5.47812128067017</v>
      </c>
      <c r="FY179" s="3">
        <v>-1.37911784648895</v>
      </c>
      <c r="FZ179" s="3">
        <v>0.00389666319824755</v>
      </c>
      <c r="GA179" s="3">
        <v>-5.60225915908813</v>
      </c>
      <c r="GB179" s="3">
        <v>-1.43303024768829</v>
      </c>
      <c r="GC179" s="3">
        <v>0.000653940485790372</v>
      </c>
      <c r="GD179" s="3">
        <v>-4.76730346679687</v>
      </c>
      <c r="GE179" s="3">
        <v>-1.07041358947754</v>
      </c>
      <c r="GF179" s="3">
        <v>0.00214684312231839</v>
      </c>
      <c r="GG179" s="3">
        <v>-5.18837642669678</v>
      </c>
      <c r="GH179" s="3">
        <v>-1.25328326225281</v>
      </c>
      <c r="GI179" s="3">
        <v>0.0016120703658089</v>
      </c>
      <c r="GJ179" s="3">
        <v>-5.51959753036499</v>
      </c>
      <c r="GK179" s="3">
        <v>-1.39713072776794</v>
      </c>
      <c r="GL179" s="3">
        <v>0.000594594923313707</v>
      </c>
      <c r="GM179" s="3">
        <v>-5.18444585800171</v>
      </c>
      <c r="GN179" s="3">
        <v>-1.25157618522644</v>
      </c>
      <c r="GO179" s="3">
        <v>0.000189014448551461</v>
      </c>
      <c r="GP179" s="3">
        <v>-4.61992597579956</v>
      </c>
      <c r="GQ179" s="3">
        <v>-1.00640833377838</v>
      </c>
      <c r="GR179" s="3">
        <v>0.000737710739485919</v>
      </c>
      <c r="GS179" s="3">
        <v>-4.98711681365967</v>
      </c>
      <c r="GT179" s="3">
        <v>-1.16587734222412</v>
      </c>
      <c r="GU179" s="3">
        <v>-28.210636138916</v>
      </c>
      <c r="GV179" s="3">
        <v>0.0498997271060944</v>
      </c>
      <c r="GW179" s="3">
        <v>0.0483723990619183</v>
      </c>
      <c r="GX179" s="3">
        <v>0.0484373643994331</v>
      </c>
      <c r="GY179" s="3">
        <v>0.0425107814371586</v>
      </c>
      <c r="GZ179" s="3">
        <v>0.0418022274971008</v>
      </c>
      <c r="HA179" s="3">
        <v>0.043146189302206</v>
      </c>
      <c r="HB179" s="3">
        <v>0.0376921221613884</v>
      </c>
      <c r="HC179" s="3">
        <v>0.0432780422270298</v>
      </c>
      <c r="HD179" s="3">
        <v>0.052046149969101</v>
      </c>
      <c r="HE179" s="3">
        <v>0.0507973879575729</v>
      </c>
      <c r="HF179" s="3">
        <v>0.0416920408606529</v>
      </c>
      <c r="HG179" s="3">
        <v>0.0497672893106937</v>
      </c>
      <c r="HH179" s="3">
        <v>0.0487059243023396</v>
      </c>
      <c r="HI179" s="3">
        <v>0.0489060953259468</v>
      </c>
      <c r="HJ179" s="3">
        <v>0.0488864481449127</v>
      </c>
      <c r="HK179" s="3">
        <v>0.0507975146174431</v>
      </c>
      <c r="HL179" s="3">
        <v>0.0379436165094376</v>
      </c>
      <c r="HM179" s="3">
        <v>0.0444259122014046</v>
      </c>
      <c r="HN179" s="3">
        <v>0.0495249629020691</v>
      </c>
      <c r="HO179" s="3">
        <v>0.0443654023110867</v>
      </c>
      <c r="HP179" s="3">
        <v>0.0356747843325138</v>
      </c>
      <c r="HQ179" s="3">
        <v>0.0413275808095932</v>
      </c>
      <c r="HR179" s="3">
        <v>0.0280145220458508</v>
      </c>
      <c r="HS179" s="3">
        <v>0.00686283130198717</v>
      </c>
      <c r="HT179" s="3">
        <v>0.00874894019216299</v>
      </c>
      <c r="HU179" s="3">
        <v>0.000915826298296452</v>
      </c>
      <c r="HV179" s="3">
        <v>0.00107738620135933</v>
      </c>
      <c r="HW179" s="3">
        <v>0.00117912061978132</v>
      </c>
      <c r="HX179" s="3">
        <v>2.27286764129531e-5</v>
      </c>
      <c r="HY179" s="3">
        <v>0.00736615946516395</v>
      </c>
      <c r="HZ179" s="3">
        <v>0.020449835807085</v>
      </c>
      <c r="IA179" s="3">
        <v>0.0118119325488806</v>
      </c>
      <c r="IB179" s="3">
        <v>0.00243571284227073</v>
      </c>
      <c r="IC179" s="3">
        <v>0.0168295167386532</v>
      </c>
      <c r="ID179" s="3">
        <v>0.00786586198955774</v>
      </c>
      <c r="IE179" s="3">
        <v>0.00796488486230373</v>
      </c>
      <c r="IF179" s="3">
        <v>0.0048423339612782</v>
      </c>
      <c r="IG179" s="3">
        <v>0.0273626912385225</v>
      </c>
      <c r="IH179" s="3">
        <v>0.000584750494454056</v>
      </c>
      <c r="II179" s="3">
        <v>0.00295570632442832</v>
      </c>
      <c r="IJ179" s="3">
        <v>0.00879418198019266</v>
      </c>
      <c r="IK179" s="3">
        <v>0.00122346240095794</v>
      </c>
      <c r="IL179" s="3">
        <v>0.000177637368324213</v>
      </c>
      <c r="IM179" s="3">
        <v>0.000845281698275357</v>
      </c>
      <c r="IN179" s="3">
        <v>0.168331310153008</v>
      </c>
    </row>
    <row r="180" spans="1:248">
      <c r="A180" s="3">
        <v>2021</v>
      </c>
      <c r="B180" s="3">
        <v>150000</v>
      </c>
      <c r="C180" s="3" t="s">
        <v>56</v>
      </c>
      <c r="D180" s="3">
        <v>68050.5</v>
      </c>
      <c r="E180" s="3">
        <v>1750.12</v>
      </c>
      <c r="F180" s="3">
        <v>19.2561</v>
      </c>
      <c r="G180" s="3">
        <v>12.4015</v>
      </c>
      <c r="H180" s="3">
        <v>262.656</v>
      </c>
      <c r="I180" s="3">
        <v>2.6231</v>
      </c>
      <c r="J180" s="3">
        <v>277.838</v>
      </c>
      <c r="K180" s="3">
        <v>296.92</v>
      </c>
      <c r="L180" s="3">
        <v>37</v>
      </c>
      <c r="M180" s="3">
        <v>7.5</v>
      </c>
      <c r="N180" s="3">
        <v>3145.51</v>
      </c>
      <c r="O180" s="3">
        <v>36.2074</v>
      </c>
      <c r="P180" s="3">
        <v>2665.19</v>
      </c>
      <c r="Q180" s="3">
        <v>3016.92</v>
      </c>
      <c r="R180" s="3">
        <v>216.91</v>
      </c>
      <c r="S180" s="3">
        <v>325.38</v>
      </c>
      <c r="T180" s="3">
        <v>6.882752</v>
      </c>
      <c r="U180" s="3">
        <v>1.71920295269119</v>
      </c>
      <c r="V180" s="3">
        <v>65721</v>
      </c>
      <c r="W180" s="3">
        <v>26426.7</v>
      </c>
      <c r="X180" s="3">
        <v>182</v>
      </c>
      <c r="Y180" s="3">
        <v>24362</v>
      </c>
      <c r="Z180" s="3">
        <v>914.960021972656</v>
      </c>
      <c r="AA180" s="3">
        <v>125361</v>
      </c>
      <c r="AB180" s="3">
        <v>0.539475083351135</v>
      </c>
      <c r="AC180" s="3">
        <v>44.0999984741211</v>
      </c>
      <c r="AD180" s="3">
        <v>9892.2099609375</v>
      </c>
      <c r="AE180" s="3">
        <v>0.173233240842819</v>
      </c>
      <c r="AF180" s="3">
        <v>0.889999985694885</v>
      </c>
      <c r="AG180" s="3">
        <v>98.9391021728516</v>
      </c>
      <c r="AH180" s="3">
        <v>0.187315329909325</v>
      </c>
      <c r="AI180" s="3">
        <v>0.49889999628067</v>
      </c>
      <c r="AJ180" s="3">
        <v>882.491027832031</v>
      </c>
      <c r="AK180" s="3">
        <v>0.0134951313957572</v>
      </c>
      <c r="AL180" s="3">
        <v>37.7855987548828</v>
      </c>
      <c r="AM180" s="3">
        <v>8748.8701171875</v>
      </c>
      <c r="AN180" s="3">
        <v>0.0258142836391926</v>
      </c>
      <c r="AO180" s="3">
        <v>0.0912000015377998</v>
      </c>
      <c r="AP180" s="3">
        <v>77.7463989257812</v>
      </c>
      <c r="AQ180" s="3">
        <v>0.0326043851673603</v>
      </c>
      <c r="AR180" s="3">
        <v>0.874400019645691</v>
      </c>
      <c r="AS180" s="3">
        <v>22497.400390625</v>
      </c>
      <c r="AT180" s="3">
        <v>0.0123113943263888</v>
      </c>
      <c r="AU180" s="3">
        <v>32.9500007629395</v>
      </c>
      <c r="AV180" s="3">
        <v>15025.2998046875</v>
      </c>
      <c r="AW180" s="3">
        <v>0.0176069792360067</v>
      </c>
      <c r="AX180" s="3">
        <v>14.6999998092651</v>
      </c>
      <c r="AY180" s="3">
        <v>74</v>
      </c>
      <c r="AZ180" s="3">
        <v>0.376053959131241</v>
      </c>
      <c r="BA180" s="3">
        <v>1.50068998336792</v>
      </c>
      <c r="BB180" s="3">
        <v>24.7205009460449</v>
      </c>
      <c r="BC180" s="3">
        <v>0.25837031006813</v>
      </c>
      <c r="BD180" s="3">
        <v>31.4032001495361</v>
      </c>
      <c r="BE180" s="3">
        <v>47419.69921875</v>
      </c>
      <c r="BF180" s="3">
        <v>0.0657146796584129</v>
      </c>
      <c r="BG180" s="3">
        <v>11.6269998550415</v>
      </c>
      <c r="BH180" s="3">
        <v>80.7443008422852</v>
      </c>
      <c r="BI180" s="3">
        <v>0.355633109807968</v>
      </c>
      <c r="BJ180" s="3">
        <v>162.350006103516</v>
      </c>
      <c r="BK180" s="3">
        <v>15097.2998046875</v>
      </c>
      <c r="BL180" s="3">
        <v>0.167582750320435</v>
      </c>
      <c r="BM180" s="3">
        <v>265.600006103516</v>
      </c>
      <c r="BN180" s="3">
        <v>16823.30078125</v>
      </c>
      <c r="BO180" s="3">
        <v>0.166165575385094</v>
      </c>
      <c r="BP180" s="3">
        <v>13.0600004196167</v>
      </c>
      <c r="BQ180" s="3">
        <v>1971.2099609375</v>
      </c>
      <c r="BR180" s="3">
        <v>0.104103364050388</v>
      </c>
      <c r="BS180" s="3">
        <v>115.099998474121</v>
      </c>
      <c r="BT180" s="3">
        <v>475.790008544922</v>
      </c>
      <c r="BU180" s="3">
        <v>0.582993686199188</v>
      </c>
      <c r="BV180" s="3">
        <v>0.000567900016903877</v>
      </c>
      <c r="BW180" s="3">
        <v>441.029693603516</v>
      </c>
      <c r="BX180" s="3">
        <v>0.015604829415679</v>
      </c>
      <c r="BY180" s="3">
        <v>0.849713563919067</v>
      </c>
      <c r="BZ180" s="3">
        <v>13.5064659118652</v>
      </c>
      <c r="CA180" s="3">
        <v>0.0686976686120033</v>
      </c>
      <c r="CB180" s="3">
        <v>4818</v>
      </c>
      <c r="CC180" s="3">
        <v>343607</v>
      </c>
      <c r="CD180" s="3">
        <v>0.17976675927639</v>
      </c>
      <c r="CE180" s="3">
        <v>1126.40002441406</v>
      </c>
      <c r="CF180" s="3">
        <v>972492</v>
      </c>
      <c r="CG180" s="3">
        <v>0.0260461140424013</v>
      </c>
      <c r="CH180" s="3">
        <v>2</v>
      </c>
      <c r="CI180" s="3">
        <v>32938</v>
      </c>
      <c r="CJ180" s="3">
        <v>0.00546514429152012</v>
      </c>
      <c r="CK180" s="3">
        <v>121</v>
      </c>
      <c r="CL180" s="3">
        <v>872209</v>
      </c>
      <c r="CM180" s="3">
        <v>0.0277965068817139</v>
      </c>
      <c r="CN180" s="3">
        <v>79.9691619873047</v>
      </c>
      <c r="CO180" s="3">
        <v>0.00674603879451752</v>
      </c>
      <c r="CP180" s="3">
        <v>76.2816314697266</v>
      </c>
      <c r="CQ180" s="3">
        <v>0.00227096932940185</v>
      </c>
      <c r="CR180" s="3">
        <v>66.0717163085937</v>
      </c>
      <c r="CS180" s="3">
        <v>0.00283503043465316</v>
      </c>
      <c r="CT180" s="3">
        <v>37.7083778381348</v>
      </c>
      <c r="CU180" s="3">
        <v>0.000357881508534774</v>
      </c>
      <c r="CV180" s="3">
        <v>33.5131416320801</v>
      </c>
      <c r="CW180" s="3">
        <v>0.000770273443777114</v>
      </c>
      <c r="CX180" s="3">
        <v>49.6351470947266</v>
      </c>
      <c r="CY180" s="3">
        <v>0.000656881020404398</v>
      </c>
      <c r="CZ180" s="3">
        <v>28.1246356964111</v>
      </c>
      <c r="DA180" s="3">
        <v>0.000437744136434048</v>
      </c>
      <c r="DB180" s="3">
        <v>28.8902568817139</v>
      </c>
      <c r="DC180" s="3">
        <v>0.00060944352298975</v>
      </c>
      <c r="DD180" s="3">
        <v>182.064682006836</v>
      </c>
      <c r="DE180" s="3">
        <v>0.00206549651920795</v>
      </c>
      <c r="DF180" s="3">
        <v>98.4419174194336</v>
      </c>
      <c r="DG180" s="3">
        <v>0.00262459646910429</v>
      </c>
      <c r="DH180" s="3">
        <v>31.5911102294922</v>
      </c>
      <c r="DI180" s="3">
        <v>0.00208016368560493</v>
      </c>
      <c r="DJ180" s="3">
        <v>78.5260391235352</v>
      </c>
      <c r="DK180" s="3">
        <v>0.00452885590493679</v>
      </c>
      <c r="DL180" s="3">
        <v>75.6351165771484</v>
      </c>
      <c r="DM180" s="3">
        <v>0.00221567391417921</v>
      </c>
      <c r="DN180" s="3">
        <v>83.2870483398437</v>
      </c>
      <c r="DO180" s="3">
        <v>0.00199509505182505</v>
      </c>
      <c r="DP180" s="3">
        <v>96.9663314819336</v>
      </c>
      <c r="DQ180" s="3">
        <v>0.00107360316906124</v>
      </c>
      <c r="DR180" s="3">
        <v>138.236740112305</v>
      </c>
      <c r="DS180" s="3">
        <v>0.00421735690906644</v>
      </c>
      <c r="DT180" s="3">
        <v>23.5664253234863</v>
      </c>
      <c r="DU180" s="3">
        <v>0.000662163598462939</v>
      </c>
      <c r="DV180" s="3">
        <v>30.9902191162109</v>
      </c>
      <c r="DW180" s="3">
        <v>0.00221675331704319</v>
      </c>
      <c r="DX180" s="3">
        <v>110.150718688965</v>
      </c>
      <c r="DY180" s="3">
        <v>0.0016320071881637</v>
      </c>
      <c r="DZ180" s="3">
        <v>46.3793983459473</v>
      </c>
      <c r="EA180" s="3">
        <v>0.000561588036362082</v>
      </c>
      <c r="EB180" s="3">
        <v>26.3437881469727</v>
      </c>
      <c r="EC180" s="3">
        <v>0.000207454766496085</v>
      </c>
      <c r="ED180" s="3">
        <v>27.7252502441406</v>
      </c>
      <c r="EE180" s="3">
        <v>0.00100257014855742</v>
      </c>
      <c r="EF180" s="3">
        <v>10</v>
      </c>
      <c r="EG180" s="3">
        <v>0.00674603879451752</v>
      </c>
      <c r="EH180" s="3">
        <v>-5.54394102096558</v>
      </c>
      <c r="EI180" s="3">
        <v>-1.40770304203033</v>
      </c>
      <c r="EJ180" s="3">
        <v>0.00227096932940185</v>
      </c>
      <c r="EK180" s="3">
        <v>-5.44472980499268</v>
      </c>
      <c r="EL180" s="3">
        <v>-1.36461615562439</v>
      </c>
      <c r="EM180" s="3">
        <v>0.00283503043465316</v>
      </c>
      <c r="EN180" s="3">
        <v>-5.44894981384277</v>
      </c>
      <c r="EO180" s="3">
        <v>-1.36644887924194</v>
      </c>
      <c r="EP180" s="3">
        <v>0.000357881595846266</v>
      </c>
      <c r="EQ180" s="3">
        <v>-5.06397438049316</v>
      </c>
      <c r="ER180" s="3">
        <v>-1.19925618171692</v>
      </c>
      <c r="ES180" s="3">
        <v>0.000770273560192436</v>
      </c>
      <c r="ET180" s="3">
        <v>-5.01794862747192</v>
      </c>
      <c r="EU180" s="3">
        <v>-1.17926740646362</v>
      </c>
      <c r="EV180" s="3">
        <v>0.00065688113681972</v>
      </c>
      <c r="EW180" s="3">
        <v>-5.10524892807007</v>
      </c>
      <c r="EX180" s="3">
        <v>-1.21718144416809</v>
      </c>
      <c r="EY180" s="3">
        <v>0.00043774422374554</v>
      </c>
      <c r="EZ180" s="3">
        <v>-4.75096702575684</v>
      </c>
      <c r="FA180" s="3">
        <v>-1.06331872940063</v>
      </c>
      <c r="FB180" s="3">
        <v>0.000609443639405072</v>
      </c>
      <c r="FC180" s="3">
        <v>-5.11381387710571</v>
      </c>
      <c r="FD180" s="3">
        <v>-1.22090113162994</v>
      </c>
      <c r="FE180" s="3">
        <v>0.00206549651920795</v>
      </c>
      <c r="FF180" s="3">
        <v>-5.68336725234985</v>
      </c>
      <c r="FG180" s="3">
        <v>-1.46825504302979</v>
      </c>
      <c r="FH180" s="3">
        <v>0.00262459646910429</v>
      </c>
      <c r="FI180" s="3">
        <v>-5.60225105285645</v>
      </c>
      <c r="FJ180" s="3">
        <v>-1.43302667140961</v>
      </c>
      <c r="FK180" s="3">
        <v>0.00208016368560493</v>
      </c>
      <c r="FL180" s="3">
        <v>-5.01079130172729</v>
      </c>
      <c r="FM180" s="3">
        <v>-1.17615902423859</v>
      </c>
      <c r="FN180" s="3">
        <v>0.00452885590493679</v>
      </c>
      <c r="FO180" s="3">
        <v>-5.53533840179443</v>
      </c>
      <c r="FP180" s="3">
        <v>-1.40396690368652</v>
      </c>
      <c r="FQ180" s="3">
        <v>0.00221567391417921</v>
      </c>
      <c r="FR180" s="3">
        <v>-5.46639490127563</v>
      </c>
      <c r="FS180" s="3">
        <v>-1.37402510643005</v>
      </c>
      <c r="FT180" s="3">
        <v>0.00199509505182505</v>
      </c>
      <c r="FU180" s="3">
        <v>-5.47939729690552</v>
      </c>
      <c r="FV180" s="3">
        <v>-1.37967205047607</v>
      </c>
      <c r="FW180" s="3">
        <v>0.00107360328547657</v>
      </c>
      <c r="FX180" s="3">
        <v>-5.47812128067017</v>
      </c>
      <c r="FY180" s="3">
        <v>-1.37911784648895</v>
      </c>
      <c r="FZ180" s="3">
        <v>0.00421735690906644</v>
      </c>
      <c r="GA180" s="3">
        <v>-5.60225915908813</v>
      </c>
      <c r="GB180" s="3">
        <v>-1.43303024768829</v>
      </c>
      <c r="GC180" s="3">
        <v>0.000662163714878261</v>
      </c>
      <c r="GD180" s="3">
        <v>-4.76730346679687</v>
      </c>
      <c r="GE180" s="3">
        <v>-1.07041358947754</v>
      </c>
      <c r="GF180" s="3">
        <v>0.00221675331704319</v>
      </c>
      <c r="GG180" s="3">
        <v>-5.18837642669678</v>
      </c>
      <c r="GH180" s="3">
        <v>-1.25328326225281</v>
      </c>
      <c r="GI180" s="3">
        <v>0.00163200730457902</v>
      </c>
      <c r="GJ180" s="3">
        <v>-5.51959753036499</v>
      </c>
      <c r="GK180" s="3">
        <v>-1.39713072776794</v>
      </c>
      <c r="GL180" s="3">
        <v>0.000561588152777404</v>
      </c>
      <c r="GM180" s="3">
        <v>-5.18444585800171</v>
      </c>
      <c r="GN180" s="3">
        <v>-1.25157618522644</v>
      </c>
      <c r="GO180" s="3">
        <v>0.000207454868359491</v>
      </c>
      <c r="GP180" s="3">
        <v>-4.61992597579956</v>
      </c>
      <c r="GQ180" s="3">
        <v>-1.00640833377838</v>
      </c>
      <c r="GR180" s="3">
        <v>0.00100257026497275</v>
      </c>
      <c r="GS180" s="3">
        <v>-4.98711681365967</v>
      </c>
      <c r="GT180" s="3">
        <v>-1.16587734222412</v>
      </c>
      <c r="GU180" s="3">
        <v>-28.210636138916</v>
      </c>
      <c r="GV180" s="3">
        <v>0.0498997271060944</v>
      </c>
      <c r="GW180" s="3">
        <v>0.0483723990619183</v>
      </c>
      <c r="GX180" s="3">
        <v>0.0484373643994331</v>
      </c>
      <c r="GY180" s="3">
        <v>0.0425107814371586</v>
      </c>
      <c r="GZ180" s="3">
        <v>0.0418022274971008</v>
      </c>
      <c r="HA180" s="3">
        <v>0.043146189302206</v>
      </c>
      <c r="HB180" s="3">
        <v>0.0376921221613884</v>
      </c>
      <c r="HC180" s="3">
        <v>0.0432780422270298</v>
      </c>
      <c r="HD180" s="3">
        <v>0.052046149969101</v>
      </c>
      <c r="HE180" s="3">
        <v>0.0507973879575729</v>
      </c>
      <c r="HF180" s="3">
        <v>0.0416920408606529</v>
      </c>
      <c r="HG180" s="3">
        <v>0.0497672893106937</v>
      </c>
      <c r="HH180" s="3">
        <v>0.0487059243023396</v>
      </c>
      <c r="HI180" s="3">
        <v>0.0489060953259468</v>
      </c>
      <c r="HJ180" s="3">
        <v>0.0488864481449127</v>
      </c>
      <c r="HK180" s="3">
        <v>0.0507975146174431</v>
      </c>
      <c r="HL180" s="3">
        <v>0.0379436165094376</v>
      </c>
      <c r="HM180" s="3">
        <v>0.0444259122014046</v>
      </c>
      <c r="HN180" s="3">
        <v>0.0495249629020691</v>
      </c>
      <c r="HO180" s="3">
        <v>0.0443654023110867</v>
      </c>
      <c r="HP180" s="3">
        <v>0.0356747843325138</v>
      </c>
      <c r="HQ180" s="3">
        <v>0.0413275808095932</v>
      </c>
      <c r="HR180" s="3">
        <v>0.0269196592271328</v>
      </c>
      <c r="HS180" s="3">
        <v>0.00837970711290836</v>
      </c>
      <c r="HT180" s="3">
        <v>0.00907306093722582</v>
      </c>
      <c r="HU180" s="3">
        <v>0.000573688594158739</v>
      </c>
      <c r="HV180" s="3">
        <v>0.00107909459620714</v>
      </c>
      <c r="HW180" s="3">
        <v>0.00140675494913012</v>
      </c>
      <c r="HX180" s="3">
        <v>0.000464042590465397</v>
      </c>
      <c r="HY180" s="3">
        <v>0.000761995615903288</v>
      </c>
      <c r="HZ180" s="3">
        <v>0.0195721611380577</v>
      </c>
      <c r="IA180" s="3">
        <v>0.0131245367228985</v>
      </c>
      <c r="IB180" s="3">
        <v>0.00273977918550372</v>
      </c>
      <c r="IC180" s="3">
        <v>0.0176988951861858</v>
      </c>
      <c r="ID180" s="3">
        <v>0.00816227309405804</v>
      </c>
      <c r="IE180" s="3">
        <v>0.00812650937587023</v>
      </c>
      <c r="IF180" s="3">
        <v>0.00508924387395382</v>
      </c>
      <c r="IG180" s="3">
        <v>0.0296146310865879</v>
      </c>
      <c r="IH180" s="3">
        <v>0.000592103635426611</v>
      </c>
      <c r="II180" s="3">
        <v>0.00305195664986968</v>
      </c>
      <c r="IJ180" s="3">
        <v>0.00890294183045626</v>
      </c>
      <c r="IK180" s="3">
        <v>0.00115554628428072</v>
      </c>
      <c r="IL180" s="3">
        <v>0.000194967840798199</v>
      </c>
      <c r="IM180" s="3">
        <v>0.0011487624142319</v>
      </c>
      <c r="IN180" s="3">
        <v>0.167832314968109</v>
      </c>
    </row>
    <row r="181" spans="1:248">
      <c r="A181" s="3">
        <v>2022</v>
      </c>
      <c r="B181" s="3">
        <v>150000</v>
      </c>
      <c r="C181" s="3" t="s">
        <v>56</v>
      </c>
      <c r="D181" s="3">
        <v>71988.2</v>
      </c>
      <c r="E181" s="3">
        <v>1738.96</v>
      </c>
      <c r="F181" s="3">
        <v>21.5022</v>
      </c>
      <c r="G181" s="3">
        <v>16.3653</v>
      </c>
      <c r="H181" s="3">
        <v>264.285</v>
      </c>
      <c r="I181" s="3">
        <v>2.4977</v>
      </c>
      <c r="J181" s="3">
        <v>8.11504</v>
      </c>
      <c r="K181" s="3">
        <v>295.529</v>
      </c>
      <c r="L181" s="3">
        <v>31.1</v>
      </c>
      <c r="M181" s="3">
        <v>8.01009</v>
      </c>
      <c r="N181" s="3">
        <v>4466.62</v>
      </c>
      <c r="O181" s="3">
        <v>37.9693</v>
      </c>
      <c r="P181" s="3">
        <v>2577.01</v>
      </c>
      <c r="Q181" s="3">
        <v>3013.12</v>
      </c>
      <c r="R181" s="3">
        <v>267.081</v>
      </c>
      <c r="S181" s="3">
        <v>342.28</v>
      </c>
      <c r="T181" s="3">
        <v>7.094558</v>
      </c>
      <c r="U181" s="3">
        <v>1.70056190777481</v>
      </c>
      <c r="V181" s="3">
        <v>70626</v>
      </c>
      <c r="W181" s="3">
        <v>37723.5</v>
      </c>
      <c r="X181" s="3">
        <v>297</v>
      </c>
      <c r="Y181" s="3">
        <v>24640</v>
      </c>
      <c r="Z181" s="3">
        <v>914.960021972656</v>
      </c>
      <c r="AA181" s="3">
        <v>125361</v>
      </c>
      <c r="AB181" s="3">
        <v>0.571116924285889</v>
      </c>
      <c r="AC181" s="3">
        <v>44.0999984741211</v>
      </c>
      <c r="AD181" s="3">
        <v>9892.2099609375</v>
      </c>
      <c r="AE181" s="3">
        <v>0.172100022435188</v>
      </c>
      <c r="AF181" s="3">
        <v>0.889999985694885</v>
      </c>
      <c r="AG181" s="3">
        <v>98.9391021728516</v>
      </c>
      <c r="AH181" s="3">
        <v>0.210223242640495</v>
      </c>
      <c r="AI181" s="3">
        <v>0.49889999628067</v>
      </c>
      <c r="AJ181" s="3">
        <v>882.491027832031</v>
      </c>
      <c r="AK181" s="3">
        <v>0.0179892759770155</v>
      </c>
      <c r="AL181" s="3">
        <v>37.7855987548828</v>
      </c>
      <c r="AM181" s="3">
        <v>8748.8701171875</v>
      </c>
      <c r="AN181" s="3">
        <v>0.0260012857615948</v>
      </c>
      <c r="AO181" s="3">
        <v>0.0912000015377998</v>
      </c>
      <c r="AP181" s="3">
        <v>77.7463989257812</v>
      </c>
      <c r="AQ181" s="3">
        <v>0.0309895537793636</v>
      </c>
      <c r="AR181" s="3">
        <v>0.874400019645691</v>
      </c>
      <c r="AS181" s="3">
        <v>22497.400390625</v>
      </c>
      <c r="AT181" s="3">
        <v>0.000321855914080516</v>
      </c>
      <c r="AU181" s="3">
        <v>32.9500007629395</v>
      </c>
      <c r="AV181" s="3">
        <v>15025.2998046875</v>
      </c>
      <c r="AW181" s="3">
        <v>0.0175141990184784</v>
      </c>
      <c r="AX181" s="3">
        <v>14.6999998092651</v>
      </c>
      <c r="AY181" s="3">
        <v>74</v>
      </c>
      <c r="AZ181" s="3">
        <v>0.276559859514236</v>
      </c>
      <c r="BA181" s="3">
        <v>1.50068998336792</v>
      </c>
      <c r="BB181" s="3">
        <v>24.7205009460449</v>
      </c>
      <c r="BC181" s="3">
        <v>0.280338197946548</v>
      </c>
      <c r="BD181" s="3">
        <v>31.4032001495361</v>
      </c>
      <c r="BE181" s="3">
        <v>47419.69921875</v>
      </c>
      <c r="BF181" s="3">
        <v>0.0935930833220482</v>
      </c>
      <c r="BG181" s="3">
        <v>11.6269998550415</v>
      </c>
      <c r="BH181" s="3">
        <v>80.7443008422852</v>
      </c>
      <c r="BI181" s="3">
        <v>0.381124556064606</v>
      </c>
      <c r="BJ181" s="3">
        <v>162.350006103516</v>
      </c>
      <c r="BK181" s="3">
        <v>15097.2998046875</v>
      </c>
      <c r="BL181" s="3">
        <v>0.161678478121758</v>
      </c>
      <c r="BM181" s="3">
        <v>265.600006103516</v>
      </c>
      <c r="BN181" s="3">
        <v>16823.30078125</v>
      </c>
      <c r="BO181" s="3">
        <v>0.165936082601547</v>
      </c>
      <c r="BP181" s="3">
        <v>13.0600004196167</v>
      </c>
      <c r="BQ181" s="3">
        <v>1971.2099609375</v>
      </c>
      <c r="BR181" s="3">
        <v>0.129724994301796</v>
      </c>
      <c r="BS181" s="3">
        <v>115.099998474121</v>
      </c>
      <c r="BT181" s="3">
        <v>475.790008544922</v>
      </c>
      <c r="BU181" s="3">
        <v>0.62984836101532</v>
      </c>
      <c r="BV181" s="3">
        <v>0.000567900016903877</v>
      </c>
      <c r="BW181" s="3">
        <v>441.029693603516</v>
      </c>
      <c r="BX181" s="3">
        <v>0.0160850826650858</v>
      </c>
      <c r="BY181" s="3">
        <v>0.849713563919067</v>
      </c>
      <c r="BZ181" s="3">
        <v>13.5064659118652</v>
      </c>
      <c r="CA181" s="3">
        <v>0.0672248527407646</v>
      </c>
      <c r="CB181" s="3">
        <v>4818</v>
      </c>
      <c r="CC181" s="3">
        <v>343607</v>
      </c>
      <c r="CD181" s="3">
        <v>0.194244801998138</v>
      </c>
      <c r="CE181" s="3">
        <v>1126.40002441406</v>
      </c>
      <c r="CF181" s="3">
        <v>972492</v>
      </c>
      <c r="CG181" s="3">
        <v>0.037675928324461</v>
      </c>
      <c r="CH181" s="3">
        <v>2</v>
      </c>
      <c r="CI181" s="3">
        <v>32938</v>
      </c>
      <c r="CJ181" s="3">
        <v>0.00895676482468843</v>
      </c>
      <c r="CK181" s="3">
        <v>121</v>
      </c>
      <c r="CL181" s="3">
        <v>872209</v>
      </c>
      <c r="CM181" s="3">
        <v>0.0281152818351984</v>
      </c>
      <c r="CN181" s="3">
        <v>79.9691619873047</v>
      </c>
      <c r="CO181" s="3">
        <v>0.00714171444997191</v>
      </c>
      <c r="CP181" s="3">
        <v>76.2816314697266</v>
      </c>
      <c r="CQ181" s="3">
        <v>0.00225611357018352</v>
      </c>
      <c r="CR181" s="3">
        <v>66.0717163085937</v>
      </c>
      <c r="CS181" s="3">
        <v>0.00318174343556166</v>
      </c>
      <c r="CT181" s="3">
        <v>37.7083778381348</v>
      </c>
      <c r="CU181" s="3">
        <v>0.000477063120342791</v>
      </c>
      <c r="CV181" s="3">
        <v>33.5131416320801</v>
      </c>
      <c r="CW181" s="3">
        <v>0.000775853404775262</v>
      </c>
      <c r="CX181" s="3">
        <v>49.6351470947266</v>
      </c>
      <c r="CY181" s="3">
        <v>0.000624346954282373</v>
      </c>
      <c r="CZ181" s="3">
        <v>28.1246356964111</v>
      </c>
      <c r="DA181" s="3">
        <v>1.14439144454082e-5</v>
      </c>
      <c r="DB181" s="3">
        <v>28.8902568817139</v>
      </c>
      <c r="DC181" s="3">
        <v>0.000606232031714171</v>
      </c>
      <c r="DD181" s="3">
        <v>182.064682006836</v>
      </c>
      <c r="DE181" s="3">
        <v>0.00151901983190328</v>
      </c>
      <c r="DF181" s="3">
        <v>98.4419174194336</v>
      </c>
      <c r="DG181" s="3">
        <v>0.00284775230102241</v>
      </c>
      <c r="DH181" s="3">
        <v>31.5911102294922</v>
      </c>
      <c r="DI181" s="3">
        <v>0.00296263978816569</v>
      </c>
      <c r="DJ181" s="3">
        <v>78.5260391235352</v>
      </c>
      <c r="DK181" s="3">
        <v>0.0048534800298512</v>
      </c>
      <c r="DL181" s="3">
        <v>75.6351165771484</v>
      </c>
      <c r="DM181" s="3">
        <v>0.00213761138729751</v>
      </c>
      <c r="DN181" s="3">
        <v>83.2870483398437</v>
      </c>
      <c r="DO181" s="3">
        <v>0.0019923395011574</v>
      </c>
      <c r="DP181" s="3">
        <v>96.9663314819336</v>
      </c>
      <c r="DQ181" s="3">
        <v>0.00133783544879407</v>
      </c>
      <c r="DR181" s="3">
        <v>138.236740112305</v>
      </c>
      <c r="DS181" s="3">
        <v>0.00455630198121071</v>
      </c>
      <c r="DT181" s="3">
        <v>23.5664253234863</v>
      </c>
      <c r="DU181" s="3">
        <v>0.000682542333379388</v>
      </c>
      <c r="DV181" s="3">
        <v>30.9902191162109</v>
      </c>
      <c r="DW181" s="3">
        <v>0.0021692281588912</v>
      </c>
      <c r="DX181" s="3">
        <v>110.150718688965</v>
      </c>
      <c r="DY181" s="3">
        <v>0.00176344567444175</v>
      </c>
      <c r="DZ181" s="3">
        <v>46.3793983459473</v>
      </c>
      <c r="EA181" s="3">
        <v>0.000812341866549104</v>
      </c>
      <c r="EB181" s="3">
        <v>26.3437881469727</v>
      </c>
      <c r="EC181" s="3">
        <v>0.000339995312970132</v>
      </c>
      <c r="ED181" s="3">
        <v>27.7252502441406</v>
      </c>
      <c r="EE181" s="3">
        <v>0.00101406779140234</v>
      </c>
      <c r="EF181" s="3">
        <v>10</v>
      </c>
      <c r="EG181" s="3">
        <v>0.00714171444997191</v>
      </c>
      <c r="EH181" s="3">
        <v>-5.54394102096558</v>
      </c>
      <c r="EI181" s="3">
        <v>-1.40770304203033</v>
      </c>
      <c r="EJ181" s="3">
        <v>0.00225611357018352</v>
      </c>
      <c r="EK181" s="3">
        <v>-5.44472980499268</v>
      </c>
      <c r="EL181" s="3">
        <v>-1.36461615562439</v>
      </c>
      <c r="EM181" s="3">
        <v>0.00318174343556166</v>
      </c>
      <c r="EN181" s="3">
        <v>-5.44894981384277</v>
      </c>
      <c r="EO181" s="3">
        <v>-1.36644887924194</v>
      </c>
      <c r="EP181" s="3">
        <v>0.000477063207654282</v>
      </c>
      <c r="EQ181" s="3">
        <v>-5.06397438049316</v>
      </c>
      <c r="ER181" s="3">
        <v>-1.19925618171692</v>
      </c>
      <c r="ES181" s="3">
        <v>0.000775853521190584</v>
      </c>
      <c r="ET181" s="3">
        <v>-5.01794862747192</v>
      </c>
      <c r="EU181" s="3">
        <v>-1.17926740646362</v>
      </c>
      <c r="EV181" s="3">
        <v>0.000624347070697695</v>
      </c>
      <c r="EW181" s="3">
        <v>-5.10524892807007</v>
      </c>
      <c r="EX181" s="3">
        <v>-1.21718144416809</v>
      </c>
      <c r="EY181" s="3">
        <v>1.14440144898253e-5</v>
      </c>
      <c r="EZ181" s="3">
        <v>-4.75096702575684</v>
      </c>
      <c r="FA181" s="3">
        <v>-1.06331872940063</v>
      </c>
      <c r="FB181" s="3">
        <v>0.000606232148129493</v>
      </c>
      <c r="FC181" s="3">
        <v>-5.11381387710571</v>
      </c>
      <c r="FD181" s="3">
        <v>-1.22090113162994</v>
      </c>
      <c r="FE181" s="3">
        <v>0.0015190199483186</v>
      </c>
      <c r="FF181" s="3">
        <v>-5.68336725234985</v>
      </c>
      <c r="FG181" s="3">
        <v>-1.46825504302979</v>
      </c>
      <c r="FH181" s="3">
        <v>0.00284775230102241</v>
      </c>
      <c r="FI181" s="3">
        <v>-5.60225105285645</v>
      </c>
      <c r="FJ181" s="3">
        <v>-1.43302667140961</v>
      </c>
      <c r="FK181" s="3">
        <v>0.00296263978816569</v>
      </c>
      <c r="FL181" s="3">
        <v>-5.01079130172729</v>
      </c>
      <c r="FM181" s="3">
        <v>-1.17615902423859</v>
      </c>
      <c r="FN181" s="3">
        <v>0.0048534800298512</v>
      </c>
      <c r="FO181" s="3">
        <v>-5.53533840179443</v>
      </c>
      <c r="FP181" s="3">
        <v>-1.40396690368652</v>
      </c>
      <c r="FQ181" s="3">
        <v>0.00213761138729751</v>
      </c>
      <c r="FR181" s="3">
        <v>-5.46639490127563</v>
      </c>
      <c r="FS181" s="3">
        <v>-1.37402510643005</v>
      </c>
      <c r="FT181" s="3">
        <v>0.0019923395011574</v>
      </c>
      <c r="FU181" s="3">
        <v>-5.47939729690552</v>
      </c>
      <c r="FV181" s="3">
        <v>-1.37967205047607</v>
      </c>
      <c r="FW181" s="3">
        <v>0.00133783556520939</v>
      </c>
      <c r="FX181" s="3">
        <v>-5.47812128067017</v>
      </c>
      <c r="FY181" s="3">
        <v>-1.37911784648895</v>
      </c>
      <c r="FZ181" s="3">
        <v>0.00455630198121071</v>
      </c>
      <c r="GA181" s="3">
        <v>-5.60225915908813</v>
      </c>
      <c r="GB181" s="3">
        <v>-1.43303024768829</v>
      </c>
      <c r="GC181" s="3">
        <v>0.00068254244979471</v>
      </c>
      <c r="GD181" s="3">
        <v>-4.76730346679687</v>
      </c>
      <c r="GE181" s="3">
        <v>-1.07041358947754</v>
      </c>
      <c r="GF181" s="3">
        <v>0.0021692281588912</v>
      </c>
      <c r="GG181" s="3">
        <v>-5.18837642669678</v>
      </c>
      <c r="GH181" s="3">
        <v>-1.25328326225281</v>
      </c>
      <c r="GI181" s="3">
        <v>0.00176344579085708</v>
      </c>
      <c r="GJ181" s="3">
        <v>-5.51959753036499</v>
      </c>
      <c r="GK181" s="3">
        <v>-1.39713072776794</v>
      </c>
      <c r="GL181" s="3">
        <v>0.000812341982964426</v>
      </c>
      <c r="GM181" s="3">
        <v>-5.18444585800171</v>
      </c>
      <c r="GN181" s="3">
        <v>-1.25157618522644</v>
      </c>
      <c r="GO181" s="3">
        <v>0.000339995400281623</v>
      </c>
      <c r="GP181" s="3">
        <v>-4.61992597579956</v>
      </c>
      <c r="GQ181" s="3">
        <v>-1.00640833377838</v>
      </c>
      <c r="GR181" s="3">
        <v>0.00101406790781766</v>
      </c>
      <c r="GS181" s="3">
        <v>-4.98711681365967</v>
      </c>
      <c r="GT181" s="3">
        <v>-1.16587734222412</v>
      </c>
      <c r="GU181" s="3">
        <v>-28.210636138916</v>
      </c>
      <c r="GV181" s="3">
        <v>0.0498997271060944</v>
      </c>
      <c r="GW181" s="3">
        <v>0.0483723990619183</v>
      </c>
      <c r="GX181" s="3">
        <v>0.0484373643994331</v>
      </c>
      <c r="GY181" s="3">
        <v>0.0425107814371586</v>
      </c>
      <c r="GZ181" s="3">
        <v>0.0418022274971008</v>
      </c>
      <c r="HA181" s="3">
        <v>0.043146189302206</v>
      </c>
      <c r="HB181" s="3">
        <v>0.0376921221613884</v>
      </c>
      <c r="HC181" s="3">
        <v>0.0432780422270298</v>
      </c>
      <c r="HD181" s="3">
        <v>0.052046149969101</v>
      </c>
      <c r="HE181" s="3">
        <v>0.0507973879575729</v>
      </c>
      <c r="HF181" s="3">
        <v>0.0416920408606529</v>
      </c>
      <c r="HG181" s="3">
        <v>0.0497672893106937</v>
      </c>
      <c r="HH181" s="3">
        <v>0.0487059243023396</v>
      </c>
      <c r="HI181" s="3">
        <v>0.0489060953259468</v>
      </c>
      <c r="HJ181" s="3">
        <v>0.0488864481449127</v>
      </c>
      <c r="HK181" s="3">
        <v>0.0507975146174431</v>
      </c>
      <c r="HL181" s="3">
        <v>0.0379436165094376</v>
      </c>
      <c r="HM181" s="3">
        <v>0.0444259122014046</v>
      </c>
      <c r="HN181" s="3">
        <v>0.0495249629020691</v>
      </c>
      <c r="HO181" s="3">
        <v>0.0443654023110867</v>
      </c>
      <c r="HP181" s="3">
        <v>0.0356747843325138</v>
      </c>
      <c r="HQ181" s="3">
        <v>0.0413275808095932</v>
      </c>
      <c r="HR181" s="3">
        <v>0.0284985788166523</v>
      </c>
      <c r="HS181" s="3">
        <v>0.00832489132881165</v>
      </c>
      <c r="HT181" s="3">
        <v>0.0101826600730419</v>
      </c>
      <c r="HU181" s="3">
        <v>0.000764738186262548</v>
      </c>
      <c r="HV181" s="3">
        <v>0.00108691165223718</v>
      </c>
      <c r="HW181" s="3">
        <v>0.00133708119392395</v>
      </c>
      <c r="HX181" s="3">
        <v>1.21314324132982e-5</v>
      </c>
      <c r="HY181" s="3">
        <v>0.000757980218622833</v>
      </c>
      <c r="HZ181" s="3">
        <v>0.0143938763067126</v>
      </c>
      <c r="IA181" s="3">
        <v>0.0142404483631253</v>
      </c>
      <c r="IB181" s="3">
        <v>0.00390208675526083</v>
      </c>
      <c r="IC181" s="3">
        <v>0.0189675353467464</v>
      </c>
      <c r="ID181" s="3">
        <v>0.00787469930946827</v>
      </c>
      <c r="IE181" s="3">
        <v>0.00811528600752354</v>
      </c>
      <c r="IF181" s="3">
        <v>0.00634179404005408</v>
      </c>
      <c r="IG181" s="3">
        <v>0.0319947302341461</v>
      </c>
      <c r="IH181" s="3">
        <v>0.000610326183959842</v>
      </c>
      <c r="II181" s="3">
        <v>0.00298652541823685</v>
      </c>
      <c r="IJ181" s="3">
        <v>0.00961996614933014</v>
      </c>
      <c r="IK181" s="3">
        <v>0.00167150772176683</v>
      </c>
      <c r="IL181" s="3">
        <v>0.000319530663546175</v>
      </c>
      <c r="IM181" s="3">
        <v>0.00116193655412644</v>
      </c>
      <c r="IN181" s="3">
        <v>0.173165217041969</v>
      </c>
    </row>
    <row r="182" spans="1:248">
      <c r="A182" s="3">
        <v>2013</v>
      </c>
      <c r="B182" s="3">
        <v>640000</v>
      </c>
      <c r="C182" s="3" t="s">
        <v>57</v>
      </c>
      <c r="D182" s="3">
        <v>9708</v>
      </c>
      <c r="E182" s="3">
        <v>150.3</v>
      </c>
      <c r="F182" s="3">
        <v>1.1757</v>
      </c>
      <c r="G182" s="3">
        <v>1.6049</v>
      </c>
      <c r="H182" s="3">
        <v>72.192</v>
      </c>
      <c r="I182" s="3">
        <v>0.384</v>
      </c>
      <c r="J182" s="3">
        <v>7.93152</v>
      </c>
      <c r="K182" s="3">
        <v>75.7148</v>
      </c>
      <c r="L182" s="3">
        <v>55.4685</v>
      </c>
      <c r="M182" s="3">
        <v>3.7138</v>
      </c>
      <c r="N182" s="3">
        <v>86.2948</v>
      </c>
      <c r="O182" s="3">
        <v>19.524</v>
      </c>
      <c r="P182" s="3">
        <v>428.720000000001</v>
      </c>
      <c r="Q182" s="3">
        <v>627.2</v>
      </c>
      <c r="R182" s="3">
        <v>89.8</v>
      </c>
      <c r="S182" s="3">
        <v>136.74</v>
      </c>
      <c r="T182" s="3">
        <v>0.3208387</v>
      </c>
      <c r="U182" s="3">
        <v>1.1453961779486</v>
      </c>
      <c r="V182" s="3">
        <v>12574</v>
      </c>
      <c r="W182" s="3">
        <v>8234.4</v>
      </c>
      <c r="X182" s="3">
        <v>159</v>
      </c>
      <c r="Y182" s="3">
        <v>1211</v>
      </c>
      <c r="Z182" s="3">
        <v>914.960021972656</v>
      </c>
      <c r="AA182" s="3">
        <v>125361</v>
      </c>
      <c r="AB182" s="3">
        <v>0.070657454431057</v>
      </c>
      <c r="AC182" s="3">
        <v>44.0999984741211</v>
      </c>
      <c r="AD182" s="3">
        <v>9892.2099609375</v>
      </c>
      <c r="AE182" s="3">
        <v>0.0107837952673435</v>
      </c>
      <c r="AF182" s="3">
        <v>0.889999985694885</v>
      </c>
      <c r="AG182" s="3">
        <v>98.9391021728516</v>
      </c>
      <c r="AH182" s="3">
        <v>0.00291384640149772</v>
      </c>
      <c r="AI182" s="3">
        <v>0.49889999628067</v>
      </c>
      <c r="AJ182" s="3">
        <v>882.491027832031</v>
      </c>
      <c r="AK182" s="3">
        <v>0.00125397939700633</v>
      </c>
      <c r="AL182" s="3">
        <v>37.7855987548828</v>
      </c>
      <c r="AM182" s="3">
        <v>8748.8701171875</v>
      </c>
      <c r="AN182" s="3">
        <v>0.00394972646608949</v>
      </c>
      <c r="AO182" s="3">
        <v>0.0912000015377998</v>
      </c>
      <c r="AP182" s="3">
        <v>77.7463989257812</v>
      </c>
      <c r="AQ182" s="3">
        <v>0.00377051369287074</v>
      </c>
      <c r="AR182" s="3">
        <v>0.874400019645691</v>
      </c>
      <c r="AS182" s="3">
        <v>22497.400390625</v>
      </c>
      <c r="AT182" s="3">
        <v>0.000313698197714984</v>
      </c>
      <c r="AU182" s="3">
        <v>32.9500007629395</v>
      </c>
      <c r="AV182" s="3">
        <v>15025.2998046875</v>
      </c>
      <c r="AW182" s="3">
        <v>0.0028524415101856</v>
      </c>
      <c r="AX182" s="3">
        <v>14.6999998092651</v>
      </c>
      <c r="AY182" s="3">
        <v>74</v>
      </c>
      <c r="AZ182" s="3">
        <v>0.687495768070221</v>
      </c>
      <c r="BA182" s="3">
        <v>1.50068998336792</v>
      </c>
      <c r="BB182" s="3">
        <v>24.7205009460449</v>
      </c>
      <c r="BC182" s="3">
        <v>0.0953112840652466</v>
      </c>
      <c r="BD182" s="3">
        <v>31.4032001495361</v>
      </c>
      <c r="BE182" s="3">
        <v>47419.69921875</v>
      </c>
      <c r="BF182" s="3">
        <v>0.00115833664312959</v>
      </c>
      <c r="BG182" s="3">
        <v>11.6269998550415</v>
      </c>
      <c r="BH182" s="3">
        <v>80.7443008422852</v>
      </c>
      <c r="BI182" s="3">
        <v>0.114255040884018</v>
      </c>
      <c r="BJ182" s="3">
        <v>162.350006103516</v>
      </c>
      <c r="BK182" s="3">
        <v>15097.2998046875</v>
      </c>
      <c r="BL182" s="3">
        <v>0.0178353451192379</v>
      </c>
      <c r="BM182" s="3">
        <v>265.600006103516</v>
      </c>
      <c r="BN182" s="3">
        <v>16823.30078125</v>
      </c>
      <c r="BO182" s="3">
        <v>0.0218387804925442</v>
      </c>
      <c r="BP182" s="3">
        <v>13.0600004196167</v>
      </c>
      <c r="BQ182" s="3">
        <v>1971.2099609375</v>
      </c>
      <c r="BR182" s="3">
        <v>0.0391900539398193</v>
      </c>
      <c r="BS182" s="3">
        <v>115.099998474121</v>
      </c>
      <c r="BT182" s="3">
        <v>475.790008544922</v>
      </c>
      <c r="BU182" s="3">
        <v>0.0599961206316948</v>
      </c>
      <c r="BV182" s="3">
        <v>0.000567900016903877</v>
      </c>
      <c r="BW182" s="3">
        <v>441.029693603516</v>
      </c>
      <c r="BX182" s="3">
        <v>0.000726189697161317</v>
      </c>
      <c r="BY182" s="3">
        <v>0.849713563919067</v>
      </c>
      <c r="BZ182" s="3">
        <v>13.5064659118652</v>
      </c>
      <c r="CA182" s="3">
        <v>0.023361649364233</v>
      </c>
      <c r="CB182" s="3">
        <v>4818</v>
      </c>
      <c r="CC182" s="3">
        <v>343607</v>
      </c>
      <c r="CD182" s="3">
        <v>0.0228933058679104</v>
      </c>
      <c r="CE182" s="3">
        <v>1126.40002441406</v>
      </c>
      <c r="CF182" s="3">
        <v>972492</v>
      </c>
      <c r="CG182" s="3">
        <v>0.00731753325089812</v>
      </c>
      <c r="CH182" s="3">
        <v>2</v>
      </c>
      <c r="CI182" s="3">
        <v>32938</v>
      </c>
      <c r="CJ182" s="3">
        <v>0.00476682046428323</v>
      </c>
      <c r="CK182" s="3">
        <v>121</v>
      </c>
      <c r="CL182" s="3">
        <v>872209</v>
      </c>
      <c r="CM182" s="3">
        <v>0.00124987389426678</v>
      </c>
      <c r="CN182" s="3">
        <v>79.9691619873047</v>
      </c>
      <c r="CO182" s="3">
        <v>0.000883558765053749</v>
      </c>
      <c r="CP182" s="3">
        <v>76.2816314697266</v>
      </c>
      <c r="CQ182" s="3">
        <v>0.000141368174809031</v>
      </c>
      <c r="CR182" s="3">
        <v>66.0717163085937</v>
      </c>
      <c r="CS182" s="3">
        <v>4.41012671217322e-5</v>
      </c>
      <c r="CT182" s="3">
        <v>37.7083778381348</v>
      </c>
      <c r="CU182" s="3">
        <v>3.32546624122187e-5</v>
      </c>
      <c r="CV182" s="3">
        <v>33.5131416320801</v>
      </c>
      <c r="CW182" s="3">
        <v>0.000117856048746035</v>
      </c>
      <c r="CX182" s="3">
        <v>49.6351470947266</v>
      </c>
      <c r="CY182" s="3">
        <v>7.59645918151364e-5</v>
      </c>
      <c r="CZ182" s="3">
        <v>28.1246356964111</v>
      </c>
      <c r="DA182" s="3">
        <v>1.11538583951187e-5</v>
      </c>
      <c r="DB182" s="3">
        <v>28.8902568817139</v>
      </c>
      <c r="DC182" s="3">
        <v>9.87336825346574e-5</v>
      </c>
      <c r="DD182" s="3">
        <v>182.064682006836</v>
      </c>
      <c r="DE182" s="3">
        <v>0.00377610721625388</v>
      </c>
      <c r="DF182" s="3">
        <v>98.4419174194336</v>
      </c>
      <c r="DG182" s="3">
        <v>0.000968198175542057</v>
      </c>
      <c r="DH182" s="3">
        <v>31.5911102294922</v>
      </c>
      <c r="DI182" s="3">
        <v>3.66665371984709e-5</v>
      </c>
      <c r="DJ182" s="3">
        <v>78.5260391235352</v>
      </c>
      <c r="DK182" s="3">
        <v>0.00145499559585005</v>
      </c>
      <c r="DL182" s="3">
        <v>75.6351165771484</v>
      </c>
      <c r="DM182" s="3">
        <v>0.00023580773267895</v>
      </c>
      <c r="DN182" s="3">
        <v>83.2870483398437</v>
      </c>
      <c r="DO182" s="3">
        <v>0.000262210989603773</v>
      </c>
      <c r="DP182" s="3">
        <v>96.9663314819336</v>
      </c>
      <c r="DQ182" s="3">
        <v>0.000404161459300667</v>
      </c>
      <c r="DR182" s="3">
        <v>138.236740112305</v>
      </c>
      <c r="DS182" s="3">
        <v>0.000434009940363467</v>
      </c>
      <c r="DT182" s="3">
        <v>23.5664253234863</v>
      </c>
      <c r="DU182" s="3">
        <v>3.08145899907686e-5</v>
      </c>
      <c r="DV182" s="3">
        <v>30.9902191162109</v>
      </c>
      <c r="DW182" s="3">
        <v>0.000753839442040771</v>
      </c>
      <c r="DX182" s="3">
        <v>110.150718688965</v>
      </c>
      <c r="DY182" s="3">
        <v>0.000207836186746135</v>
      </c>
      <c r="DZ182" s="3">
        <v>46.3793983459473</v>
      </c>
      <c r="EA182" s="3">
        <v>0.000157775517436676</v>
      </c>
      <c r="EB182" s="3">
        <v>26.3437881469727</v>
      </c>
      <c r="EC182" s="3">
        <v>0.000180946663022041</v>
      </c>
      <c r="ED182" s="3">
        <v>27.7252502441406</v>
      </c>
      <c r="EE182" s="3">
        <v>4.50807056040503e-5</v>
      </c>
      <c r="EF182" s="3">
        <v>10</v>
      </c>
      <c r="EG182" s="3">
        <v>0.000883558881469071</v>
      </c>
      <c r="EH182" s="3">
        <v>-5.54394102096558</v>
      </c>
      <c r="EI182" s="3">
        <v>-1.40770304203033</v>
      </c>
      <c r="EJ182" s="3">
        <v>0.000141368276672438</v>
      </c>
      <c r="EK182" s="3">
        <v>-5.44472980499268</v>
      </c>
      <c r="EL182" s="3">
        <v>-1.36461615562439</v>
      </c>
      <c r="EM182" s="3">
        <v>4.410136534716e-5</v>
      </c>
      <c r="EN182" s="3">
        <v>-5.44894981384277</v>
      </c>
      <c r="EO182" s="3">
        <v>-1.36644887924194</v>
      </c>
      <c r="EP182" s="3">
        <v>3.32547606376465e-5</v>
      </c>
      <c r="EQ182" s="3">
        <v>-5.06397438049316</v>
      </c>
      <c r="ER182" s="3">
        <v>-1.19925618171692</v>
      </c>
      <c r="ES182" s="3">
        <v>0.000117856150609441</v>
      </c>
      <c r="ET182" s="3">
        <v>-5.01794862747192</v>
      </c>
      <c r="EU182" s="3">
        <v>-1.17926740646362</v>
      </c>
      <c r="EV182" s="3">
        <v>7.5964693678543e-5</v>
      </c>
      <c r="EW182" s="3">
        <v>-5.10524892807007</v>
      </c>
      <c r="EX182" s="3">
        <v>-1.21718144416809</v>
      </c>
      <c r="EY182" s="3">
        <v>1.11539584395359e-5</v>
      </c>
      <c r="EZ182" s="3">
        <v>-4.75096702575684</v>
      </c>
      <c r="FA182" s="3">
        <v>-1.06331872940063</v>
      </c>
      <c r="FB182" s="3">
        <v>9.8733784398064e-5</v>
      </c>
      <c r="FC182" s="3">
        <v>-5.11381387710571</v>
      </c>
      <c r="FD182" s="3">
        <v>-1.22090113162994</v>
      </c>
      <c r="FE182" s="3">
        <v>0.00377610721625388</v>
      </c>
      <c r="FF182" s="3">
        <v>-5.68336725234985</v>
      </c>
      <c r="FG182" s="3">
        <v>-1.46825504302979</v>
      </c>
      <c r="FH182" s="3">
        <v>0.000968198291957378</v>
      </c>
      <c r="FI182" s="3">
        <v>-5.60225105285645</v>
      </c>
      <c r="FJ182" s="3">
        <v>-1.43302667140961</v>
      </c>
      <c r="FK182" s="3">
        <v>3.66666354238987e-5</v>
      </c>
      <c r="FL182" s="3">
        <v>-5.01079130172729</v>
      </c>
      <c r="FM182" s="3">
        <v>-1.17615902423859</v>
      </c>
      <c r="FN182" s="3">
        <v>0.00145499571226537</v>
      </c>
      <c r="FO182" s="3">
        <v>-5.53533840179443</v>
      </c>
      <c r="FP182" s="3">
        <v>-1.40396690368652</v>
      </c>
      <c r="FQ182" s="3">
        <v>0.000235807834542356</v>
      </c>
      <c r="FR182" s="3">
        <v>-5.46639490127563</v>
      </c>
      <c r="FS182" s="3">
        <v>-1.37402510643005</v>
      </c>
      <c r="FT182" s="3">
        <v>0.000262211076915264</v>
      </c>
      <c r="FU182" s="3">
        <v>-5.47939729690552</v>
      </c>
      <c r="FV182" s="3">
        <v>-1.37967205047607</v>
      </c>
      <c r="FW182" s="3">
        <v>0.000404161546612158</v>
      </c>
      <c r="FX182" s="3">
        <v>-5.47812128067017</v>
      </c>
      <c r="FY182" s="3">
        <v>-1.37911784648895</v>
      </c>
      <c r="FZ182" s="3">
        <v>0.000434010027674958</v>
      </c>
      <c r="GA182" s="3">
        <v>-5.60225915908813</v>
      </c>
      <c r="GB182" s="3">
        <v>-1.43303024768829</v>
      </c>
      <c r="GC182" s="3">
        <v>3.08146882161964e-5</v>
      </c>
      <c r="GD182" s="3">
        <v>-4.76730346679687</v>
      </c>
      <c r="GE182" s="3">
        <v>-1.07041358947754</v>
      </c>
      <c r="GF182" s="3">
        <v>0.000753839558456093</v>
      </c>
      <c r="GG182" s="3">
        <v>-5.18837642669678</v>
      </c>
      <c r="GH182" s="3">
        <v>-1.25328326225281</v>
      </c>
      <c r="GI182" s="3">
        <v>0.000207836288609542</v>
      </c>
      <c r="GJ182" s="3">
        <v>-5.51959753036499</v>
      </c>
      <c r="GK182" s="3">
        <v>-1.39713072776794</v>
      </c>
      <c r="GL182" s="3">
        <v>0.000157775619300082</v>
      </c>
      <c r="GM182" s="3">
        <v>-5.18444585800171</v>
      </c>
      <c r="GN182" s="3">
        <v>-1.25157618522644</v>
      </c>
      <c r="GO182" s="3">
        <v>0.000180946764885448</v>
      </c>
      <c r="GP182" s="3">
        <v>-4.61992597579956</v>
      </c>
      <c r="GQ182" s="3">
        <v>-1.00640833377838</v>
      </c>
      <c r="GR182" s="3">
        <v>4.50808038294781e-5</v>
      </c>
      <c r="GS182" s="3">
        <v>-4.98711681365967</v>
      </c>
      <c r="GT182" s="3">
        <v>-1.16587734222412</v>
      </c>
      <c r="GU182" s="3">
        <v>-28.210636138916</v>
      </c>
      <c r="GV182" s="3">
        <v>0.0498997271060944</v>
      </c>
      <c r="GW182" s="3">
        <v>0.0483723990619183</v>
      </c>
      <c r="GX182" s="3">
        <v>0.0484373643994331</v>
      </c>
      <c r="GY182" s="3">
        <v>0.0425107814371586</v>
      </c>
      <c r="GZ182" s="3">
        <v>0.0418022274971008</v>
      </c>
      <c r="HA182" s="3">
        <v>0.043146189302206</v>
      </c>
      <c r="HB182" s="3">
        <v>0.0376921221613884</v>
      </c>
      <c r="HC182" s="3">
        <v>0.0432780422270298</v>
      </c>
      <c r="HD182" s="3">
        <v>0.052046149969101</v>
      </c>
      <c r="HE182" s="3">
        <v>0.0507973879575729</v>
      </c>
      <c r="HF182" s="3">
        <v>0.0416920408606529</v>
      </c>
      <c r="HG182" s="3">
        <v>0.0497672893106937</v>
      </c>
      <c r="HH182" s="3">
        <v>0.0487059243023396</v>
      </c>
      <c r="HI182" s="3">
        <v>0.0489060953259468</v>
      </c>
      <c r="HJ182" s="3">
        <v>0.0488864481449127</v>
      </c>
      <c r="HK182" s="3">
        <v>0.0507975146174431</v>
      </c>
      <c r="HL182" s="3">
        <v>0.0379436165094376</v>
      </c>
      <c r="HM182" s="3">
        <v>0.0444259122014046</v>
      </c>
      <c r="HN182" s="3">
        <v>0.0495249629020691</v>
      </c>
      <c r="HO182" s="3">
        <v>0.0443654023110867</v>
      </c>
      <c r="HP182" s="3">
        <v>0.0356747843325138</v>
      </c>
      <c r="HQ182" s="3">
        <v>0.0413275808095932</v>
      </c>
      <c r="HR182" s="3">
        <v>0.00352578773163259</v>
      </c>
      <c r="HS182" s="3">
        <v>0.000521638023201376</v>
      </c>
      <c r="HT182" s="3">
        <v>0.000141139040351845</v>
      </c>
      <c r="HU182" s="3">
        <v>5.33076454303227e-5</v>
      </c>
      <c r="HV182" s="3">
        <v>0.000165107368957251</v>
      </c>
      <c r="HW182" s="3">
        <v>0.000162683296366595</v>
      </c>
      <c r="HX182" s="3">
        <v>1.18239504445228e-5</v>
      </c>
      <c r="HY182" s="3">
        <v>0.000123448087833822</v>
      </c>
      <c r="HZ182" s="3">
        <v>0.0357815064489841</v>
      </c>
      <c r="IA182" s="3">
        <v>0.00484156422317028</v>
      </c>
      <c r="IB182" s="3">
        <v>4.82934192405082e-5</v>
      </c>
      <c r="IC182" s="3">
        <v>0.00568616390228271</v>
      </c>
      <c r="ID182" s="3">
        <v>0.000868686940521002</v>
      </c>
      <c r="IE182" s="3">
        <v>0.00106804945971817</v>
      </c>
      <c r="IF182" s="3">
        <v>0.00191586255095899</v>
      </c>
      <c r="IG182" s="3">
        <v>0.00304765370674431</v>
      </c>
      <c r="IH182" s="3">
        <v>2.75542624876834e-5</v>
      </c>
      <c r="II182" s="3">
        <v>0.00103786261752248</v>
      </c>
      <c r="IJ182" s="3">
        <v>0.00113379012327641</v>
      </c>
      <c r="IK182" s="3">
        <v>0.00032464531250298</v>
      </c>
      <c r="IL182" s="3">
        <v>0.000170055296621285</v>
      </c>
      <c r="IM182" s="3">
        <v>5.16542640980333e-5</v>
      </c>
      <c r="IN182" s="3">
        <v>0.0607082769274712</v>
      </c>
    </row>
    <row r="183" spans="1:248">
      <c r="A183" s="3">
        <v>2014</v>
      </c>
      <c r="B183" s="3">
        <v>640000</v>
      </c>
      <c r="C183" s="3" t="s">
        <v>57</v>
      </c>
      <c r="D183" s="3">
        <v>9599.59</v>
      </c>
      <c r="E183" s="3">
        <v>180.31</v>
      </c>
      <c r="F183" s="3">
        <v>1.7</v>
      </c>
      <c r="G183" s="3">
        <v>2.2989</v>
      </c>
      <c r="H183" s="3">
        <v>79.6772</v>
      </c>
      <c r="I183" s="3">
        <v>0.3665</v>
      </c>
      <c r="J183" s="3">
        <v>9.4388</v>
      </c>
      <c r="K183" s="3">
        <v>91.89</v>
      </c>
      <c r="L183" s="3">
        <v>56.4843</v>
      </c>
      <c r="M183" s="3">
        <v>6.82237</v>
      </c>
      <c r="N183" s="3">
        <v>127.761</v>
      </c>
      <c r="O183" s="3">
        <v>21.5178</v>
      </c>
      <c r="P183" s="3">
        <v>481.8</v>
      </c>
      <c r="Q183" s="3">
        <v>688.27</v>
      </c>
      <c r="R183" s="3">
        <v>96.3721</v>
      </c>
      <c r="S183" s="3">
        <v>165.26</v>
      </c>
      <c r="T183" s="3">
        <v>0.1813277</v>
      </c>
      <c r="U183" s="3">
        <v>1.15100547447747</v>
      </c>
      <c r="V183" s="3">
        <v>13282</v>
      </c>
      <c r="W183" s="3">
        <v>9500</v>
      </c>
      <c r="X183" s="3">
        <v>160</v>
      </c>
      <c r="Y183" s="3">
        <v>1424</v>
      </c>
      <c r="Z183" s="3">
        <v>914.960021972656</v>
      </c>
      <c r="AA183" s="3">
        <v>125361</v>
      </c>
      <c r="AB183" s="3">
        <v>0.0697863101959229</v>
      </c>
      <c r="AC183" s="3">
        <v>44.0999984741211</v>
      </c>
      <c r="AD183" s="3">
        <v>9892.2099609375</v>
      </c>
      <c r="AE183" s="3">
        <v>0.0138310808688402</v>
      </c>
      <c r="AF183" s="3">
        <v>0.889999985694885</v>
      </c>
      <c r="AG183" s="3">
        <v>98.9391021728516</v>
      </c>
      <c r="AH183" s="3">
        <v>0.00826116744428873</v>
      </c>
      <c r="AI183" s="3">
        <v>0.49889999628067</v>
      </c>
      <c r="AJ183" s="3">
        <v>882.491027832031</v>
      </c>
      <c r="AK183" s="3">
        <v>0.00204083463177085</v>
      </c>
      <c r="AL183" s="3">
        <v>37.7855987548828</v>
      </c>
      <c r="AM183" s="3">
        <v>8748.8701171875</v>
      </c>
      <c r="AN183" s="3">
        <v>0.00480899959802628</v>
      </c>
      <c r="AO183" s="3">
        <v>0.0912000015377998</v>
      </c>
      <c r="AP183" s="3">
        <v>77.7463989257812</v>
      </c>
      <c r="AQ183" s="3">
        <v>0.00354515854269266</v>
      </c>
      <c r="AR183" s="3">
        <v>0.874400019645691</v>
      </c>
      <c r="AS183" s="3">
        <v>22497.400390625</v>
      </c>
      <c r="AT183" s="3">
        <v>0.000380698766093701</v>
      </c>
      <c r="AU183" s="3">
        <v>32.9500007629395</v>
      </c>
      <c r="AV183" s="3">
        <v>15025.2998046875</v>
      </c>
      <c r="AW183" s="3">
        <v>0.00393133843317628</v>
      </c>
      <c r="AX183" s="3">
        <v>14.6999998092651</v>
      </c>
      <c r="AY183" s="3">
        <v>74</v>
      </c>
      <c r="AZ183" s="3">
        <v>0.704625606536865</v>
      </c>
      <c r="BA183" s="3">
        <v>1.50068998336792</v>
      </c>
      <c r="BB183" s="3">
        <v>24.7205009460449</v>
      </c>
      <c r="BC183" s="3">
        <v>0.229187056422234</v>
      </c>
      <c r="BD183" s="3">
        <v>31.4032001495361</v>
      </c>
      <c r="BE183" s="3">
        <v>47419.69921875</v>
      </c>
      <c r="BF183" s="3">
        <v>0.00203336705453694</v>
      </c>
      <c r="BG183" s="3">
        <v>11.6269998550415</v>
      </c>
      <c r="BH183" s="3">
        <v>80.7443008422852</v>
      </c>
      <c r="BI183" s="3">
        <v>0.143101647496223</v>
      </c>
      <c r="BJ183" s="3">
        <v>162.350006103516</v>
      </c>
      <c r="BK183" s="3">
        <v>15097.2998046875</v>
      </c>
      <c r="BL183" s="3">
        <v>0.0213894248008728</v>
      </c>
      <c r="BM183" s="3">
        <v>265.600006103516</v>
      </c>
      <c r="BN183" s="3">
        <v>16823.30078125</v>
      </c>
      <c r="BO183" s="3">
        <v>0.0255270954221487</v>
      </c>
      <c r="BP183" s="3">
        <v>13.0600004196167</v>
      </c>
      <c r="BQ183" s="3">
        <v>1971.2099609375</v>
      </c>
      <c r="BR183" s="3">
        <v>0.0425463318824768</v>
      </c>
      <c r="BS183" s="3">
        <v>115.099998474121</v>
      </c>
      <c r="BT183" s="3">
        <v>475.790008544922</v>
      </c>
      <c r="BU183" s="3">
        <v>0.139066785573959</v>
      </c>
      <c r="BV183" s="3">
        <v>0.000567900016903877</v>
      </c>
      <c r="BW183" s="3">
        <v>441.029693603516</v>
      </c>
      <c r="BX183" s="3">
        <v>0.000409859087085351</v>
      </c>
      <c r="BY183" s="3">
        <v>0.849713563919067</v>
      </c>
      <c r="BZ183" s="3">
        <v>13.5064659118652</v>
      </c>
      <c r="CA183" s="3">
        <v>0.0238048359751701</v>
      </c>
      <c r="CB183" s="3">
        <v>4818</v>
      </c>
      <c r="CC183" s="3">
        <v>343607</v>
      </c>
      <c r="CD183" s="3">
        <v>0.0249831024557352</v>
      </c>
      <c r="CE183" s="3">
        <v>1126.40002441406</v>
      </c>
      <c r="CF183" s="3">
        <v>972492</v>
      </c>
      <c r="CG183" s="3">
        <v>0.00862044095993042</v>
      </c>
      <c r="CH183" s="3">
        <v>2</v>
      </c>
      <c r="CI183" s="3">
        <v>32938</v>
      </c>
      <c r="CJ183" s="3">
        <v>0.00479718251153827</v>
      </c>
      <c r="CK183" s="3">
        <v>121</v>
      </c>
      <c r="CL183" s="3">
        <v>872209</v>
      </c>
      <c r="CM183" s="3">
        <v>0.00149411521852016</v>
      </c>
      <c r="CN183" s="3">
        <v>79.9691619873047</v>
      </c>
      <c r="CO183" s="3">
        <v>0.000872665259521455</v>
      </c>
      <c r="CP183" s="3">
        <v>76.2816314697266</v>
      </c>
      <c r="CQ183" s="3">
        <v>0.000181316005182452</v>
      </c>
      <c r="CR183" s="3">
        <v>66.0717163085937</v>
      </c>
      <c r="CS183" s="3">
        <v>0.00012503334437497</v>
      </c>
      <c r="CT183" s="3">
        <v>37.7083778381348</v>
      </c>
      <c r="CU183" s="3">
        <v>5.41215158591513e-5</v>
      </c>
      <c r="CV183" s="3">
        <v>33.5131416320801</v>
      </c>
      <c r="CW183" s="3">
        <v>0.000143495941301808</v>
      </c>
      <c r="CX183" s="3">
        <v>49.6351470947266</v>
      </c>
      <c r="CY183" s="3">
        <v>7.14243578840978e-5</v>
      </c>
      <c r="CZ183" s="3">
        <v>28.1246356964111</v>
      </c>
      <c r="DA183" s="3">
        <v>1.35361315187765e-5</v>
      </c>
      <c r="DB183" s="3">
        <v>28.8902568817139</v>
      </c>
      <c r="DC183" s="3">
        <v>0.000136078349896707</v>
      </c>
      <c r="DD183" s="3">
        <v>182.064682006836</v>
      </c>
      <c r="DE183" s="3">
        <v>0.00387019384652376</v>
      </c>
      <c r="DF183" s="3">
        <v>98.4419174194336</v>
      </c>
      <c r="DG183" s="3">
        <v>0.00232814508490264</v>
      </c>
      <c r="DH183" s="3">
        <v>31.5911102294922</v>
      </c>
      <c r="DI183" s="3">
        <v>6.43651655991562e-5</v>
      </c>
      <c r="DJ183" s="3">
        <v>78.5260391235352</v>
      </c>
      <c r="DK183" s="3">
        <v>0.00182234647218138</v>
      </c>
      <c r="DL183" s="3">
        <v>75.6351165771484</v>
      </c>
      <c r="DM183" s="3">
        <v>0.000282797525869682</v>
      </c>
      <c r="DN183" s="3">
        <v>83.2870483398437</v>
      </c>
      <c r="DO183" s="3">
        <v>0.000306495378026739</v>
      </c>
      <c r="DP183" s="3">
        <v>96.9663314819336</v>
      </c>
      <c r="DQ183" s="3">
        <v>0.000438774266513065</v>
      </c>
      <c r="DR183" s="3">
        <v>138.236740112305</v>
      </c>
      <c r="DS183" s="3">
        <v>0.00100600451696664</v>
      </c>
      <c r="DT183" s="3">
        <v>23.5664253234863</v>
      </c>
      <c r="DU183" s="3">
        <v>1.73916523635853e-5</v>
      </c>
      <c r="DV183" s="3">
        <v>30.9902191162109</v>
      </c>
      <c r="DW183" s="3">
        <v>0.000768140307627618</v>
      </c>
      <c r="DX183" s="3">
        <v>110.150718688965</v>
      </c>
      <c r="DY183" s="3">
        <v>0.000226808348088525</v>
      </c>
      <c r="DZ183" s="3">
        <v>46.3793983459473</v>
      </c>
      <c r="EA183" s="3">
        <v>0.000185867887921631</v>
      </c>
      <c r="EB183" s="3">
        <v>26.3437881469727</v>
      </c>
      <c r="EC183" s="3">
        <v>0.000182099189260043</v>
      </c>
      <c r="ED183" s="3">
        <v>27.7252502441406</v>
      </c>
      <c r="EE183" s="3">
        <v>5.38900530955289e-5</v>
      </c>
      <c r="EF183" s="3">
        <v>10</v>
      </c>
      <c r="EG183" s="3">
        <v>0.000872665375936776</v>
      </c>
      <c r="EH183" s="3">
        <v>-5.54394102096558</v>
      </c>
      <c r="EI183" s="3">
        <v>-1.40770304203033</v>
      </c>
      <c r="EJ183" s="3">
        <v>0.000181316107045859</v>
      </c>
      <c r="EK183" s="3">
        <v>-5.44472980499268</v>
      </c>
      <c r="EL183" s="3">
        <v>-1.36461615562439</v>
      </c>
      <c r="EM183" s="3">
        <v>0.000125033446238376</v>
      </c>
      <c r="EN183" s="3">
        <v>-5.44894981384277</v>
      </c>
      <c r="EO183" s="3">
        <v>-1.36644887924194</v>
      </c>
      <c r="EP183" s="3">
        <v>5.41216140845791e-5</v>
      </c>
      <c r="EQ183" s="3">
        <v>-5.06397438049316</v>
      </c>
      <c r="ER183" s="3">
        <v>-1.19925618171692</v>
      </c>
      <c r="ES183" s="3">
        <v>0.000143496043165214</v>
      </c>
      <c r="ET183" s="3">
        <v>-5.01794862747192</v>
      </c>
      <c r="EU183" s="3">
        <v>-1.17926740646362</v>
      </c>
      <c r="EV183" s="3">
        <v>7.14244597475044e-5</v>
      </c>
      <c r="EW183" s="3">
        <v>-5.10524892807007</v>
      </c>
      <c r="EX183" s="3">
        <v>-1.21718144416809</v>
      </c>
      <c r="EY183" s="3">
        <v>1.35362315631937e-5</v>
      </c>
      <c r="EZ183" s="3">
        <v>-4.75096702575684</v>
      </c>
      <c r="FA183" s="3">
        <v>-1.06331872940063</v>
      </c>
      <c r="FB183" s="3">
        <v>0.000136078451760113</v>
      </c>
      <c r="FC183" s="3">
        <v>-5.11381387710571</v>
      </c>
      <c r="FD183" s="3">
        <v>-1.22090113162994</v>
      </c>
      <c r="FE183" s="3">
        <v>0.00387019384652376</v>
      </c>
      <c r="FF183" s="3">
        <v>-5.68336725234985</v>
      </c>
      <c r="FG183" s="3">
        <v>-1.46825504302979</v>
      </c>
      <c r="FH183" s="3">
        <v>0.00232814508490264</v>
      </c>
      <c r="FI183" s="3">
        <v>-5.60225105285645</v>
      </c>
      <c r="FJ183" s="3">
        <v>-1.43302667140961</v>
      </c>
      <c r="FK183" s="3">
        <v>6.43652674625628e-5</v>
      </c>
      <c r="FL183" s="3">
        <v>-5.01079130172729</v>
      </c>
      <c r="FM183" s="3">
        <v>-1.17615902423859</v>
      </c>
      <c r="FN183" s="3">
        <v>0.0018223465885967</v>
      </c>
      <c r="FO183" s="3">
        <v>-5.53533840179443</v>
      </c>
      <c r="FP183" s="3">
        <v>-1.40396690368652</v>
      </c>
      <c r="FQ183" s="3">
        <v>0.000282797613181174</v>
      </c>
      <c r="FR183" s="3">
        <v>-5.46639490127563</v>
      </c>
      <c r="FS183" s="3">
        <v>-1.37402510643005</v>
      </c>
      <c r="FT183" s="3">
        <v>0.00030649546533823</v>
      </c>
      <c r="FU183" s="3">
        <v>-5.47939729690552</v>
      </c>
      <c r="FV183" s="3">
        <v>-1.37967205047607</v>
      </c>
      <c r="FW183" s="3">
        <v>0.000438774353824556</v>
      </c>
      <c r="FX183" s="3">
        <v>-5.47812128067017</v>
      </c>
      <c r="FY183" s="3">
        <v>-1.37911784648895</v>
      </c>
      <c r="FZ183" s="3">
        <v>0.00100600463338196</v>
      </c>
      <c r="GA183" s="3">
        <v>-5.60225915908813</v>
      </c>
      <c r="GB183" s="3">
        <v>-1.43303024768829</v>
      </c>
      <c r="GC183" s="3">
        <v>1.73917524080025e-5</v>
      </c>
      <c r="GD183" s="3">
        <v>-4.76730346679687</v>
      </c>
      <c r="GE183" s="3">
        <v>-1.07041358947754</v>
      </c>
      <c r="GF183" s="3">
        <v>0.00076814042404294</v>
      </c>
      <c r="GG183" s="3">
        <v>-5.18837642669678</v>
      </c>
      <c r="GH183" s="3">
        <v>-1.25328326225281</v>
      </c>
      <c r="GI183" s="3">
        <v>0.000226808449951932</v>
      </c>
      <c r="GJ183" s="3">
        <v>-5.51959753036499</v>
      </c>
      <c r="GK183" s="3">
        <v>-1.39713072776794</v>
      </c>
      <c r="GL183" s="3">
        <v>0.000185867989785038</v>
      </c>
      <c r="GM183" s="3">
        <v>-5.18444585800171</v>
      </c>
      <c r="GN183" s="3">
        <v>-1.25157618522644</v>
      </c>
      <c r="GO183" s="3">
        <v>0.00018209929112345</v>
      </c>
      <c r="GP183" s="3">
        <v>-4.61992597579956</v>
      </c>
      <c r="GQ183" s="3">
        <v>-1.00640833377838</v>
      </c>
      <c r="GR183" s="3">
        <v>5.38901513209566e-5</v>
      </c>
      <c r="GS183" s="3">
        <v>-4.98711681365967</v>
      </c>
      <c r="GT183" s="3">
        <v>-1.16587734222412</v>
      </c>
      <c r="GU183" s="3">
        <v>-28.210636138916</v>
      </c>
      <c r="GV183" s="3">
        <v>0.0498997271060944</v>
      </c>
      <c r="GW183" s="3">
        <v>0.0483723990619183</v>
      </c>
      <c r="GX183" s="3">
        <v>0.0484373643994331</v>
      </c>
      <c r="GY183" s="3">
        <v>0.0425107814371586</v>
      </c>
      <c r="GZ183" s="3">
        <v>0.0418022274971008</v>
      </c>
      <c r="HA183" s="3">
        <v>0.043146189302206</v>
      </c>
      <c r="HB183" s="3">
        <v>0.0376921221613884</v>
      </c>
      <c r="HC183" s="3">
        <v>0.0432780422270298</v>
      </c>
      <c r="HD183" s="3">
        <v>0.052046149969101</v>
      </c>
      <c r="HE183" s="3">
        <v>0.0507973879575729</v>
      </c>
      <c r="HF183" s="3">
        <v>0.0416920408606529</v>
      </c>
      <c r="HG183" s="3">
        <v>0.0497672893106937</v>
      </c>
      <c r="HH183" s="3">
        <v>0.0487059243023396</v>
      </c>
      <c r="HI183" s="3">
        <v>0.0489060953259468</v>
      </c>
      <c r="HJ183" s="3">
        <v>0.0488864481449127</v>
      </c>
      <c r="HK183" s="3">
        <v>0.0507975146174431</v>
      </c>
      <c r="HL183" s="3">
        <v>0.0379436165094376</v>
      </c>
      <c r="HM183" s="3">
        <v>0.0444259122014046</v>
      </c>
      <c r="HN183" s="3">
        <v>0.0495249629020691</v>
      </c>
      <c r="HO183" s="3">
        <v>0.0443654023110867</v>
      </c>
      <c r="HP183" s="3">
        <v>0.0356747843325138</v>
      </c>
      <c r="HQ183" s="3">
        <v>0.0413275808095932</v>
      </c>
      <c r="HR183" s="3">
        <v>0.00348231778480113</v>
      </c>
      <c r="HS183" s="3">
        <v>0.000669042579829693</v>
      </c>
      <c r="HT183" s="3">
        <v>0.000400149176130071</v>
      </c>
      <c r="HU183" s="3">
        <v>8.67574781295843e-5</v>
      </c>
      <c r="HV183" s="3">
        <v>0.00020102689450141</v>
      </c>
      <c r="HW183" s="3">
        <v>0.000152960084960796</v>
      </c>
      <c r="HX183" s="3">
        <v>1.43493443829357e-5</v>
      </c>
      <c r="HY183" s="3">
        <v>0.000170140629052185</v>
      </c>
      <c r="HZ183" s="3">
        <v>0.0366730503737926</v>
      </c>
      <c r="IA183" s="3">
        <v>0.0116421040147543</v>
      </c>
      <c r="IB183" s="3">
        <v>8.47752235131338e-5</v>
      </c>
      <c r="IC183" s="3">
        <v>0.00712178088724613</v>
      </c>
      <c r="ID183" s="3">
        <v>0.00104179175104946</v>
      </c>
      <c r="IE183" s="3">
        <v>0.00124843057710677</v>
      </c>
      <c r="IF183" s="3">
        <v>0.0020799390040338</v>
      </c>
      <c r="IG183" s="3">
        <v>0.0070642470382154</v>
      </c>
      <c r="IH183" s="3">
        <v>1.55515353981173e-5</v>
      </c>
      <c r="II183" s="3">
        <v>0.0010575515916571</v>
      </c>
      <c r="IJ183" s="3">
        <v>0.00123728718608618</v>
      </c>
      <c r="IK183" s="3">
        <v>0.000382449332391843</v>
      </c>
      <c r="IL183" s="3">
        <v>0.000171138453879394</v>
      </c>
      <c r="IM183" s="3">
        <v>6.17481709923595e-5</v>
      </c>
      <c r="IN183" s="3">
        <v>0.0750585868954659</v>
      </c>
    </row>
    <row r="184" spans="1:248">
      <c r="A184" s="3">
        <v>2015</v>
      </c>
      <c r="B184" s="3">
        <v>640000</v>
      </c>
      <c r="C184" s="3" t="s">
        <v>57</v>
      </c>
      <c r="D184" s="3">
        <v>10848</v>
      </c>
      <c r="E184" s="3">
        <v>200.76</v>
      </c>
      <c r="F184" s="3">
        <v>2.5057</v>
      </c>
      <c r="G184" s="3">
        <v>3.8</v>
      </c>
      <c r="H184" s="3">
        <v>84.7305666666671</v>
      </c>
      <c r="I184" s="3">
        <v>0.5</v>
      </c>
      <c r="J184" s="3">
        <v>11.4051</v>
      </c>
      <c r="K184" s="3">
        <v>123.23</v>
      </c>
      <c r="L184" s="3">
        <v>55</v>
      </c>
      <c r="M184" s="3">
        <v>9.9</v>
      </c>
      <c r="N184" s="3">
        <v>111.723</v>
      </c>
      <c r="O184" s="3">
        <v>25.667</v>
      </c>
      <c r="P184" s="3">
        <v>534.88</v>
      </c>
      <c r="Q184" s="3">
        <v>636.63</v>
      </c>
      <c r="R184" s="3">
        <v>72.0125</v>
      </c>
      <c r="S184" s="3">
        <v>214.7</v>
      </c>
      <c r="T184" s="3">
        <v>0.2681126</v>
      </c>
      <c r="U184" s="3">
        <v>1.09719540280186</v>
      </c>
      <c r="V184" s="3">
        <v>15487</v>
      </c>
      <c r="W184" s="3">
        <v>9246.6</v>
      </c>
      <c r="X184" s="3">
        <v>160</v>
      </c>
      <c r="Y184" s="3">
        <v>1865</v>
      </c>
      <c r="Z184" s="3">
        <v>914.960021972656</v>
      </c>
      <c r="AA184" s="3">
        <v>125361</v>
      </c>
      <c r="AB184" s="3">
        <v>0.0798180475831032</v>
      </c>
      <c r="AC184" s="3">
        <v>44.0999984741211</v>
      </c>
      <c r="AD184" s="3">
        <v>9892.2099609375</v>
      </c>
      <c r="AE184" s="3">
        <v>0.015907621011138</v>
      </c>
      <c r="AF184" s="3">
        <v>0.889999985694885</v>
      </c>
      <c r="AG184" s="3">
        <v>98.9391021728516</v>
      </c>
      <c r="AH184" s="3">
        <v>0.0164784789085388</v>
      </c>
      <c r="AI184" s="3">
        <v>0.49889999628067</v>
      </c>
      <c r="AJ184" s="3">
        <v>882.491027832031</v>
      </c>
      <c r="AK184" s="3">
        <v>0.00374277727678418</v>
      </c>
      <c r="AL184" s="3">
        <v>37.7855987548828</v>
      </c>
      <c r="AM184" s="3">
        <v>8748.8701171875</v>
      </c>
      <c r="AN184" s="3">
        <v>0.00538910692557693</v>
      </c>
      <c r="AO184" s="3">
        <v>0.0912000015377998</v>
      </c>
      <c r="AP184" s="3">
        <v>77.7463989257812</v>
      </c>
      <c r="AQ184" s="3">
        <v>0.00526429666206241</v>
      </c>
      <c r="AR184" s="3">
        <v>0.874400019645691</v>
      </c>
      <c r="AS184" s="3">
        <v>22497.400390625</v>
      </c>
      <c r="AT184" s="3">
        <v>0.000468103389721364</v>
      </c>
      <c r="AU184" s="3">
        <v>32.9500007629395</v>
      </c>
      <c r="AV184" s="3">
        <v>15025.2998046875</v>
      </c>
      <c r="AW184" s="3">
        <v>0.00602173758670688</v>
      </c>
      <c r="AX184" s="3">
        <v>14.6999998092651</v>
      </c>
      <c r="AY184" s="3">
        <v>74</v>
      </c>
      <c r="AZ184" s="3">
        <v>0.679595291614532</v>
      </c>
      <c r="BA184" s="3">
        <v>1.50068998336792</v>
      </c>
      <c r="BB184" s="3">
        <v>24.7205009460449</v>
      </c>
      <c r="BC184" s="3">
        <v>0.361730337142944</v>
      </c>
      <c r="BD184" s="3">
        <v>31.4032001495361</v>
      </c>
      <c r="BE184" s="3">
        <v>47419.69921875</v>
      </c>
      <c r="BF184" s="3">
        <v>0.00169492908753455</v>
      </c>
      <c r="BG184" s="3">
        <v>11.6269998550415</v>
      </c>
      <c r="BH184" s="3">
        <v>80.7443008422852</v>
      </c>
      <c r="BI184" s="3">
        <v>0.203132927417755</v>
      </c>
      <c r="BJ184" s="3">
        <v>162.350006103516</v>
      </c>
      <c r="BK184" s="3">
        <v>15097.2998046875</v>
      </c>
      <c r="BL184" s="3">
        <v>0.0249435044825077</v>
      </c>
      <c r="BM184" s="3">
        <v>265.600006103516</v>
      </c>
      <c r="BN184" s="3">
        <v>16823.30078125</v>
      </c>
      <c r="BO184" s="3">
        <v>0.0224083047360182</v>
      </c>
      <c r="BP184" s="3">
        <v>13.0600004196167</v>
      </c>
      <c r="BQ184" s="3">
        <v>1971.2099609375</v>
      </c>
      <c r="BR184" s="3">
        <v>0.0301062222570181</v>
      </c>
      <c r="BS184" s="3">
        <v>115.099998474121</v>
      </c>
      <c r="BT184" s="3">
        <v>475.790008544922</v>
      </c>
      <c r="BU184" s="3">
        <v>0.276137411594391</v>
      </c>
      <c r="BV184" s="3">
        <v>0.000567900016903877</v>
      </c>
      <c r="BW184" s="3">
        <v>441.029693603516</v>
      </c>
      <c r="BX184" s="3">
        <v>0.000606637273449451</v>
      </c>
      <c r="BY184" s="3">
        <v>0.849713563919067</v>
      </c>
      <c r="BZ184" s="3">
        <v>13.5064659118652</v>
      </c>
      <c r="CA184" s="3">
        <v>0.0195533446967602</v>
      </c>
      <c r="CB184" s="3">
        <v>4818</v>
      </c>
      <c r="CC184" s="3">
        <v>343607</v>
      </c>
      <c r="CD184" s="3">
        <v>0.0314915776252747</v>
      </c>
      <c r="CE184" s="3">
        <v>1126.40002441406</v>
      </c>
      <c r="CF184" s="3">
        <v>972492</v>
      </c>
      <c r="CG184" s="3">
        <v>0.0083595709875226</v>
      </c>
      <c r="CH184" s="3">
        <v>2</v>
      </c>
      <c r="CI184" s="3">
        <v>32938</v>
      </c>
      <c r="CJ184" s="3">
        <v>0.00479718251153827</v>
      </c>
      <c r="CK184" s="3">
        <v>121</v>
      </c>
      <c r="CL184" s="3">
        <v>872209</v>
      </c>
      <c r="CM184" s="3">
        <v>0.00199979823082685</v>
      </c>
      <c r="CN184" s="3">
        <v>79.9691619873047</v>
      </c>
      <c r="CO184" s="3">
        <v>0.000998110393993557</v>
      </c>
      <c r="CP184" s="3">
        <v>76.2816314697266</v>
      </c>
      <c r="CQ184" s="3">
        <v>0.000208538025617599</v>
      </c>
      <c r="CR184" s="3">
        <v>66.0717163085937</v>
      </c>
      <c r="CS184" s="3">
        <v>0.000249402917688712</v>
      </c>
      <c r="CT184" s="3">
        <v>37.7083778381348</v>
      </c>
      <c r="CU184" s="3">
        <v>9.92558561847545e-5</v>
      </c>
      <c r="CV184" s="3">
        <v>33.5131416320801</v>
      </c>
      <c r="CW184" s="3">
        <v>0.00016080577916</v>
      </c>
      <c r="CX184" s="3">
        <v>49.6351470947266</v>
      </c>
      <c r="CY184" s="3">
        <v>0.000106059858808294</v>
      </c>
      <c r="CZ184" s="3">
        <v>28.1246356964111</v>
      </c>
      <c r="DA184" s="3">
        <v>1.66438912856393e-5</v>
      </c>
      <c r="DB184" s="3">
        <v>28.8902568817139</v>
      </c>
      <c r="DC184" s="3">
        <v>0.000208434896194376</v>
      </c>
      <c r="DD184" s="3">
        <v>182.064682006836</v>
      </c>
      <c r="DE184" s="3">
        <v>0.00373271340504289</v>
      </c>
      <c r="DF184" s="3">
        <v>98.4419174194336</v>
      </c>
      <c r="DG184" s="3">
        <v>0.00367455603554845</v>
      </c>
      <c r="DH184" s="3">
        <v>31.5911102294922</v>
      </c>
      <c r="DI184" s="3">
        <v>5.36520892637782e-5</v>
      </c>
      <c r="DJ184" s="3">
        <v>78.5260391235352</v>
      </c>
      <c r="DK184" s="3">
        <v>0.00258682249113917</v>
      </c>
      <c r="DL184" s="3">
        <v>75.6351165771484</v>
      </c>
      <c r="DM184" s="3">
        <v>0.000329787348164245</v>
      </c>
      <c r="DN184" s="3">
        <v>83.2870483398437</v>
      </c>
      <c r="DO184" s="3">
        <v>0.000269049080088735</v>
      </c>
      <c r="DP184" s="3">
        <v>96.9663314819336</v>
      </c>
      <c r="DQ184" s="3">
        <v>0.000310481205815449</v>
      </c>
      <c r="DR184" s="3">
        <v>138.236740112305</v>
      </c>
      <c r="DS184" s="3">
        <v>0.00199756887741387</v>
      </c>
      <c r="DT184" s="3">
        <v>23.5664253234863</v>
      </c>
      <c r="DU184" s="3">
        <v>2.57415904343361e-5</v>
      </c>
      <c r="DV184" s="3">
        <v>30.9902191162109</v>
      </c>
      <c r="DW184" s="3">
        <v>0.00063095212681219</v>
      </c>
      <c r="DX184" s="3">
        <v>110.150718688965</v>
      </c>
      <c r="DY184" s="3">
        <v>0.000285895337583497</v>
      </c>
      <c r="DZ184" s="3">
        <v>46.3793983459473</v>
      </c>
      <c r="EA184" s="3">
        <v>0.000180243194336072</v>
      </c>
      <c r="EB184" s="3">
        <v>26.3437881469727</v>
      </c>
      <c r="EC184" s="3">
        <v>0.000182099189260043</v>
      </c>
      <c r="ED184" s="3">
        <v>27.7252502441406</v>
      </c>
      <c r="EE184" s="3">
        <v>7.21291289664805e-5</v>
      </c>
      <c r="EF184" s="3">
        <v>10</v>
      </c>
      <c r="EG184" s="3">
        <v>0.000998110510408878</v>
      </c>
      <c r="EH184" s="3">
        <v>-5.54394102096558</v>
      </c>
      <c r="EI184" s="3">
        <v>-1.40770304203033</v>
      </c>
      <c r="EJ184" s="3">
        <v>0.000208538127481006</v>
      </c>
      <c r="EK184" s="3">
        <v>-5.44472980499268</v>
      </c>
      <c r="EL184" s="3">
        <v>-1.36461615562439</v>
      </c>
      <c r="EM184" s="3">
        <v>0.000249403005000204</v>
      </c>
      <c r="EN184" s="3">
        <v>-5.44894981384277</v>
      </c>
      <c r="EO184" s="3">
        <v>-1.36644887924194</v>
      </c>
      <c r="EP184" s="3">
        <v>9.92559580481611e-5</v>
      </c>
      <c r="EQ184" s="3">
        <v>-5.06397438049316</v>
      </c>
      <c r="ER184" s="3">
        <v>-1.19925618171692</v>
      </c>
      <c r="ES184" s="3">
        <v>0.000160805881023407</v>
      </c>
      <c r="ET184" s="3">
        <v>-5.01794862747192</v>
      </c>
      <c r="EU184" s="3">
        <v>-1.17926740646362</v>
      </c>
      <c r="EV184" s="3">
        <v>0.000106059960671701</v>
      </c>
      <c r="EW184" s="3">
        <v>-5.10524892807007</v>
      </c>
      <c r="EX184" s="3">
        <v>-1.21718144416809</v>
      </c>
      <c r="EY184" s="3">
        <v>1.66439913300565e-5</v>
      </c>
      <c r="EZ184" s="3">
        <v>-4.75096702575684</v>
      </c>
      <c r="FA184" s="3">
        <v>-1.06331872940063</v>
      </c>
      <c r="FB184" s="3">
        <v>0.000208434998057783</v>
      </c>
      <c r="FC184" s="3">
        <v>-5.11381387710571</v>
      </c>
      <c r="FD184" s="3">
        <v>-1.22090113162994</v>
      </c>
      <c r="FE184" s="3">
        <v>0.00373271340504289</v>
      </c>
      <c r="FF184" s="3">
        <v>-5.68336725234985</v>
      </c>
      <c r="FG184" s="3">
        <v>-1.46825504302979</v>
      </c>
      <c r="FH184" s="3">
        <v>0.00367455603554845</v>
      </c>
      <c r="FI184" s="3">
        <v>-5.60225105285645</v>
      </c>
      <c r="FJ184" s="3">
        <v>-1.43302667140961</v>
      </c>
      <c r="FK184" s="3">
        <v>5.3652187489206e-5</v>
      </c>
      <c r="FL184" s="3">
        <v>-5.01079130172729</v>
      </c>
      <c r="FM184" s="3">
        <v>-1.17615902423859</v>
      </c>
      <c r="FN184" s="3">
        <v>0.00258682249113917</v>
      </c>
      <c r="FO184" s="3">
        <v>-5.53533840179443</v>
      </c>
      <c r="FP184" s="3">
        <v>-1.40396690368652</v>
      </c>
      <c r="FQ184" s="3">
        <v>0.000329787435475737</v>
      </c>
      <c r="FR184" s="3">
        <v>-5.46639490127563</v>
      </c>
      <c r="FS184" s="3">
        <v>-1.37402510643005</v>
      </c>
      <c r="FT184" s="3">
        <v>0.000269049167400226</v>
      </c>
      <c r="FU184" s="3">
        <v>-5.47939729690552</v>
      </c>
      <c r="FV184" s="3">
        <v>-1.37967205047607</v>
      </c>
      <c r="FW184" s="3">
        <v>0.000310481293126941</v>
      </c>
      <c r="FX184" s="3">
        <v>-5.47812128067017</v>
      </c>
      <c r="FY184" s="3">
        <v>-1.37911784648895</v>
      </c>
      <c r="FZ184" s="3">
        <v>0.00199756887741387</v>
      </c>
      <c r="GA184" s="3">
        <v>-5.60225915908813</v>
      </c>
      <c r="GB184" s="3">
        <v>-1.43303024768829</v>
      </c>
      <c r="GC184" s="3">
        <v>2.57416904787533e-5</v>
      </c>
      <c r="GD184" s="3">
        <v>-4.76730346679687</v>
      </c>
      <c r="GE184" s="3">
        <v>-1.07041358947754</v>
      </c>
      <c r="GF184" s="3">
        <v>0.000630952243227512</v>
      </c>
      <c r="GG184" s="3">
        <v>-5.18837642669678</v>
      </c>
      <c r="GH184" s="3">
        <v>-1.25328326225281</v>
      </c>
      <c r="GI184" s="3">
        <v>0.000285895424894989</v>
      </c>
      <c r="GJ184" s="3">
        <v>-5.51959753036499</v>
      </c>
      <c r="GK184" s="3">
        <v>-1.39713072776794</v>
      </c>
      <c r="GL184" s="3">
        <v>0.000180243296199478</v>
      </c>
      <c r="GM184" s="3">
        <v>-5.18444585800171</v>
      </c>
      <c r="GN184" s="3">
        <v>-1.25157618522644</v>
      </c>
      <c r="GO184" s="3">
        <v>0.00018209929112345</v>
      </c>
      <c r="GP184" s="3">
        <v>-4.61992597579956</v>
      </c>
      <c r="GQ184" s="3">
        <v>-1.00640833377838</v>
      </c>
      <c r="GR184" s="3">
        <v>7.21292308298871e-5</v>
      </c>
      <c r="GS184" s="3">
        <v>-4.98711681365967</v>
      </c>
      <c r="GT184" s="3">
        <v>-1.16587734222412</v>
      </c>
      <c r="GU184" s="3">
        <v>-28.210636138916</v>
      </c>
      <c r="GV184" s="3">
        <v>0.0498997271060944</v>
      </c>
      <c r="GW184" s="3">
        <v>0.0483723990619183</v>
      </c>
      <c r="GX184" s="3">
        <v>0.0484373643994331</v>
      </c>
      <c r="GY184" s="3">
        <v>0.0425107814371586</v>
      </c>
      <c r="GZ184" s="3">
        <v>0.0418022274971008</v>
      </c>
      <c r="HA184" s="3">
        <v>0.043146189302206</v>
      </c>
      <c r="HB184" s="3">
        <v>0.0376921221613884</v>
      </c>
      <c r="HC184" s="3">
        <v>0.0432780422270298</v>
      </c>
      <c r="HD184" s="3">
        <v>0.052046149969101</v>
      </c>
      <c r="HE184" s="3">
        <v>0.0507973879575729</v>
      </c>
      <c r="HF184" s="3">
        <v>0.0416920408606529</v>
      </c>
      <c r="HG184" s="3">
        <v>0.0497672893106937</v>
      </c>
      <c r="HH184" s="3">
        <v>0.0487059243023396</v>
      </c>
      <c r="HI184" s="3">
        <v>0.0489060953259468</v>
      </c>
      <c r="HJ184" s="3">
        <v>0.0488864481449127</v>
      </c>
      <c r="HK184" s="3">
        <v>0.0507975146174431</v>
      </c>
      <c r="HL184" s="3">
        <v>0.0379436165094376</v>
      </c>
      <c r="HM184" s="3">
        <v>0.0444259122014046</v>
      </c>
      <c r="HN184" s="3">
        <v>0.0495249629020691</v>
      </c>
      <c r="HO184" s="3">
        <v>0.0443654023110867</v>
      </c>
      <c r="HP184" s="3">
        <v>0.0356747843325138</v>
      </c>
      <c r="HQ184" s="3">
        <v>0.0413275808095932</v>
      </c>
      <c r="HR184" s="3">
        <v>0.00398289877921343</v>
      </c>
      <c r="HS184" s="3">
        <v>0.000769489794038236</v>
      </c>
      <c r="HT184" s="3">
        <v>0.000798174063675106</v>
      </c>
      <c r="HU184" s="3">
        <v>0.000159108385560103</v>
      </c>
      <c r="HV184" s="3">
        <v>0.000225276671699248</v>
      </c>
      <c r="HW184" s="3">
        <v>0.000227134340093471</v>
      </c>
      <c r="HX184" s="3">
        <v>1.76438097696519e-5</v>
      </c>
      <c r="HY184" s="3">
        <v>0.000260609027463943</v>
      </c>
      <c r="HZ184" s="3">
        <v>0.0353703200817108</v>
      </c>
      <c r="IA184" s="3">
        <v>0.0183749571442604</v>
      </c>
      <c r="IB184" s="3">
        <v>7.06650534993969e-5</v>
      </c>
      <c r="IC184" s="3">
        <v>0.010109375230968</v>
      </c>
      <c r="ID184" s="3">
        <v>0.00121489644516259</v>
      </c>
      <c r="IE184" s="3">
        <v>0.00109590264037251</v>
      </c>
      <c r="IF184" s="3">
        <v>0.00147178629413247</v>
      </c>
      <c r="IG184" s="3">
        <v>0.0140270944684744</v>
      </c>
      <c r="IH184" s="3">
        <v>2.30180121434387e-5</v>
      </c>
      <c r="II184" s="3">
        <v>0.000868675182573497</v>
      </c>
      <c r="IJ184" s="3">
        <v>0.00155961920972914</v>
      </c>
      <c r="IK184" s="3">
        <v>0.000370875728549436</v>
      </c>
      <c r="IL184" s="3">
        <v>0.000171138453879394</v>
      </c>
      <c r="IM184" s="3">
        <v>8.26468240120448e-5</v>
      </c>
      <c r="IN184" s="3">
        <v>0.0912513062357903</v>
      </c>
    </row>
    <row r="185" spans="1:248">
      <c r="A185" s="3">
        <v>2016</v>
      </c>
      <c r="B185" s="3">
        <v>640000</v>
      </c>
      <c r="C185" s="3" t="s">
        <v>57</v>
      </c>
      <c r="D185" s="3">
        <v>10910</v>
      </c>
      <c r="E185" s="3">
        <v>307.112</v>
      </c>
      <c r="F185" s="3">
        <v>3.0042</v>
      </c>
      <c r="G185" s="3">
        <v>4.2549</v>
      </c>
      <c r="H185" s="3">
        <v>89.7839333333341</v>
      </c>
      <c r="I185" s="3">
        <v>0.5983</v>
      </c>
      <c r="J185" s="3">
        <v>13.2037</v>
      </c>
      <c r="K185" s="3">
        <v>94.73</v>
      </c>
      <c r="L185" s="3">
        <v>53.2</v>
      </c>
      <c r="M185" s="3">
        <v>11.2</v>
      </c>
      <c r="N185" s="3">
        <v>169.225</v>
      </c>
      <c r="O185" s="3">
        <v>28.4571</v>
      </c>
      <c r="P185" s="3">
        <v>602.14</v>
      </c>
      <c r="Q185" s="3">
        <v>716.43</v>
      </c>
      <c r="R185" s="3">
        <v>104.71</v>
      </c>
      <c r="S185" s="3">
        <v>212.36</v>
      </c>
      <c r="T185" s="3">
        <v>0.9648865</v>
      </c>
      <c r="U185" s="3">
        <v>1.10079129098969</v>
      </c>
      <c r="V185" s="3">
        <v>16845</v>
      </c>
      <c r="W185" s="3">
        <v>9004.1</v>
      </c>
      <c r="X185" s="3">
        <v>181</v>
      </c>
      <c r="Y185" s="3">
        <v>2677</v>
      </c>
      <c r="Z185" s="3">
        <v>914.960021972656</v>
      </c>
      <c r="AA185" s="3">
        <v>125361</v>
      </c>
      <c r="AB185" s="3">
        <v>0.0803162530064583</v>
      </c>
      <c r="AC185" s="3">
        <v>44.0999984741211</v>
      </c>
      <c r="AD185" s="3">
        <v>9892.2099609375</v>
      </c>
      <c r="AE185" s="3">
        <v>0.026706850156188</v>
      </c>
      <c r="AF185" s="3">
        <v>0.889999985694885</v>
      </c>
      <c r="AG185" s="3">
        <v>98.9391021728516</v>
      </c>
      <c r="AH185" s="3">
        <v>0.0215626657009125</v>
      </c>
      <c r="AI185" s="3">
        <v>0.49889999628067</v>
      </c>
      <c r="AJ185" s="3">
        <v>882.491027832031</v>
      </c>
      <c r="AK185" s="3">
        <v>0.0042585413902998</v>
      </c>
      <c r="AL185" s="3">
        <v>37.7855987548828</v>
      </c>
      <c r="AM185" s="3">
        <v>8748.8701171875</v>
      </c>
      <c r="AN185" s="3">
        <v>0.00596921471878886</v>
      </c>
      <c r="AO185" s="3">
        <v>0.0912000015377998</v>
      </c>
      <c r="AP185" s="3">
        <v>77.7463989257812</v>
      </c>
      <c r="AQ185" s="3">
        <v>0.0065301489084959</v>
      </c>
      <c r="AR185" s="3">
        <v>0.874400019645691</v>
      </c>
      <c r="AS185" s="3">
        <v>22497.400390625</v>
      </c>
      <c r="AT185" s="3">
        <v>0.000548053532838821</v>
      </c>
      <c r="AU185" s="3">
        <v>32.9500007629395</v>
      </c>
      <c r="AV185" s="3">
        <v>15025.2998046875</v>
      </c>
      <c r="AW185" s="3">
        <v>0.00412076804786921</v>
      </c>
      <c r="AX185" s="3">
        <v>14.6999998092651</v>
      </c>
      <c r="AY185" s="3">
        <v>74</v>
      </c>
      <c r="AZ185" s="3">
        <v>0.649241149425507</v>
      </c>
      <c r="BA185" s="3">
        <v>1.50068998336792</v>
      </c>
      <c r="BB185" s="3">
        <v>24.7205009460449</v>
      </c>
      <c r="BC185" s="3">
        <v>0.417717009782791</v>
      </c>
      <c r="BD185" s="3">
        <v>31.4032001495361</v>
      </c>
      <c r="BE185" s="3">
        <v>47419.69921875</v>
      </c>
      <c r="BF185" s="3">
        <v>0.0029083511326462</v>
      </c>
      <c r="BG185" s="3">
        <v>11.6269998550415</v>
      </c>
      <c r="BH185" s="3">
        <v>80.7443008422852</v>
      </c>
      <c r="BI185" s="3">
        <v>0.243500545620918</v>
      </c>
      <c r="BJ185" s="3">
        <v>162.350006103516</v>
      </c>
      <c r="BK185" s="3">
        <v>15097.2998046875</v>
      </c>
      <c r="BL185" s="3">
        <v>0.0294470358639956</v>
      </c>
      <c r="BM185" s="3">
        <v>265.600006103516</v>
      </c>
      <c r="BN185" s="3">
        <v>16823.30078125</v>
      </c>
      <c r="BO185" s="3">
        <v>0.0272278133779764</v>
      </c>
      <c r="BP185" s="3">
        <v>13.0600004196167</v>
      </c>
      <c r="BQ185" s="3">
        <v>1971.2099609375</v>
      </c>
      <c r="BR185" s="3">
        <v>0.0468043833971024</v>
      </c>
      <c r="BS185" s="3">
        <v>115.099998474121</v>
      </c>
      <c r="BT185" s="3">
        <v>475.790008544922</v>
      </c>
      <c r="BU185" s="3">
        <v>0.269649833440781</v>
      </c>
      <c r="BV185" s="3">
        <v>0.000567900016903877</v>
      </c>
      <c r="BW185" s="3">
        <v>441.029693603516</v>
      </c>
      <c r="BX185" s="3">
        <v>0.00218651909381151</v>
      </c>
      <c r="BY185" s="3">
        <v>0.849713563919067</v>
      </c>
      <c r="BZ185" s="3">
        <v>13.5064659118652</v>
      </c>
      <c r="CA185" s="3">
        <v>0.0198374520987272</v>
      </c>
      <c r="CB185" s="3">
        <v>4818</v>
      </c>
      <c r="CC185" s="3">
        <v>343607</v>
      </c>
      <c r="CD185" s="3">
        <v>0.0354999713599682</v>
      </c>
      <c r="CE185" s="3">
        <v>1126.40002441406</v>
      </c>
      <c r="CF185" s="3">
        <v>972492</v>
      </c>
      <c r="CG185" s="3">
        <v>0.00810992252081633</v>
      </c>
      <c r="CH185" s="3">
        <v>2</v>
      </c>
      <c r="CI185" s="3">
        <v>32938</v>
      </c>
      <c r="CJ185" s="3">
        <v>0.00543478270992637</v>
      </c>
      <c r="CK185" s="3">
        <v>121</v>
      </c>
      <c r="CL185" s="3">
        <v>872209</v>
      </c>
      <c r="CM185" s="3">
        <v>0.00293089682236314</v>
      </c>
      <c r="CN185" s="3">
        <v>79.9691619873047</v>
      </c>
      <c r="CO185" s="3">
        <v>0.00100434035994112</v>
      </c>
      <c r="CP185" s="3">
        <v>76.2816314697266</v>
      </c>
      <c r="CQ185" s="3">
        <v>0.000350108544807881</v>
      </c>
      <c r="CR185" s="3">
        <v>66.0717163085937</v>
      </c>
      <c r="CS185" s="3">
        <v>0.00032635242678225</v>
      </c>
      <c r="CT185" s="3">
        <v>37.7083778381348</v>
      </c>
      <c r="CU185" s="3">
        <v>0.00011293355782982</v>
      </c>
      <c r="CV185" s="3">
        <v>33.5131416320801</v>
      </c>
      <c r="CW185" s="3">
        <v>0.000178115646122023</v>
      </c>
      <c r="CX185" s="3">
        <v>49.6351470947266</v>
      </c>
      <c r="CY185" s="3">
        <v>0.000131563007016666</v>
      </c>
      <c r="CZ185" s="3">
        <v>28.1246356964111</v>
      </c>
      <c r="DA185" s="3">
        <v>1.94866006495431e-5</v>
      </c>
      <c r="DB185" s="3">
        <v>28.8902568817139</v>
      </c>
      <c r="DC185" s="3">
        <v>0.000142635210067965</v>
      </c>
      <c r="DD185" s="3">
        <v>182.064682006836</v>
      </c>
      <c r="DE185" s="3">
        <v>0.00356599176302552</v>
      </c>
      <c r="DF185" s="3">
        <v>98.4419174194336</v>
      </c>
      <c r="DG185" s="3">
        <v>0.00424328399822116</v>
      </c>
      <c r="DH185" s="3">
        <v>31.5911102294922</v>
      </c>
      <c r="DI185" s="3">
        <v>9.20623278943822e-5</v>
      </c>
      <c r="DJ185" s="3">
        <v>78.5260391235352</v>
      </c>
      <c r="DK185" s="3">
        <v>0.00310088926926255</v>
      </c>
      <c r="DL185" s="3">
        <v>75.6351165771484</v>
      </c>
      <c r="DM185" s="3">
        <v>0.000389330205507576</v>
      </c>
      <c r="DN185" s="3">
        <v>83.2870483398437</v>
      </c>
      <c r="DO185" s="3">
        <v>0.000326915323967114</v>
      </c>
      <c r="DP185" s="3">
        <v>96.9663314819336</v>
      </c>
      <c r="DQ185" s="3">
        <v>0.000482686969917268</v>
      </c>
      <c r="DR185" s="3">
        <v>138.236740112305</v>
      </c>
      <c r="DS185" s="3">
        <v>0.00195063801947981</v>
      </c>
      <c r="DT185" s="3">
        <v>23.5664253234863</v>
      </c>
      <c r="DU185" s="3">
        <v>9.27811124711297e-5</v>
      </c>
      <c r="DV185" s="3">
        <v>30.9902191162109</v>
      </c>
      <c r="DW185" s="3">
        <v>0.0006401197751984</v>
      </c>
      <c r="DX185" s="3">
        <v>110.150718688965</v>
      </c>
      <c r="DY185" s="3">
        <v>0.000322285428410396</v>
      </c>
      <c r="DZ185" s="3">
        <v>46.3793983459473</v>
      </c>
      <c r="EA185" s="3">
        <v>0.000174860455445014</v>
      </c>
      <c r="EB185" s="3">
        <v>26.3437881469727</v>
      </c>
      <c r="EC185" s="3">
        <v>0.000206302254809998</v>
      </c>
      <c r="ED185" s="3">
        <v>27.7252502441406</v>
      </c>
      <c r="EE185" s="3">
        <v>0.000105712184449658</v>
      </c>
      <c r="EF185" s="3">
        <v>10</v>
      </c>
      <c r="EG185" s="3">
        <v>0.00100434047635645</v>
      </c>
      <c r="EH185" s="3">
        <v>-5.54394102096558</v>
      </c>
      <c r="EI185" s="3">
        <v>-1.40770304203033</v>
      </c>
      <c r="EJ185" s="3">
        <v>0.000350108632119372</v>
      </c>
      <c r="EK185" s="3">
        <v>-5.44472980499268</v>
      </c>
      <c r="EL185" s="3">
        <v>-1.36461615562439</v>
      </c>
      <c r="EM185" s="3">
        <v>0.000326352514093742</v>
      </c>
      <c r="EN185" s="3">
        <v>-5.44894981384277</v>
      </c>
      <c r="EO185" s="3">
        <v>-1.36644887924194</v>
      </c>
      <c r="EP185" s="3">
        <v>0.000112933659693226</v>
      </c>
      <c r="EQ185" s="3">
        <v>-5.06397438049316</v>
      </c>
      <c r="ER185" s="3">
        <v>-1.19925618171692</v>
      </c>
      <c r="ES185" s="3">
        <v>0.00017811574798543</v>
      </c>
      <c r="ET185" s="3">
        <v>-5.01794862747192</v>
      </c>
      <c r="EU185" s="3">
        <v>-1.17926740646362</v>
      </c>
      <c r="EV185" s="3">
        <v>0.000131563108880073</v>
      </c>
      <c r="EW185" s="3">
        <v>-5.10524892807007</v>
      </c>
      <c r="EX185" s="3">
        <v>-1.21718144416809</v>
      </c>
      <c r="EY185" s="3">
        <v>1.94867006939603e-5</v>
      </c>
      <c r="EZ185" s="3">
        <v>-4.75096702575684</v>
      </c>
      <c r="FA185" s="3">
        <v>-1.06331872940063</v>
      </c>
      <c r="FB185" s="3">
        <v>0.000142635311931372</v>
      </c>
      <c r="FC185" s="3">
        <v>-5.11381387710571</v>
      </c>
      <c r="FD185" s="3">
        <v>-1.22090113162994</v>
      </c>
      <c r="FE185" s="3">
        <v>0.00356599176302552</v>
      </c>
      <c r="FF185" s="3">
        <v>-5.68336725234985</v>
      </c>
      <c r="FG185" s="3">
        <v>-1.46825504302979</v>
      </c>
      <c r="FH185" s="3">
        <v>0.00424328399822116</v>
      </c>
      <c r="FI185" s="3">
        <v>-5.60225105285645</v>
      </c>
      <c r="FJ185" s="3">
        <v>-1.43302667140961</v>
      </c>
      <c r="FK185" s="3">
        <v>9.20624297577888e-5</v>
      </c>
      <c r="FL185" s="3">
        <v>-5.01079130172729</v>
      </c>
      <c r="FM185" s="3">
        <v>-1.17615902423859</v>
      </c>
      <c r="FN185" s="3">
        <v>0.00310088926926255</v>
      </c>
      <c r="FO185" s="3">
        <v>-5.53533840179443</v>
      </c>
      <c r="FP185" s="3">
        <v>-1.40396690368652</v>
      </c>
      <c r="FQ185" s="3">
        <v>0.000389330292819068</v>
      </c>
      <c r="FR185" s="3">
        <v>-5.46639490127563</v>
      </c>
      <c r="FS185" s="3">
        <v>-1.37402510643005</v>
      </c>
      <c r="FT185" s="3">
        <v>0.000326915411278605</v>
      </c>
      <c r="FU185" s="3">
        <v>-5.47939729690552</v>
      </c>
      <c r="FV185" s="3">
        <v>-1.37967205047607</v>
      </c>
      <c r="FW185" s="3">
        <v>0.000482687057228759</v>
      </c>
      <c r="FX185" s="3">
        <v>-5.47812128067017</v>
      </c>
      <c r="FY185" s="3">
        <v>-1.37911784648895</v>
      </c>
      <c r="FZ185" s="3">
        <v>0.00195063813589513</v>
      </c>
      <c r="GA185" s="3">
        <v>-5.60225915908813</v>
      </c>
      <c r="GB185" s="3">
        <v>-1.43303024768829</v>
      </c>
      <c r="GC185" s="3">
        <v>9.27812143345363e-5</v>
      </c>
      <c r="GD185" s="3">
        <v>-4.76730346679687</v>
      </c>
      <c r="GE185" s="3">
        <v>-1.07041358947754</v>
      </c>
      <c r="GF185" s="3">
        <v>0.000640119891613722</v>
      </c>
      <c r="GG185" s="3">
        <v>-5.18837642669678</v>
      </c>
      <c r="GH185" s="3">
        <v>-1.25328326225281</v>
      </c>
      <c r="GI185" s="3">
        <v>0.000322285515721887</v>
      </c>
      <c r="GJ185" s="3">
        <v>-5.51959753036499</v>
      </c>
      <c r="GK185" s="3">
        <v>-1.39713072776794</v>
      </c>
      <c r="GL185" s="3">
        <v>0.000174860557308421</v>
      </c>
      <c r="GM185" s="3">
        <v>-5.18444585800171</v>
      </c>
      <c r="GN185" s="3">
        <v>-1.25157618522644</v>
      </c>
      <c r="GO185" s="3">
        <v>0.000206302356673405</v>
      </c>
      <c r="GP185" s="3">
        <v>-4.61992597579956</v>
      </c>
      <c r="GQ185" s="3">
        <v>-1.00640833377838</v>
      </c>
      <c r="GR185" s="3">
        <v>0.000105712286313064</v>
      </c>
      <c r="GS185" s="3">
        <v>-4.98711681365967</v>
      </c>
      <c r="GT185" s="3">
        <v>-1.16587734222412</v>
      </c>
      <c r="GU185" s="3">
        <v>-28.210636138916</v>
      </c>
      <c r="GV185" s="3">
        <v>0.0498997271060944</v>
      </c>
      <c r="GW185" s="3">
        <v>0.0483723990619183</v>
      </c>
      <c r="GX185" s="3">
        <v>0.0484373643994331</v>
      </c>
      <c r="GY185" s="3">
        <v>0.0425107814371586</v>
      </c>
      <c r="GZ185" s="3">
        <v>0.0418022274971008</v>
      </c>
      <c r="HA185" s="3">
        <v>0.043146189302206</v>
      </c>
      <c r="HB185" s="3">
        <v>0.0376921221613884</v>
      </c>
      <c r="HC185" s="3">
        <v>0.0432780422270298</v>
      </c>
      <c r="HD185" s="3">
        <v>0.052046149969101</v>
      </c>
      <c r="HE185" s="3">
        <v>0.0507973879575729</v>
      </c>
      <c r="HF185" s="3">
        <v>0.0416920408606529</v>
      </c>
      <c r="HG185" s="3">
        <v>0.0497672893106937</v>
      </c>
      <c r="HH185" s="3">
        <v>0.0487059243023396</v>
      </c>
      <c r="HI185" s="3">
        <v>0.0489060953259468</v>
      </c>
      <c r="HJ185" s="3">
        <v>0.0488864481449127</v>
      </c>
      <c r="HK185" s="3">
        <v>0.0507975146174431</v>
      </c>
      <c r="HL185" s="3">
        <v>0.0379436165094376</v>
      </c>
      <c r="HM185" s="3">
        <v>0.0444259122014046</v>
      </c>
      <c r="HN185" s="3">
        <v>0.0495249629020691</v>
      </c>
      <c r="HO185" s="3">
        <v>0.0443654023110867</v>
      </c>
      <c r="HP185" s="3">
        <v>0.0356747843325138</v>
      </c>
      <c r="HQ185" s="3">
        <v>0.0413275808095932</v>
      </c>
      <c r="HR185" s="3">
        <v>0.00400775903835893</v>
      </c>
      <c r="HS185" s="3">
        <v>0.00129187444690615</v>
      </c>
      <c r="HT185" s="3">
        <v>0.00104443868622184</v>
      </c>
      <c r="HU185" s="3">
        <v>0.000181033916305751</v>
      </c>
      <c r="HV185" s="3">
        <v>0.000249526463449001</v>
      </c>
      <c r="HW185" s="3">
        <v>0.00028175103943795</v>
      </c>
      <c r="HX185" s="3">
        <v>2.06573004106758e-5</v>
      </c>
      <c r="HY185" s="3">
        <v>0.00017833877063822</v>
      </c>
      <c r="HZ185" s="3">
        <v>0.0337905026972294</v>
      </c>
      <c r="IA185" s="3">
        <v>0.0212189331650734</v>
      </c>
      <c r="IB185" s="3">
        <v>0.000121255092381034</v>
      </c>
      <c r="IC185" s="3">
        <v>0.012118361890316</v>
      </c>
      <c r="ID185" s="3">
        <v>0.00143424514681101</v>
      </c>
      <c r="IE185" s="3">
        <v>0.00133160606492311</v>
      </c>
      <c r="IF185" s="3">
        <v>0.00228810007683933</v>
      </c>
      <c r="IG185" s="3">
        <v>0.0136975413188338</v>
      </c>
      <c r="IH185" s="3">
        <v>8.29644413897768e-5</v>
      </c>
      <c r="II185" s="3">
        <v>0.000881296931765974</v>
      </c>
      <c r="IJ185" s="3">
        <v>0.00175813480746001</v>
      </c>
      <c r="IK185" s="3">
        <v>0.000359799974830821</v>
      </c>
      <c r="IL185" s="3">
        <v>0.000193884698092006</v>
      </c>
      <c r="IM185" s="3">
        <v>0.000121126875455957</v>
      </c>
      <c r="IN185" s="3">
        <v>0.0966531336307526</v>
      </c>
    </row>
    <row r="186" spans="1:248">
      <c r="A186" s="3">
        <v>2017</v>
      </c>
      <c r="B186" s="3">
        <v>640000</v>
      </c>
      <c r="C186" s="3" t="s">
        <v>57</v>
      </c>
      <c r="D186" s="3">
        <v>10954</v>
      </c>
      <c r="E186" s="3">
        <v>415.045</v>
      </c>
      <c r="F186" s="3">
        <v>3.2361</v>
      </c>
      <c r="G186" s="3">
        <v>3.2747</v>
      </c>
      <c r="H186" s="3">
        <v>94.8373</v>
      </c>
      <c r="I186" s="3">
        <v>0.7105</v>
      </c>
      <c r="J186" s="3">
        <v>15.5508</v>
      </c>
      <c r="K186" s="3">
        <v>204.87</v>
      </c>
      <c r="L186" s="3">
        <v>52</v>
      </c>
      <c r="M186" s="3">
        <v>8.4</v>
      </c>
      <c r="N186" s="3">
        <v>249.487</v>
      </c>
      <c r="O186" s="3">
        <v>30.093</v>
      </c>
      <c r="P186" s="3">
        <v>682.529</v>
      </c>
      <c r="Q186" s="3">
        <v>791.984</v>
      </c>
      <c r="R186" s="3">
        <v>62</v>
      </c>
      <c r="S186" s="3">
        <v>255.59</v>
      </c>
      <c r="T186" s="3">
        <v>1.434114</v>
      </c>
      <c r="U186" s="3">
        <v>1.14159519689389</v>
      </c>
      <c r="V186" s="3">
        <v>17205</v>
      </c>
      <c r="W186" s="3">
        <v>9859</v>
      </c>
      <c r="X186" s="3">
        <v>198</v>
      </c>
      <c r="Y186" s="3">
        <v>4244</v>
      </c>
      <c r="Z186" s="3">
        <v>914.960021972656</v>
      </c>
      <c r="AA186" s="3">
        <v>125361</v>
      </c>
      <c r="AB186" s="3">
        <v>0.0806698203086853</v>
      </c>
      <c r="AC186" s="3">
        <v>44.0999984741211</v>
      </c>
      <c r="AD186" s="3">
        <v>9892.2099609375</v>
      </c>
      <c r="AE186" s="3">
        <v>0.0376666188240051</v>
      </c>
      <c r="AF186" s="3">
        <v>0.889999985694885</v>
      </c>
      <c r="AG186" s="3">
        <v>98.9391021728516</v>
      </c>
      <c r="AH186" s="3">
        <v>0.0239278078079224</v>
      </c>
      <c r="AI186" s="3">
        <v>0.49889999628067</v>
      </c>
      <c r="AJ186" s="3">
        <v>882.491027832031</v>
      </c>
      <c r="AK186" s="3">
        <v>0.00314719369634986</v>
      </c>
      <c r="AL186" s="3">
        <v>37.7855987548828</v>
      </c>
      <c r="AM186" s="3">
        <v>8748.8701171875</v>
      </c>
      <c r="AN186" s="3">
        <v>0.0065493225120008</v>
      </c>
      <c r="AO186" s="3">
        <v>0.0912000015377998</v>
      </c>
      <c r="AP186" s="3">
        <v>77.7463989257812</v>
      </c>
      <c r="AQ186" s="3">
        <v>0.00797499716281891</v>
      </c>
      <c r="AR186" s="3">
        <v>0.874400019645691</v>
      </c>
      <c r="AS186" s="3">
        <v>22497.400390625</v>
      </c>
      <c r="AT186" s="3">
        <v>0.000652385177090764</v>
      </c>
      <c r="AU186" s="3">
        <v>32.9500007629395</v>
      </c>
      <c r="AV186" s="3">
        <v>15025.2998046875</v>
      </c>
      <c r="AW186" s="3">
        <v>0.0114671820774674</v>
      </c>
      <c r="AX186" s="3">
        <v>14.6999998092651</v>
      </c>
      <c r="AY186" s="3">
        <v>74</v>
      </c>
      <c r="AZ186" s="3">
        <v>0.629005074501038</v>
      </c>
      <c r="BA186" s="3">
        <v>1.50068998336792</v>
      </c>
      <c r="BB186" s="3">
        <v>24.7205009460449</v>
      </c>
      <c r="BC186" s="3">
        <v>0.297130316495895</v>
      </c>
      <c r="BD186" s="3">
        <v>31.4032001495361</v>
      </c>
      <c r="BE186" s="3">
        <v>47419.69921875</v>
      </c>
      <c r="BF186" s="3">
        <v>0.004602060187608</v>
      </c>
      <c r="BG186" s="3">
        <v>11.6269998550415</v>
      </c>
      <c r="BH186" s="3">
        <v>80.7443008422852</v>
      </c>
      <c r="BI186" s="3">
        <v>0.267168998718262</v>
      </c>
      <c r="BJ186" s="3">
        <v>162.350006103516</v>
      </c>
      <c r="BK186" s="3">
        <v>15097.2998046875</v>
      </c>
      <c r="BL186" s="3">
        <v>0.0348296463489532</v>
      </c>
      <c r="BM186" s="3">
        <v>265.600006103516</v>
      </c>
      <c r="BN186" s="3">
        <v>16823.30078125</v>
      </c>
      <c r="BO186" s="3">
        <v>0.0317908860743046</v>
      </c>
      <c r="BP186" s="3">
        <v>13.0600004196167</v>
      </c>
      <c r="BQ186" s="3">
        <v>1971.2099609375</v>
      </c>
      <c r="BR186" s="3">
        <v>0.0249929782003164</v>
      </c>
      <c r="BS186" s="3">
        <v>115.099998474121</v>
      </c>
      <c r="BT186" s="3">
        <v>475.790008544922</v>
      </c>
      <c r="BU186" s="3">
        <v>0.389503449201584</v>
      </c>
      <c r="BV186" s="3">
        <v>0.000567900016903877</v>
      </c>
      <c r="BW186" s="3">
        <v>441.029693603516</v>
      </c>
      <c r="BX186" s="3">
        <v>0.00325045664794743</v>
      </c>
      <c r="BY186" s="3">
        <v>0.849713563919067</v>
      </c>
      <c r="BZ186" s="3">
        <v>13.5064659118652</v>
      </c>
      <c r="CA186" s="3">
        <v>0.0230613369494677</v>
      </c>
      <c r="CB186" s="3">
        <v>4818</v>
      </c>
      <c r="CC186" s="3">
        <v>343607</v>
      </c>
      <c r="CD186" s="3">
        <v>0.0365625806152821</v>
      </c>
      <c r="CE186" s="3">
        <v>1126.40002441406</v>
      </c>
      <c r="CF186" s="3">
        <v>972492</v>
      </c>
      <c r="CG186" s="3">
        <v>0.0089900242164731</v>
      </c>
      <c r="CH186" s="3">
        <v>2</v>
      </c>
      <c r="CI186" s="3">
        <v>32938</v>
      </c>
      <c r="CJ186" s="3">
        <v>0.0059509351849556</v>
      </c>
      <c r="CK186" s="3">
        <v>121</v>
      </c>
      <c r="CL186" s="3">
        <v>872209</v>
      </c>
      <c r="CM186" s="3">
        <v>0.00472773378714919</v>
      </c>
      <c r="CN186" s="3">
        <v>79.9691619873047</v>
      </c>
      <c r="CO186" s="3">
        <v>0.00100876158103347</v>
      </c>
      <c r="CP186" s="3">
        <v>76.2816314697266</v>
      </c>
      <c r="CQ186" s="3">
        <v>0.00049378362018615</v>
      </c>
      <c r="CR186" s="3">
        <v>66.0717163085937</v>
      </c>
      <c r="CS186" s="3">
        <v>0.000362149032298476</v>
      </c>
      <c r="CT186" s="3">
        <v>37.7083778381348</v>
      </c>
      <c r="CU186" s="3">
        <v>8.34613892948255e-5</v>
      </c>
      <c r="CV186" s="3">
        <v>33.5131416320801</v>
      </c>
      <c r="CW186" s="3">
        <v>0.000195425498532131</v>
      </c>
      <c r="CX186" s="3">
        <v>49.6351470947266</v>
      </c>
      <c r="CY186" s="3">
        <v>0.000160672381753102</v>
      </c>
      <c r="CZ186" s="3">
        <v>28.1246356964111</v>
      </c>
      <c r="DA186" s="3">
        <v>2.31962185353041e-5</v>
      </c>
      <c r="DB186" s="3">
        <v>28.8902568817139</v>
      </c>
      <c r="DC186" s="3">
        <v>0.000396922114305198</v>
      </c>
      <c r="DD186" s="3">
        <v>182.064682006836</v>
      </c>
      <c r="DE186" s="3">
        <v>0.00345484400168061</v>
      </c>
      <c r="DF186" s="3">
        <v>98.4419174194336</v>
      </c>
      <c r="DG186" s="3">
        <v>0.00301833124831319</v>
      </c>
      <c r="DH186" s="3">
        <v>31.5911102294922</v>
      </c>
      <c r="DI186" s="3">
        <v>0.000145675803651102</v>
      </c>
      <c r="DJ186" s="3">
        <v>78.5260391235352</v>
      </c>
      <c r="DK186" s="3">
        <v>0.00340229808352888</v>
      </c>
      <c r="DL186" s="3">
        <v>75.6351165771484</v>
      </c>
      <c r="DM186" s="3">
        <v>0.000460495706647635</v>
      </c>
      <c r="DN186" s="3">
        <v>83.2870483398437</v>
      </c>
      <c r="DO186" s="3">
        <v>0.000381702644517645</v>
      </c>
      <c r="DP186" s="3">
        <v>96.9663314819336</v>
      </c>
      <c r="DQ186" s="3">
        <v>0.00025774902314879</v>
      </c>
      <c r="DR186" s="3">
        <v>138.236740112305</v>
      </c>
      <c r="DS186" s="3">
        <v>0.00281765498220921</v>
      </c>
      <c r="DT186" s="3">
        <v>23.5664253234863</v>
      </c>
      <c r="DU186" s="3">
        <v>0.000137927432660945</v>
      </c>
      <c r="DV186" s="3">
        <v>30.9902191162109</v>
      </c>
      <c r="DW186" s="3">
        <v>0.000744148856028914</v>
      </c>
      <c r="DX186" s="3">
        <v>110.150718688965</v>
      </c>
      <c r="DY186" s="3">
        <v>0.000331932300468907</v>
      </c>
      <c r="DZ186" s="3">
        <v>46.3793983459473</v>
      </c>
      <c r="EA186" s="3">
        <v>0.000193836589460261</v>
      </c>
      <c r="EB186" s="3">
        <v>26.3437881469727</v>
      </c>
      <c r="EC186" s="3">
        <v>0.00022589520085603</v>
      </c>
      <c r="ED186" s="3">
        <v>27.7252502441406</v>
      </c>
      <c r="EE186" s="3">
        <v>0.000170520870597102</v>
      </c>
      <c r="EF186" s="3">
        <v>10</v>
      </c>
      <c r="EG186" s="3">
        <v>0.00100876169744879</v>
      </c>
      <c r="EH186" s="3">
        <v>-5.54394102096558</v>
      </c>
      <c r="EI186" s="3">
        <v>-1.40770304203033</v>
      </c>
      <c r="EJ186" s="3">
        <v>0.000493783736601472</v>
      </c>
      <c r="EK186" s="3">
        <v>-5.44472980499268</v>
      </c>
      <c r="EL186" s="3">
        <v>-1.36461615562439</v>
      </c>
      <c r="EM186" s="3">
        <v>0.000362149119609967</v>
      </c>
      <c r="EN186" s="3">
        <v>-5.44894981384277</v>
      </c>
      <c r="EO186" s="3">
        <v>-1.36644887924194</v>
      </c>
      <c r="EP186" s="3">
        <v>8.34614911582321e-5</v>
      </c>
      <c r="EQ186" s="3">
        <v>-5.06397438049316</v>
      </c>
      <c r="ER186" s="3">
        <v>-1.19925618171692</v>
      </c>
      <c r="ES186" s="3">
        <v>0.000195425600395538</v>
      </c>
      <c r="ET186" s="3">
        <v>-5.01794862747192</v>
      </c>
      <c r="EU186" s="3">
        <v>-1.17926740646362</v>
      </c>
      <c r="EV186" s="3">
        <v>0.000160672483616509</v>
      </c>
      <c r="EW186" s="3">
        <v>-5.10524892807007</v>
      </c>
      <c r="EX186" s="3">
        <v>-1.21718144416809</v>
      </c>
      <c r="EY186" s="3">
        <v>2.31963185797213e-5</v>
      </c>
      <c r="EZ186" s="3">
        <v>-4.75096702575684</v>
      </c>
      <c r="FA186" s="3">
        <v>-1.06331872940063</v>
      </c>
      <c r="FB186" s="3">
        <v>0.00039692220161669</v>
      </c>
      <c r="FC186" s="3">
        <v>-5.11381387710571</v>
      </c>
      <c r="FD186" s="3">
        <v>-1.22090113162994</v>
      </c>
      <c r="FE186" s="3">
        <v>0.00345484400168061</v>
      </c>
      <c r="FF186" s="3">
        <v>-5.68336725234985</v>
      </c>
      <c r="FG186" s="3">
        <v>-1.46825504302979</v>
      </c>
      <c r="FH186" s="3">
        <v>0.00301833124831319</v>
      </c>
      <c r="FI186" s="3">
        <v>-5.60225105285645</v>
      </c>
      <c r="FJ186" s="3">
        <v>-1.43302667140961</v>
      </c>
      <c r="FK186" s="3">
        <v>0.000145675905514508</v>
      </c>
      <c r="FL186" s="3">
        <v>-5.01079130172729</v>
      </c>
      <c r="FM186" s="3">
        <v>-1.17615902423859</v>
      </c>
      <c r="FN186" s="3">
        <v>0.00340229808352888</v>
      </c>
      <c r="FO186" s="3">
        <v>-5.53533840179443</v>
      </c>
      <c r="FP186" s="3">
        <v>-1.40396690368652</v>
      </c>
      <c r="FQ186" s="3">
        <v>0.000460495793959126</v>
      </c>
      <c r="FR186" s="3">
        <v>-5.46639490127563</v>
      </c>
      <c r="FS186" s="3">
        <v>-1.37402510643005</v>
      </c>
      <c r="FT186" s="3">
        <v>0.000381702731829137</v>
      </c>
      <c r="FU186" s="3">
        <v>-5.47939729690552</v>
      </c>
      <c r="FV186" s="3">
        <v>-1.37967205047607</v>
      </c>
      <c r="FW186" s="3">
        <v>0.000257749110460281</v>
      </c>
      <c r="FX186" s="3">
        <v>-5.47812128067017</v>
      </c>
      <c r="FY186" s="3">
        <v>-1.37911784648895</v>
      </c>
      <c r="FZ186" s="3">
        <v>0.00281765498220921</v>
      </c>
      <c r="GA186" s="3">
        <v>-5.60225915908813</v>
      </c>
      <c r="GB186" s="3">
        <v>-1.43303024768829</v>
      </c>
      <c r="GC186" s="3">
        <v>0.000137927534524351</v>
      </c>
      <c r="GD186" s="3">
        <v>-4.76730346679687</v>
      </c>
      <c r="GE186" s="3">
        <v>-1.07041358947754</v>
      </c>
      <c r="GF186" s="3">
        <v>0.000744148972444236</v>
      </c>
      <c r="GG186" s="3">
        <v>-5.18837642669678</v>
      </c>
      <c r="GH186" s="3">
        <v>-1.25328326225281</v>
      </c>
      <c r="GI186" s="3">
        <v>0.000331932387780398</v>
      </c>
      <c r="GJ186" s="3">
        <v>-5.51959753036499</v>
      </c>
      <c r="GK186" s="3">
        <v>-1.39713072776794</v>
      </c>
      <c r="GL186" s="3">
        <v>0.000193836691323668</v>
      </c>
      <c r="GM186" s="3">
        <v>-5.18444585800171</v>
      </c>
      <c r="GN186" s="3">
        <v>-1.25157618522644</v>
      </c>
      <c r="GO186" s="3">
        <v>0.000225895302719437</v>
      </c>
      <c r="GP186" s="3">
        <v>-4.61992597579956</v>
      </c>
      <c r="GQ186" s="3">
        <v>-1.00640833377838</v>
      </c>
      <c r="GR186" s="3">
        <v>0.000170520972460508</v>
      </c>
      <c r="GS186" s="3">
        <v>-4.98711681365967</v>
      </c>
      <c r="GT186" s="3">
        <v>-1.16587734222412</v>
      </c>
      <c r="GU186" s="3">
        <v>-28.210636138916</v>
      </c>
      <c r="GV186" s="3">
        <v>0.0498997271060944</v>
      </c>
      <c r="GW186" s="3">
        <v>0.0483723990619183</v>
      </c>
      <c r="GX186" s="3">
        <v>0.0484373643994331</v>
      </c>
      <c r="GY186" s="3">
        <v>0.0425107814371586</v>
      </c>
      <c r="GZ186" s="3">
        <v>0.0418022274971008</v>
      </c>
      <c r="HA186" s="3">
        <v>0.043146189302206</v>
      </c>
      <c r="HB186" s="3">
        <v>0.0376921221613884</v>
      </c>
      <c r="HC186" s="3">
        <v>0.0432780422270298</v>
      </c>
      <c r="HD186" s="3">
        <v>0.052046149969101</v>
      </c>
      <c r="HE186" s="3">
        <v>0.0507973879575729</v>
      </c>
      <c r="HF186" s="3">
        <v>0.0416920408606529</v>
      </c>
      <c r="HG186" s="3">
        <v>0.0497672893106937</v>
      </c>
      <c r="HH186" s="3">
        <v>0.0487059243023396</v>
      </c>
      <c r="HI186" s="3">
        <v>0.0489060953259468</v>
      </c>
      <c r="HJ186" s="3">
        <v>0.0488864481449127</v>
      </c>
      <c r="HK186" s="3">
        <v>0.0507975146174431</v>
      </c>
      <c r="HL186" s="3">
        <v>0.0379436165094376</v>
      </c>
      <c r="HM186" s="3">
        <v>0.0444259122014046</v>
      </c>
      <c r="HN186" s="3">
        <v>0.0495249629020691</v>
      </c>
      <c r="HO186" s="3">
        <v>0.0443654023110867</v>
      </c>
      <c r="HP186" s="3">
        <v>0.0356747843325138</v>
      </c>
      <c r="HQ186" s="3">
        <v>0.0413275808095932</v>
      </c>
      <c r="HR186" s="3">
        <v>0.00402540201321244</v>
      </c>
      <c r="HS186" s="3">
        <v>0.00182202470023185</v>
      </c>
      <c r="HT186" s="3">
        <v>0.00115899997763336</v>
      </c>
      <c r="HU186" s="3">
        <v>0.000133789668325335</v>
      </c>
      <c r="HV186" s="3">
        <v>0.00027377626975067</v>
      </c>
      <c r="HW186" s="3">
        <v>0.000344090745784342</v>
      </c>
      <c r="HX186" s="3">
        <v>2.45897826971486e-5</v>
      </c>
      <c r="HY186" s="3">
        <v>0.000496277178172022</v>
      </c>
      <c r="HZ186" s="3">
        <v>0.0327372923493385</v>
      </c>
      <c r="IA186" s="3">
        <v>0.0150934439152479</v>
      </c>
      <c r="IB186" s="3">
        <v>0.000191869286936708</v>
      </c>
      <c r="IC186" s="3">
        <v>0.0132962772622705</v>
      </c>
      <c r="ID186" s="3">
        <v>0.00169641012325883</v>
      </c>
      <c r="IE186" s="3">
        <v>0.00155476806685328</v>
      </c>
      <c r="IF186" s="3">
        <v>0.00122181791812181</v>
      </c>
      <c r="IG186" s="3">
        <v>0.0197858065366745</v>
      </c>
      <c r="IH186" s="3">
        <v>0.000123334073578008</v>
      </c>
      <c r="II186" s="3">
        <v>0.00102452095597982</v>
      </c>
      <c r="IJ186" s="3">
        <v>0.0018107604701072</v>
      </c>
      <c r="IK186" s="3">
        <v>0.000398846052121371</v>
      </c>
      <c r="IL186" s="3">
        <v>0.000212298327824101</v>
      </c>
      <c r="IM186" s="3">
        <v>0.000195385800907388</v>
      </c>
      <c r="IN186" s="3">
        <v>0.0976217836141586</v>
      </c>
    </row>
    <row r="187" spans="1:248">
      <c r="A187" s="3">
        <v>2018</v>
      </c>
      <c r="B187" s="3">
        <v>640000</v>
      </c>
      <c r="C187" s="3" t="s">
        <v>57</v>
      </c>
      <c r="D187" s="3">
        <v>11224.4</v>
      </c>
      <c r="E187" s="3">
        <v>498.23</v>
      </c>
      <c r="F187" s="3">
        <v>3.6931</v>
      </c>
      <c r="G187" s="3">
        <v>7.1927</v>
      </c>
      <c r="H187" s="3">
        <v>94.8989</v>
      </c>
      <c r="I187" s="3">
        <v>0.7833</v>
      </c>
      <c r="J187" s="3">
        <v>18.5752</v>
      </c>
      <c r="K187" s="3">
        <v>462.92</v>
      </c>
      <c r="L187" s="3">
        <v>50</v>
      </c>
      <c r="M187" s="3">
        <v>8.54497</v>
      </c>
      <c r="N187" s="3">
        <v>267.11</v>
      </c>
      <c r="O187" s="3">
        <v>31.3368</v>
      </c>
      <c r="P187" s="3">
        <v>694.61</v>
      </c>
      <c r="Q187" s="3">
        <v>881.03</v>
      </c>
      <c r="R187" s="3">
        <v>104.58</v>
      </c>
      <c r="S187" s="3">
        <v>272.92</v>
      </c>
      <c r="T187" s="3">
        <v>1.541866</v>
      </c>
      <c r="U187" s="3">
        <v>1.10491872741611</v>
      </c>
      <c r="V187" s="3">
        <v>17892</v>
      </c>
      <c r="W187" s="3">
        <v>11077.1</v>
      </c>
      <c r="X187" s="3">
        <v>177</v>
      </c>
      <c r="Y187" s="3">
        <v>5658</v>
      </c>
      <c r="Z187" s="3">
        <v>914.960021972656</v>
      </c>
      <c r="AA187" s="3">
        <v>125361</v>
      </c>
      <c r="AB187" s="3">
        <v>0.082842655479908</v>
      </c>
      <c r="AC187" s="3">
        <v>44.0999984741211</v>
      </c>
      <c r="AD187" s="3">
        <v>9892.2099609375</v>
      </c>
      <c r="AE187" s="3">
        <v>0.0461134165525436</v>
      </c>
      <c r="AF187" s="3">
        <v>0.889999985694885</v>
      </c>
      <c r="AG187" s="3">
        <v>98.9391021728516</v>
      </c>
      <c r="AH187" s="3">
        <v>0.0285887364298105</v>
      </c>
      <c r="AI187" s="3">
        <v>0.49889999628067</v>
      </c>
      <c r="AJ187" s="3">
        <v>882.491027832031</v>
      </c>
      <c r="AK187" s="3">
        <v>0.00758941005915403</v>
      </c>
      <c r="AL187" s="3">
        <v>37.7855987548828</v>
      </c>
      <c r="AM187" s="3">
        <v>8748.8701171875</v>
      </c>
      <c r="AN187" s="3">
        <v>0.00655639404430985</v>
      </c>
      <c r="AO187" s="3">
        <v>0.0912000015377998</v>
      </c>
      <c r="AP187" s="3">
        <v>77.7463989257812</v>
      </c>
      <c r="AQ187" s="3">
        <v>0.00891247484833002</v>
      </c>
      <c r="AR187" s="3">
        <v>0.874400019645691</v>
      </c>
      <c r="AS187" s="3">
        <v>22497.400390625</v>
      </c>
      <c r="AT187" s="3">
        <v>0.000786823686212301</v>
      </c>
      <c r="AU187" s="3">
        <v>32.9500007629395</v>
      </c>
      <c r="AV187" s="3">
        <v>15025.2998046875</v>
      </c>
      <c r="AW187" s="3">
        <v>0.0286792926490307</v>
      </c>
      <c r="AX187" s="3">
        <v>14.6999998092651</v>
      </c>
      <c r="AY187" s="3">
        <v>74</v>
      </c>
      <c r="AZ187" s="3">
        <v>0.595278263092041</v>
      </c>
      <c r="BA187" s="3">
        <v>1.50068998336792</v>
      </c>
      <c r="BB187" s="3">
        <v>24.7205009460449</v>
      </c>
      <c r="BC187" s="3">
        <v>0.303373694419861</v>
      </c>
      <c r="BD187" s="3">
        <v>31.4032001495361</v>
      </c>
      <c r="BE187" s="3">
        <v>47419.69921875</v>
      </c>
      <c r="BF187" s="3">
        <v>0.00497394567355514</v>
      </c>
      <c r="BG187" s="3">
        <v>11.6269998550415</v>
      </c>
      <c r="BH187" s="3">
        <v>80.7443008422852</v>
      </c>
      <c r="BI187" s="3">
        <v>0.285164505243301</v>
      </c>
      <c r="BJ187" s="3">
        <v>162.350006103516</v>
      </c>
      <c r="BK187" s="3">
        <v>15097.2998046875</v>
      </c>
      <c r="BL187" s="3">
        <v>0.035638552159071</v>
      </c>
      <c r="BM187" s="3">
        <v>265.600006103516</v>
      </c>
      <c r="BN187" s="3">
        <v>16823.30078125</v>
      </c>
      <c r="BO187" s="3">
        <v>0.0371688082814217</v>
      </c>
      <c r="BP187" s="3">
        <v>13.0600004196167</v>
      </c>
      <c r="BQ187" s="3">
        <v>1971.2099609375</v>
      </c>
      <c r="BR187" s="3">
        <v>0.0467379949986935</v>
      </c>
      <c r="BS187" s="3">
        <v>115.099998474121</v>
      </c>
      <c r="BT187" s="3">
        <v>475.790008544922</v>
      </c>
      <c r="BU187" s="3">
        <v>0.437550246715546</v>
      </c>
      <c r="BV187" s="3">
        <v>0.000567900016903877</v>
      </c>
      <c r="BW187" s="3">
        <v>441.029693603516</v>
      </c>
      <c r="BX187" s="3">
        <v>0.0034947763197124</v>
      </c>
      <c r="BY187" s="3">
        <v>0.849713563919067</v>
      </c>
      <c r="BZ187" s="3">
        <v>13.5064659118652</v>
      </c>
      <c r="CA187" s="3">
        <v>0.0201635584235191</v>
      </c>
      <c r="CB187" s="3">
        <v>4818</v>
      </c>
      <c r="CC187" s="3">
        <v>343607</v>
      </c>
      <c r="CD187" s="3">
        <v>0.0385903902351856</v>
      </c>
      <c r="CE187" s="3">
        <v>1126.40002441406</v>
      </c>
      <c r="CF187" s="3">
        <v>972492</v>
      </c>
      <c r="CG187" s="3">
        <v>0.0102440314367414</v>
      </c>
      <c r="CH187" s="3">
        <v>2</v>
      </c>
      <c r="CI187" s="3">
        <v>32938</v>
      </c>
      <c r="CJ187" s="3">
        <v>0.0053133349865675</v>
      </c>
      <c r="CK187" s="3">
        <v>121</v>
      </c>
      <c r="CL187" s="3">
        <v>872209</v>
      </c>
      <c r="CM187" s="3">
        <v>0.00634913006797433</v>
      </c>
      <c r="CN187" s="3">
        <v>79.9691619873047</v>
      </c>
      <c r="CO187" s="3">
        <v>0.00103593256790191</v>
      </c>
      <c r="CP187" s="3">
        <v>76.2816314697266</v>
      </c>
      <c r="CQ187" s="3">
        <v>0.00060451531317085</v>
      </c>
      <c r="CR187" s="3">
        <v>66.0717163085937</v>
      </c>
      <c r="CS187" s="3">
        <v>0.000432692497270182</v>
      </c>
      <c r="CT187" s="3">
        <v>37.7083778381348</v>
      </c>
      <c r="CU187" s="3">
        <v>0.000201265880605206</v>
      </c>
      <c r="CV187" s="3">
        <v>33.5131416320801</v>
      </c>
      <c r="CW187" s="3">
        <v>0.000195636515854858</v>
      </c>
      <c r="CX187" s="3">
        <v>49.6351470947266</v>
      </c>
      <c r="CY187" s="3">
        <v>0.000179559749085456</v>
      </c>
      <c r="CZ187" s="3">
        <v>28.1246356964111</v>
      </c>
      <c r="DA187" s="3">
        <v>2.79763153230306e-5</v>
      </c>
      <c r="DB187" s="3">
        <v>28.8902568817139</v>
      </c>
      <c r="DC187" s="3">
        <v>0.000992697780020535</v>
      </c>
      <c r="DD187" s="3">
        <v>182.064682006836</v>
      </c>
      <c r="DE187" s="3">
        <v>0.00326959765516222</v>
      </c>
      <c r="DF187" s="3">
        <v>98.4419174194336</v>
      </c>
      <c r="DG187" s="3">
        <v>0.00308175315149128</v>
      </c>
      <c r="DH187" s="3">
        <v>31.5911102294922</v>
      </c>
      <c r="DI187" s="3">
        <v>0.00015744763368275</v>
      </c>
      <c r="DJ187" s="3">
        <v>78.5260391235352</v>
      </c>
      <c r="DK187" s="3">
        <v>0.00363146420568228</v>
      </c>
      <c r="DL187" s="3">
        <v>75.6351165771484</v>
      </c>
      <c r="DM187" s="3">
        <v>0.000471190549433231</v>
      </c>
      <c r="DN187" s="3">
        <v>83.2870483398437</v>
      </c>
      <c r="DO187" s="3">
        <v>0.000446273566922173</v>
      </c>
      <c r="DP187" s="3">
        <v>96.9663314819336</v>
      </c>
      <c r="DQ187" s="3">
        <v>0.000482002302305773</v>
      </c>
      <c r="DR187" s="3">
        <v>138.236740112305</v>
      </c>
      <c r="DS187" s="3">
        <v>0.00316522410139441</v>
      </c>
      <c r="DT187" s="3">
        <v>23.5664253234863</v>
      </c>
      <c r="DU187" s="3">
        <v>0.000148294711834751</v>
      </c>
      <c r="DV187" s="3">
        <v>30.9902191162109</v>
      </c>
      <c r="DW187" s="3">
        <v>0.000650642672553658</v>
      </c>
      <c r="DX187" s="3">
        <v>110.150718688965</v>
      </c>
      <c r="DY187" s="3">
        <v>0.00035034169559367</v>
      </c>
      <c r="DZ187" s="3">
        <v>46.3793983459473</v>
      </c>
      <c r="EA187" s="3">
        <v>0.000220874600927345</v>
      </c>
      <c r="EB187" s="3">
        <v>26.3437881469727</v>
      </c>
      <c r="EC187" s="3">
        <v>0.000201692135306075</v>
      </c>
      <c r="ED187" s="3">
        <v>27.7252502441406</v>
      </c>
      <c r="EE187" s="3">
        <v>0.000229001729167067</v>
      </c>
      <c r="EF187" s="3">
        <v>10</v>
      </c>
      <c r="EG187" s="3">
        <v>0.00103593268431723</v>
      </c>
      <c r="EH187" s="3">
        <v>-5.54394102096558</v>
      </c>
      <c r="EI187" s="3">
        <v>-1.40770304203033</v>
      </c>
      <c r="EJ187" s="3">
        <v>0.000604515429586172</v>
      </c>
      <c r="EK187" s="3">
        <v>-5.44472980499268</v>
      </c>
      <c r="EL187" s="3">
        <v>-1.36461615562439</v>
      </c>
      <c r="EM187" s="3">
        <v>0.000432692584581673</v>
      </c>
      <c r="EN187" s="3">
        <v>-5.44894981384277</v>
      </c>
      <c r="EO187" s="3">
        <v>-1.36644887924194</v>
      </c>
      <c r="EP187" s="3">
        <v>0.000201265982468612</v>
      </c>
      <c r="EQ187" s="3">
        <v>-5.06397438049316</v>
      </c>
      <c r="ER187" s="3">
        <v>-1.19925618171692</v>
      </c>
      <c r="ES187" s="3">
        <v>0.000195636617718264</v>
      </c>
      <c r="ET187" s="3">
        <v>-5.01794862747192</v>
      </c>
      <c r="EU187" s="3">
        <v>-1.17926740646362</v>
      </c>
      <c r="EV187" s="3">
        <v>0.000179559850948863</v>
      </c>
      <c r="EW187" s="3">
        <v>-5.10524892807007</v>
      </c>
      <c r="EX187" s="3">
        <v>-1.21718144416809</v>
      </c>
      <c r="EY187" s="3">
        <v>2.79764153674478e-5</v>
      </c>
      <c r="EZ187" s="3">
        <v>-4.75096702575684</v>
      </c>
      <c r="FA187" s="3">
        <v>-1.06331872940063</v>
      </c>
      <c r="FB187" s="3">
        <v>0.000992697896435857</v>
      </c>
      <c r="FC187" s="3">
        <v>-5.11381387710571</v>
      </c>
      <c r="FD187" s="3">
        <v>-1.22090113162994</v>
      </c>
      <c r="FE187" s="3">
        <v>0.00326959765516222</v>
      </c>
      <c r="FF187" s="3">
        <v>-5.68336725234985</v>
      </c>
      <c r="FG187" s="3">
        <v>-1.46825504302979</v>
      </c>
      <c r="FH187" s="3">
        <v>0.00308175315149128</v>
      </c>
      <c r="FI187" s="3">
        <v>-5.60225105285645</v>
      </c>
      <c r="FJ187" s="3">
        <v>-1.43302667140961</v>
      </c>
      <c r="FK187" s="3">
        <v>0.000157447735546157</v>
      </c>
      <c r="FL187" s="3">
        <v>-5.01079130172729</v>
      </c>
      <c r="FM187" s="3">
        <v>-1.17615902423859</v>
      </c>
      <c r="FN187" s="3">
        <v>0.00363146420568228</v>
      </c>
      <c r="FO187" s="3">
        <v>-5.53533840179443</v>
      </c>
      <c r="FP187" s="3">
        <v>-1.40396690368652</v>
      </c>
      <c r="FQ187" s="3">
        <v>0.000471190636744723</v>
      </c>
      <c r="FR187" s="3">
        <v>-5.46639490127563</v>
      </c>
      <c r="FS187" s="3">
        <v>-1.37402510643005</v>
      </c>
      <c r="FT187" s="3">
        <v>0.000446273654233664</v>
      </c>
      <c r="FU187" s="3">
        <v>-5.47939729690552</v>
      </c>
      <c r="FV187" s="3">
        <v>-1.37967205047607</v>
      </c>
      <c r="FW187" s="3">
        <v>0.000482002389617264</v>
      </c>
      <c r="FX187" s="3">
        <v>-5.47812128067017</v>
      </c>
      <c r="FY187" s="3">
        <v>-1.37911784648895</v>
      </c>
      <c r="FZ187" s="3">
        <v>0.00316522410139441</v>
      </c>
      <c r="GA187" s="3">
        <v>-5.60225915908813</v>
      </c>
      <c r="GB187" s="3">
        <v>-1.43303024768829</v>
      </c>
      <c r="GC187" s="3">
        <v>0.000148294813698158</v>
      </c>
      <c r="GD187" s="3">
        <v>-4.76730346679687</v>
      </c>
      <c r="GE187" s="3">
        <v>-1.07041358947754</v>
      </c>
      <c r="GF187" s="3">
        <v>0.00065064278896898</v>
      </c>
      <c r="GG187" s="3">
        <v>-5.18837642669678</v>
      </c>
      <c r="GH187" s="3">
        <v>-1.25328326225281</v>
      </c>
      <c r="GI187" s="3">
        <v>0.000350341782905161</v>
      </c>
      <c r="GJ187" s="3">
        <v>-5.51959753036499</v>
      </c>
      <c r="GK187" s="3">
        <v>-1.39713072776794</v>
      </c>
      <c r="GL187" s="3">
        <v>0.000220874702790752</v>
      </c>
      <c r="GM187" s="3">
        <v>-5.18444585800171</v>
      </c>
      <c r="GN187" s="3">
        <v>-1.25157618522644</v>
      </c>
      <c r="GO187" s="3">
        <v>0.000201692237169482</v>
      </c>
      <c r="GP187" s="3">
        <v>-4.61992597579956</v>
      </c>
      <c r="GQ187" s="3">
        <v>-1.00640833377838</v>
      </c>
      <c r="GR187" s="3">
        <v>0.000229001831030473</v>
      </c>
      <c r="GS187" s="3">
        <v>-4.98711681365967</v>
      </c>
      <c r="GT187" s="3">
        <v>-1.16587734222412</v>
      </c>
      <c r="GU187" s="3">
        <v>-28.210636138916</v>
      </c>
      <c r="GV187" s="3">
        <v>0.0498997271060944</v>
      </c>
      <c r="GW187" s="3">
        <v>0.0483723990619183</v>
      </c>
      <c r="GX187" s="3">
        <v>0.0484373643994331</v>
      </c>
      <c r="GY187" s="3">
        <v>0.0425107814371586</v>
      </c>
      <c r="GZ187" s="3">
        <v>0.0418022274971008</v>
      </c>
      <c r="HA187" s="3">
        <v>0.043146189302206</v>
      </c>
      <c r="HB187" s="3">
        <v>0.0376921221613884</v>
      </c>
      <c r="HC187" s="3">
        <v>0.0432780422270298</v>
      </c>
      <c r="HD187" s="3">
        <v>0.052046149969101</v>
      </c>
      <c r="HE187" s="3">
        <v>0.0507973879575729</v>
      </c>
      <c r="HF187" s="3">
        <v>0.0416920408606529</v>
      </c>
      <c r="HG187" s="3">
        <v>0.0497672893106937</v>
      </c>
      <c r="HH187" s="3">
        <v>0.0487059243023396</v>
      </c>
      <c r="HI187" s="3">
        <v>0.0489060953259468</v>
      </c>
      <c r="HJ187" s="3">
        <v>0.0488864481449127</v>
      </c>
      <c r="HK187" s="3">
        <v>0.0507975146174431</v>
      </c>
      <c r="HL187" s="3">
        <v>0.0379436165094376</v>
      </c>
      <c r="HM187" s="3">
        <v>0.0444259122014046</v>
      </c>
      <c r="HN187" s="3">
        <v>0.0495249629020691</v>
      </c>
      <c r="HO187" s="3">
        <v>0.0443654023110867</v>
      </c>
      <c r="HP187" s="3">
        <v>0.0356747843325138</v>
      </c>
      <c r="HQ187" s="3">
        <v>0.0413275808095932</v>
      </c>
      <c r="HR187" s="3">
        <v>0.00413382612168789</v>
      </c>
      <c r="HS187" s="3">
        <v>0.00223061651922762</v>
      </c>
      <c r="HT187" s="3">
        <v>0.00138476304709911</v>
      </c>
      <c r="HU187" s="3">
        <v>0.000322631763992831</v>
      </c>
      <c r="HV187" s="3">
        <v>0.000274071877356619</v>
      </c>
      <c r="HW187" s="3">
        <v>0.000384539336664602</v>
      </c>
      <c r="HX187" s="3">
        <v>2.96570542559493e-5</v>
      </c>
      <c r="HY187" s="3">
        <v>0.00124118360690773</v>
      </c>
      <c r="HZ187" s="3">
        <v>0.0309819411486387</v>
      </c>
      <c r="IA187" s="3">
        <v>0.015410590916872</v>
      </c>
      <c r="IB187" s="3">
        <v>0.000207373945158906</v>
      </c>
      <c r="IC187" s="3">
        <v>0.0141918640583754</v>
      </c>
      <c r="ID187" s="3">
        <v>0.00173580867704004</v>
      </c>
      <c r="IE187" s="3">
        <v>0.00181778124533594</v>
      </c>
      <c r="IF187" s="3">
        <v>0.00228485465049744</v>
      </c>
      <c r="IG187" s="3">
        <v>0.0222264658659697</v>
      </c>
      <c r="IH187" s="3">
        <v>0.00013260445848573</v>
      </c>
      <c r="II187" s="3">
        <v>0.00089578446932137</v>
      </c>
      <c r="IJ187" s="3">
        <v>0.00191118766088039</v>
      </c>
      <c r="IK187" s="3">
        <v>0.000454480585176498</v>
      </c>
      <c r="IL187" s="3">
        <v>0.000189552083611488</v>
      </c>
      <c r="IM187" s="3">
        <v>0.000262394198216498</v>
      </c>
      <c r="IN187" s="3">
        <v>0.102703973650932</v>
      </c>
    </row>
    <row r="188" spans="1:248">
      <c r="A188" s="3">
        <v>2019</v>
      </c>
      <c r="B188" s="3">
        <v>640000</v>
      </c>
      <c r="C188" s="3" t="s">
        <v>57</v>
      </c>
      <c r="D188" s="3">
        <v>9631.67</v>
      </c>
      <c r="E188" s="3">
        <v>520.043</v>
      </c>
      <c r="F188" s="3">
        <v>4.8678</v>
      </c>
      <c r="G188" s="3">
        <v>8.1511</v>
      </c>
      <c r="H188" s="3">
        <v>94.946</v>
      </c>
      <c r="I188" s="3">
        <v>0.70415</v>
      </c>
      <c r="J188" s="3">
        <v>23.9326</v>
      </c>
      <c r="K188" s="3">
        <v>743.923</v>
      </c>
      <c r="L188" s="3">
        <v>44.4</v>
      </c>
      <c r="M188" s="3">
        <v>8.6</v>
      </c>
      <c r="N188" s="3">
        <v>243.538</v>
      </c>
      <c r="O188" s="3">
        <v>29.4223</v>
      </c>
      <c r="P188" s="3">
        <v>685.736</v>
      </c>
      <c r="Q188" s="3">
        <v>828.308</v>
      </c>
      <c r="R188" s="3">
        <v>106.87</v>
      </c>
      <c r="S188" s="3">
        <v>292.31</v>
      </c>
      <c r="T188" s="3">
        <v>1.802301</v>
      </c>
      <c r="U188" s="3">
        <v>1.13512355377803</v>
      </c>
      <c r="V188" s="3">
        <v>17975</v>
      </c>
      <c r="W188" s="3">
        <v>12016.1</v>
      </c>
      <c r="X188" s="3">
        <v>268</v>
      </c>
      <c r="Y188" s="3">
        <v>5555</v>
      </c>
      <c r="Z188" s="3">
        <v>914.960021972656</v>
      </c>
      <c r="AA188" s="3">
        <v>125361</v>
      </c>
      <c r="AB188" s="3">
        <v>0.0700440928339958</v>
      </c>
      <c r="AC188" s="3">
        <v>44.0999984741211</v>
      </c>
      <c r="AD188" s="3">
        <v>9892.2099609375</v>
      </c>
      <c r="AE188" s="3">
        <v>0.0483283586800098</v>
      </c>
      <c r="AF188" s="3">
        <v>0.889999985694885</v>
      </c>
      <c r="AG188" s="3">
        <v>98.9391021728516</v>
      </c>
      <c r="AH188" s="3">
        <v>0.040569469332695</v>
      </c>
      <c r="AI188" s="3">
        <v>0.49889999628067</v>
      </c>
      <c r="AJ188" s="3">
        <v>882.491027832031</v>
      </c>
      <c r="AK188" s="3">
        <v>0.00867604091763496</v>
      </c>
      <c r="AL188" s="3">
        <v>37.7855987548828</v>
      </c>
      <c r="AM188" s="3">
        <v>8748.8701171875</v>
      </c>
      <c r="AN188" s="3">
        <v>0.00656180083751678</v>
      </c>
      <c r="AO188" s="3">
        <v>0.0912000015377998</v>
      </c>
      <c r="AP188" s="3">
        <v>77.7463989257812</v>
      </c>
      <c r="AQ188" s="3">
        <v>0.00789322517812252</v>
      </c>
      <c r="AR188" s="3">
        <v>0.874400019645691</v>
      </c>
      <c r="AS188" s="3">
        <v>22497.400390625</v>
      </c>
      <c r="AT188" s="3">
        <v>0.00102496717590839</v>
      </c>
      <c r="AU188" s="3">
        <v>32.9500007629395</v>
      </c>
      <c r="AV188" s="3">
        <v>15025.2998046875</v>
      </c>
      <c r="AW188" s="3">
        <v>0.0474223867058754</v>
      </c>
      <c r="AX188" s="3">
        <v>14.6999998092651</v>
      </c>
      <c r="AY188" s="3">
        <v>74</v>
      </c>
      <c r="AZ188" s="3">
        <v>0.500843167304993</v>
      </c>
      <c r="BA188" s="3">
        <v>1.50068998336792</v>
      </c>
      <c r="BB188" s="3">
        <v>24.7205009460449</v>
      </c>
      <c r="BC188" s="3">
        <v>0.305743664503098</v>
      </c>
      <c r="BD188" s="3">
        <v>31.4032001495361</v>
      </c>
      <c r="BE188" s="3">
        <v>47419.69921875</v>
      </c>
      <c r="BF188" s="3">
        <v>0.004476523026824</v>
      </c>
      <c r="BG188" s="3">
        <v>11.6269998550415</v>
      </c>
      <c r="BH188" s="3">
        <v>80.7443008422852</v>
      </c>
      <c r="BI188" s="3">
        <v>0.257465213537216</v>
      </c>
      <c r="BJ188" s="3">
        <v>162.350006103516</v>
      </c>
      <c r="BK188" s="3">
        <v>15097.2998046875</v>
      </c>
      <c r="BL188" s="3">
        <v>0.0350443758070469</v>
      </c>
      <c r="BM188" s="3">
        <v>265.600006103516</v>
      </c>
      <c r="BN188" s="3">
        <v>16823.30078125</v>
      </c>
      <c r="BO188" s="3">
        <v>0.0339846685528755</v>
      </c>
      <c r="BP188" s="3">
        <v>13.0600004196167</v>
      </c>
      <c r="BQ188" s="3">
        <v>1971.2099609375</v>
      </c>
      <c r="BR188" s="3">
        <v>0.0479074642062187</v>
      </c>
      <c r="BS188" s="3">
        <v>115.099998474121</v>
      </c>
      <c r="BT188" s="3">
        <v>475.790008544922</v>
      </c>
      <c r="BU188" s="3">
        <v>0.491308301687241</v>
      </c>
      <c r="BV188" s="3">
        <v>0.000567900016903877</v>
      </c>
      <c r="BW188" s="3">
        <v>441.029693603516</v>
      </c>
      <c r="BX188" s="3">
        <v>0.00408529257401824</v>
      </c>
      <c r="BY188" s="3">
        <v>0.849713563919067</v>
      </c>
      <c r="BZ188" s="3">
        <v>13.5064659118652</v>
      </c>
      <c r="CA188" s="3">
        <v>0.022550018504262</v>
      </c>
      <c r="CB188" s="3">
        <v>4818</v>
      </c>
      <c r="CC188" s="3">
        <v>343607</v>
      </c>
      <c r="CD188" s="3">
        <v>0.0388353802263737</v>
      </c>
      <c r="CE188" s="3">
        <v>1126.40002441406</v>
      </c>
      <c r="CF188" s="3">
        <v>972492</v>
      </c>
      <c r="CG188" s="3">
        <v>0.0112107116729021</v>
      </c>
      <c r="CH188" s="3">
        <v>2</v>
      </c>
      <c r="CI188" s="3">
        <v>32938</v>
      </c>
      <c r="CJ188" s="3">
        <v>0.0080762691795826</v>
      </c>
      <c r="CK188" s="3">
        <v>121</v>
      </c>
      <c r="CL188" s="3">
        <v>872209</v>
      </c>
      <c r="CM188" s="3">
        <v>0.00623102253302932</v>
      </c>
      <c r="CN188" s="3">
        <v>79.9691619873047</v>
      </c>
      <c r="CO188" s="3">
        <v>0.000875888799782842</v>
      </c>
      <c r="CP188" s="3">
        <v>76.2816314697266</v>
      </c>
      <c r="CQ188" s="3">
        <v>0.000633551739156246</v>
      </c>
      <c r="CR188" s="3">
        <v>66.0717163085937</v>
      </c>
      <c r="CS188" s="3">
        <v>0.000614021730143577</v>
      </c>
      <c r="CT188" s="3">
        <v>37.7083778381348</v>
      </c>
      <c r="CU188" s="3">
        <v>0.000230082587222569</v>
      </c>
      <c r="CV188" s="3">
        <v>33.5131416320801</v>
      </c>
      <c r="CW188" s="3">
        <v>0.00019579783838708</v>
      </c>
      <c r="CX188" s="3">
        <v>49.6351470947266</v>
      </c>
      <c r="CY188" s="3">
        <v>0.000159024915774353</v>
      </c>
      <c r="CZ188" s="3">
        <v>28.1246356964111</v>
      </c>
      <c r="DA188" s="3">
        <v>3.64437510143034e-5</v>
      </c>
      <c r="DB188" s="3">
        <v>28.8902568817139</v>
      </c>
      <c r="DC188" s="3">
        <v>0.00164146639872342</v>
      </c>
      <c r="DD188" s="3">
        <v>182.064682006836</v>
      </c>
      <c r="DE188" s="3">
        <v>0.00275090779177845</v>
      </c>
      <c r="DF188" s="3">
        <v>98.4419174194336</v>
      </c>
      <c r="DG188" s="3">
        <v>0.00310582807287574</v>
      </c>
      <c r="DH188" s="3">
        <v>31.5911102294922</v>
      </c>
      <c r="DI188" s="3">
        <v>0.000141701981192455</v>
      </c>
      <c r="DJ188" s="3">
        <v>78.5260391235352</v>
      </c>
      <c r="DK188" s="3">
        <v>0.00327872415073216</v>
      </c>
      <c r="DL188" s="3">
        <v>75.6351165771484</v>
      </c>
      <c r="DM188" s="3">
        <v>0.000463334727101028</v>
      </c>
      <c r="DN188" s="3">
        <v>83.2870483398437</v>
      </c>
      <c r="DO188" s="3">
        <v>0.000408042658818886</v>
      </c>
      <c r="DP188" s="3">
        <v>96.9663314819336</v>
      </c>
      <c r="DQ188" s="3">
        <v>0.000494062900543213</v>
      </c>
      <c r="DR188" s="3">
        <v>138.236740112305</v>
      </c>
      <c r="DS188" s="3">
        <v>0.00355410808697343</v>
      </c>
      <c r="DT188" s="3">
        <v>23.5664253234863</v>
      </c>
      <c r="DU188" s="3">
        <v>0.000173352236743085</v>
      </c>
      <c r="DV188" s="3">
        <v>30.9902191162109</v>
      </c>
      <c r="DW188" s="3">
        <v>0.000727649545297027</v>
      </c>
      <c r="DX188" s="3">
        <v>110.150718688965</v>
      </c>
      <c r="DY188" s="3">
        <v>0.000352565839421004</v>
      </c>
      <c r="DZ188" s="3">
        <v>46.3793983459473</v>
      </c>
      <c r="EA188" s="3">
        <v>0.000241717483731918</v>
      </c>
      <c r="EB188" s="3">
        <v>26.3437881469727</v>
      </c>
      <c r="EC188" s="3">
        <v>0.000306572037516162</v>
      </c>
      <c r="ED188" s="3">
        <v>27.7252502441406</v>
      </c>
      <c r="EE188" s="3">
        <v>0.000224741801503114</v>
      </c>
      <c r="EF188" s="3">
        <v>10</v>
      </c>
      <c r="EG188" s="3">
        <v>0.000875888916198164</v>
      </c>
      <c r="EH188" s="3">
        <v>-5.54394102096558</v>
      </c>
      <c r="EI188" s="3">
        <v>-1.40770304203033</v>
      </c>
      <c r="EJ188" s="3">
        <v>0.000633551855571568</v>
      </c>
      <c r="EK188" s="3">
        <v>-5.44472980499268</v>
      </c>
      <c r="EL188" s="3">
        <v>-1.36461615562439</v>
      </c>
      <c r="EM188" s="3">
        <v>0.000614021846558899</v>
      </c>
      <c r="EN188" s="3">
        <v>-5.44894981384277</v>
      </c>
      <c r="EO188" s="3">
        <v>-1.36644887924194</v>
      </c>
      <c r="EP188" s="3">
        <v>0.000230082689085975</v>
      </c>
      <c r="EQ188" s="3">
        <v>-5.06397438049316</v>
      </c>
      <c r="ER188" s="3">
        <v>-1.19925618171692</v>
      </c>
      <c r="ES188" s="3">
        <v>0.000195797940250486</v>
      </c>
      <c r="ET188" s="3">
        <v>-5.01794862747192</v>
      </c>
      <c r="EU188" s="3">
        <v>-1.17926740646362</v>
      </c>
      <c r="EV188" s="3">
        <v>0.000159025017637759</v>
      </c>
      <c r="EW188" s="3">
        <v>-5.10524892807007</v>
      </c>
      <c r="EX188" s="3">
        <v>-1.21718144416809</v>
      </c>
      <c r="EY188" s="3">
        <v>3.64438492397312e-5</v>
      </c>
      <c r="EZ188" s="3">
        <v>-4.75096702575684</v>
      </c>
      <c r="FA188" s="3">
        <v>-1.06331872940063</v>
      </c>
      <c r="FB188" s="3">
        <v>0.00164146651513875</v>
      </c>
      <c r="FC188" s="3">
        <v>-5.11381387710571</v>
      </c>
      <c r="FD188" s="3">
        <v>-1.22090113162994</v>
      </c>
      <c r="FE188" s="3">
        <v>0.00275090779177845</v>
      </c>
      <c r="FF188" s="3">
        <v>-5.68336725234985</v>
      </c>
      <c r="FG188" s="3">
        <v>-1.46825504302979</v>
      </c>
      <c r="FH188" s="3">
        <v>0.00310582807287574</v>
      </c>
      <c r="FI188" s="3">
        <v>-5.60225105285645</v>
      </c>
      <c r="FJ188" s="3">
        <v>-1.43302667140961</v>
      </c>
      <c r="FK188" s="3">
        <v>0.000141702083055861</v>
      </c>
      <c r="FL188" s="3">
        <v>-5.01079130172729</v>
      </c>
      <c r="FM188" s="3">
        <v>-1.17615902423859</v>
      </c>
      <c r="FN188" s="3">
        <v>0.00327872415073216</v>
      </c>
      <c r="FO188" s="3">
        <v>-5.53533840179443</v>
      </c>
      <c r="FP188" s="3">
        <v>-1.40396690368652</v>
      </c>
      <c r="FQ188" s="3">
        <v>0.000463334814412519</v>
      </c>
      <c r="FR188" s="3">
        <v>-5.46639490127563</v>
      </c>
      <c r="FS188" s="3">
        <v>-1.37402510643005</v>
      </c>
      <c r="FT188" s="3">
        <v>0.000408042746130377</v>
      </c>
      <c r="FU188" s="3">
        <v>-5.47939729690552</v>
      </c>
      <c r="FV188" s="3">
        <v>-1.37967205047607</v>
      </c>
      <c r="FW188" s="3">
        <v>0.000494063016958535</v>
      </c>
      <c r="FX188" s="3">
        <v>-5.47812128067017</v>
      </c>
      <c r="FY188" s="3">
        <v>-1.37911784648895</v>
      </c>
      <c r="FZ188" s="3">
        <v>0.00355410808697343</v>
      </c>
      <c r="GA188" s="3">
        <v>-5.60225915908813</v>
      </c>
      <c r="GB188" s="3">
        <v>-1.43303024768829</v>
      </c>
      <c r="GC188" s="3">
        <v>0.000173352338606492</v>
      </c>
      <c r="GD188" s="3">
        <v>-4.76730346679687</v>
      </c>
      <c r="GE188" s="3">
        <v>-1.07041358947754</v>
      </c>
      <c r="GF188" s="3">
        <v>0.000727649661712348</v>
      </c>
      <c r="GG188" s="3">
        <v>-5.18837642669678</v>
      </c>
      <c r="GH188" s="3">
        <v>-1.25328326225281</v>
      </c>
      <c r="GI188" s="3">
        <v>0.000352565926732495</v>
      </c>
      <c r="GJ188" s="3">
        <v>-5.51959753036499</v>
      </c>
      <c r="GK188" s="3">
        <v>-1.39713072776794</v>
      </c>
      <c r="GL188" s="3">
        <v>0.000241717585595325</v>
      </c>
      <c r="GM188" s="3">
        <v>-5.18444585800171</v>
      </c>
      <c r="GN188" s="3">
        <v>-1.25157618522644</v>
      </c>
      <c r="GO188" s="3">
        <v>0.000306572124827653</v>
      </c>
      <c r="GP188" s="3">
        <v>-4.61992597579956</v>
      </c>
      <c r="GQ188" s="3">
        <v>-1.00640833377838</v>
      </c>
      <c r="GR188" s="3">
        <v>0.000224741903366521</v>
      </c>
      <c r="GS188" s="3">
        <v>-4.98711681365967</v>
      </c>
      <c r="GT188" s="3">
        <v>-1.16587734222412</v>
      </c>
      <c r="GU188" s="3">
        <v>-28.210636138916</v>
      </c>
      <c r="GV188" s="3">
        <v>0.0498997271060944</v>
      </c>
      <c r="GW188" s="3">
        <v>0.0483723990619183</v>
      </c>
      <c r="GX188" s="3">
        <v>0.0484373643994331</v>
      </c>
      <c r="GY188" s="3">
        <v>0.0425107814371586</v>
      </c>
      <c r="GZ188" s="3">
        <v>0.0418022274971008</v>
      </c>
      <c r="HA188" s="3">
        <v>0.043146189302206</v>
      </c>
      <c r="HB188" s="3">
        <v>0.0376921221613884</v>
      </c>
      <c r="HC188" s="3">
        <v>0.0432780422270298</v>
      </c>
      <c r="HD188" s="3">
        <v>0.052046149969101</v>
      </c>
      <c r="HE188" s="3">
        <v>0.0507973879575729</v>
      </c>
      <c r="HF188" s="3">
        <v>0.0416920408606529</v>
      </c>
      <c r="HG188" s="3">
        <v>0.0497672893106937</v>
      </c>
      <c r="HH188" s="3">
        <v>0.0487059243023396</v>
      </c>
      <c r="HI188" s="3">
        <v>0.0489060953259468</v>
      </c>
      <c r="HJ188" s="3">
        <v>0.0488864481449127</v>
      </c>
      <c r="HK188" s="3">
        <v>0.0507975146174431</v>
      </c>
      <c r="HL188" s="3">
        <v>0.0379436165094376</v>
      </c>
      <c r="HM188" s="3">
        <v>0.0444259122014046</v>
      </c>
      <c r="HN188" s="3">
        <v>0.0495249629020691</v>
      </c>
      <c r="HO188" s="3">
        <v>0.0443654023110867</v>
      </c>
      <c r="HP188" s="3">
        <v>0.0356747843325138</v>
      </c>
      <c r="HQ188" s="3">
        <v>0.0413275808095932</v>
      </c>
      <c r="HR188" s="3">
        <v>0.00349518121220171</v>
      </c>
      <c r="HS188" s="3">
        <v>0.00233775866217911</v>
      </c>
      <c r="HT188" s="3">
        <v>0.0019650780595839</v>
      </c>
      <c r="HU188" s="3">
        <v>0.000368825276382267</v>
      </c>
      <c r="HV188" s="3">
        <v>0.000274297897703946</v>
      </c>
      <c r="HW188" s="3">
        <v>0.000340562575729564</v>
      </c>
      <c r="HX188" s="3">
        <v>3.86331885238178e-5</v>
      </c>
      <c r="HY188" s="3">
        <v>0.00205234810709953</v>
      </c>
      <c r="HZ188" s="3">
        <v>0.0260669589042664</v>
      </c>
      <c r="IA188" s="3">
        <v>0.0155309792608023</v>
      </c>
      <c r="IB188" s="3">
        <v>0.000186635385034606</v>
      </c>
      <c r="IC188" s="3">
        <v>0.012813345529139</v>
      </c>
      <c r="ID188" s="3">
        <v>0.00170686875935644</v>
      </c>
      <c r="IE188" s="3">
        <v>0.00166205747518688</v>
      </c>
      <c r="IF188" s="3">
        <v>0.00234202574938536</v>
      </c>
      <c r="IG188" s="3">
        <v>0.0249572414904833</v>
      </c>
      <c r="IH188" s="3">
        <v>0.000155010769958608</v>
      </c>
      <c r="II188" s="3">
        <v>0.0010018051834777</v>
      </c>
      <c r="IJ188" s="3">
        <v>0.00192332081496716</v>
      </c>
      <c r="IK188" s="3">
        <v>0.000497367756906897</v>
      </c>
      <c r="IL188" s="3">
        <v>0.000288119161268696</v>
      </c>
      <c r="IM188" s="3">
        <v>0.000257513078395277</v>
      </c>
      <c r="IN188" s="3">
        <v>0.100261934101582</v>
      </c>
    </row>
    <row r="189" spans="1:248">
      <c r="A189" s="3">
        <v>2020</v>
      </c>
      <c r="B189" s="3">
        <v>640000</v>
      </c>
      <c r="C189" s="3" t="s">
        <v>57</v>
      </c>
      <c r="D189" s="3">
        <v>10463</v>
      </c>
      <c r="E189" s="3">
        <v>550</v>
      </c>
      <c r="F189" s="3">
        <v>5.3</v>
      </c>
      <c r="G189" s="3">
        <v>7.7</v>
      </c>
      <c r="H189" s="3">
        <v>95.4</v>
      </c>
      <c r="I189" s="3">
        <v>0.625</v>
      </c>
      <c r="J189" s="3">
        <v>27.6</v>
      </c>
      <c r="K189" s="3">
        <v>924.34</v>
      </c>
      <c r="L189" s="3">
        <v>45</v>
      </c>
      <c r="M189" s="3">
        <v>8.9</v>
      </c>
      <c r="N189" s="3">
        <v>235.5</v>
      </c>
      <c r="O189" s="3">
        <v>34</v>
      </c>
      <c r="P189" s="3">
        <v>712.7</v>
      </c>
      <c r="Q189" s="3">
        <v>839.2</v>
      </c>
      <c r="R189" s="3">
        <v>110.22</v>
      </c>
      <c r="S189" s="3">
        <v>310.02</v>
      </c>
      <c r="T189" s="3">
        <v>3.432877</v>
      </c>
      <c r="U189" s="3">
        <v>1.1147586522199</v>
      </c>
      <c r="V189" s="3">
        <v>18623</v>
      </c>
      <c r="W189" s="3">
        <v>12168.8</v>
      </c>
      <c r="X189" s="3">
        <v>234</v>
      </c>
      <c r="Y189" s="3">
        <v>7710</v>
      </c>
      <c r="Z189" s="3">
        <v>914.960021972656</v>
      </c>
      <c r="AA189" s="3">
        <v>125361</v>
      </c>
      <c r="AB189" s="3">
        <v>0.0767243355512619</v>
      </c>
      <c r="AC189" s="3">
        <v>44.0999984741211</v>
      </c>
      <c r="AD189" s="3">
        <v>9892.2099609375</v>
      </c>
      <c r="AE189" s="3">
        <v>0.0513702630996704</v>
      </c>
      <c r="AF189" s="3">
        <v>0.889999985694885</v>
      </c>
      <c r="AG189" s="3">
        <v>98.9391021728516</v>
      </c>
      <c r="AH189" s="3">
        <v>0.0449774637818336</v>
      </c>
      <c r="AI189" s="3">
        <v>0.49889999628067</v>
      </c>
      <c r="AJ189" s="3">
        <v>882.491027832031</v>
      </c>
      <c r="AK189" s="3">
        <v>0.00816458556801081</v>
      </c>
      <c r="AL189" s="3">
        <v>37.7855987548828</v>
      </c>
      <c r="AM189" s="3">
        <v>8748.8701171875</v>
      </c>
      <c r="AN189" s="3">
        <v>0.00661391811445355</v>
      </c>
      <c r="AO189" s="3">
        <v>0.0912000015377998</v>
      </c>
      <c r="AP189" s="3">
        <v>77.7463989257812</v>
      </c>
      <c r="AQ189" s="3">
        <v>0.00687397643923759</v>
      </c>
      <c r="AR189" s="3">
        <v>0.874400019645691</v>
      </c>
      <c r="AS189" s="3">
        <v>22497.400390625</v>
      </c>
      <c r="AT189" s="3">
        <v>0.00118798785842955</v>
      </c>
      <c r="AU189" s="3">
        <v>32.9500007629395</v>
      </c>
      <c r="AV189" s="3">
        <v>15025.2998046875</v>
      </c>
      <c r="AW189" s="3">
        <v>0.0594563223421574</v>
      </c>
      <c r="AX189" s="3">
        <v>14.6999998092651</v>
      </c>
      <c r="AY189" s="3">
        <v>74</v>
      </c>
      <c r="AZ189" s="3">
        <v>0.51096123456955</v>
      </c>
      <c r="BA189" s="3">
        <v>1.50068998336792</v>
      </c>
      <c r="BB189" s="3">
        <v>24.7205009460449</v>
      </c>
      <c r="BC189" s="3">
        <v>0.318663656711578</v>
      </c>
      <c r="BD189" s="3">
        <v>31.4032001495361</v>
      </c>
      <c r="BE189" s="3">
        <v>47419.69921875</v>
      </c>
      <c r="BF189" s="3">
        <v>0.00430690310895443</v>
      </c>
      <c r="BG189" s="3">
        <v>11.6269998550415</v>
      </c>
      <c r="BH189" s="3">
        <v>80.7443008422852</v>
      </c>
      <c r="BI189" s="3">
        <v>0.323696076869965</v>
      </c>
      <c r="BJ189" s="3">
        <v>162.350006103516</v>
      </c>
      <c r="BK189" s="3">
        <v>15097.2998046875</v>
      </c>
      <c r="BL189" s="3">
        <v>0.0368498042225838</v>
      </c>
      <c r="BM189" s="3">
        <v>265.600006103516</v>
      </c>
      <c r="BN189" s="3">
        <v>16823.30078125</v>
      </c>
      <c r="BO189" s="3">
        <v>0.0346424914896488</v>
      </c>
      <c r="BP189" s="3">
        <v>13.0600004196167</v>
      </c>
      <c r="BQ189" s="3">
        <v>1971.2099609375</v>
      </c>
      <c r="BR189" s="3">
        <v>0.0496182627975941</v>
      </c>
      <c r="BS189" s="3">
        <v>115.099998474121</v>
      </c>
      <c r="BT189" s="3">
        <v>475.790008544922</v>
      </c>
      <c r="BU189" s="3">
        <v>0.540408670902252</v>
      </c>
      <c r="BV189" s="3">
        <v>0.000567900016903877</v>
      </c>
      <c r="BW189" s="3">
        <v>441.029693603516</v>
      </c>
      <c r="BX189" s="3">
        <v>0.0077824997715652</v>
      </c>
      <c r="BY189" s="3">
        <v>0.849713563919067</v>
      </c>
      <c r="BZ189" s="3">
        <v>13.5064659118652</v>
      </c>
      <c r="CA189" s="3">
        <v>0.0209410022944212</v>
      </c>
      <c r="CB189" s="3">
        <v>4818</v>
      </c>
      <c r="CC189" s="3">
        <v>343607</v>
      </c>
      <c r="CD189" s="3">
        <v>0.0407480746507645</v>
      </c>
      <c r="CE189" s="3">
        <v>1126.40002441406</v>
      </c>
      <c r="CF189" s="3">
        <v>972492</v>
      </c>
      <c r="CG189" s="3">
        <v>0.0113679133355618</v>
      </c>
      <c r="CH189" s="3">
        <v>2</v>
      </c>
      <c r="CI189" s="3">
        <v>32938</v>
      </c>
      <c r="CJ189" s="3">
        <v>0.00704396422952414</v>
      </c>
      <c r="CK189" s="3">
        <v>121</v>
      </c>
      <c r="CL189" s="3">
        <v>872209</v>
      </c>
      <c r="CM189" s="3">
        <v>0.008702103048563</v>
      </c>
      <c r="CN189" s="3">
        <v>79.9691619873047</v>
      </c>
      <c r="CO189" s="3">
        <v>0.000959424010943621</v>
      </c>
      <c r="CP189" s="3">
        <v>76.2816314697266</v>
      </c>
      <c r="CQ189" s="3">
        <v>0.00067342899274081</v>
      </c>
      <c r="CR189" s="3">
        <v>66.0717163085937</v>
      </c>
      <c r="CS189" s="3">
        <v>0.000680737022776157</v>
      </c>
      <c r="CT189" s="3">
        <v>37.7083778381348</v>
      </c>
      <c r="CU189" s="3">
        <v>0.000216519139939919</v>
      </c>
      <c r="CV189" s="3">
        <v>33.5131416320801</v>
      </c>
      <c r="CW189" s="3">
        <v>0.000197352972463705</v>
      </c>
      <c r="CX189" s="3">
        <v>49.6351470947266</v>
      </c>
      <c r="CY189" s="3">
        <v>0.000138490097015165</v>
      </c>
      <c r="CZ189" s="3">
        <v>28.1246356964111</v>
      </c>
      <c r="DA189" s="3">
        <v>4.2240117181791e-5</v>
      </c>
      <c r="DB189" s="3">
        <v>28.8902568817139</v>
      </c>
      <c r="DC189" s="3">
        <v>0.00205800612457097</v>
      </c>
      <c r="DD189" s="3">
        <v>182.064682006836</v>
      </c>
      <c r="DE189" s="3">
        <v>0.00280648190528154</v>
      </c>
      <c r="DF189" s="3">
        <v>98.4419174194336</v>
      </c>
      <c r="DG189" s="3">
        <v>0.00323707284405828</v>
      </c>
      <c r="DH189" s="3">
        <v>31.5911102294922</v>
      </c>
      <c r="DI189" s="3">
        <v>0.000136332761030644</v>
      </c>
      <c r="DJ189" s="3">
        <v>78.5260391235352</v>
      </c>
      <c r="DK189" s="3">
        <v>0.00412214966490865</v>
      </c>
      <c r="DL189" s="3">
        <v>75.6351165771484</v>
      </c>
      <c r="DM189" s="3">
        <v>0.00048720496124588</v>
      </c>
      <c r="DN189" s="3">
        <v>83.2870483398437</v>
      </c>
      <c r="DO189" s="3">
        <v>0.000415940914535895</v>
      </c>
      <c r="DP189" s="3">
        <v>96.9663314819336</v>
      </c>
      <c r="DQ189" s="3">
        <v>0.000511706108227372</v>
      </c>
      <c r="DR189" s="3">
        <v>138.236740112305</v>
      </c>
      <c r="DS189" s="3">
        <v>0.00390929821878672</v>
      </c>
      <c r="DT189" s="3">
        <v>23.5664253234863</v>
      </c>
      <c r="DU189" s="3">
        <v>0.000330236740410328</v>
      </c>
      <c r="DV189" s="3">
        <v>30.9902191162109</v>
      </c>
      <c r="DW189" s="3">
        <v>0.000675729417707771</v>
      </c>
      <c r="DX189" s="3">
        <v>110.150718688965</v>
      </c>
      <c r="DY189" s="3">
        <v>0.000369930174201727</v>
      </c>
      <c r="DZ189" s="3">
        <v>46.3793983459473</v>
      </c>
      <c r="EA189" s="3">
        <v>0.000245106959482655</v>
      </c>
      <c r="EB189" s="3">
        <v>26.3437881469727</v>
      </c>
      <c r="EC189" s="3">
        <v>0.000267386145424098</v>
      </c>
      <c r="ED189" s="3">
        <v>27.7252502441406</v>
      </c>
      <c r="EE189" s="3">
        <v>0.000313869240926579</v>
      </c>
      <c r="EF189" s="3">
        <v>10</v>
      </c>
      <c r="EG189" s="3">
        <v>0.000959424127358943</v>
      </c>
      <c r="EH189" s="3">
        <v>-5.54394102096558</v>
      </c>
      <c r="EI189" s="3">
        <v>-1.40770304203033</v>
      </c>
      <c r="EJ189" s="3">
        <v>0.000673429109156132</v>
      </c>
      <c r="EK189" s="3">
        <v>-5.44472980499268</v>
      </c>
      <c r="EL189" s="3">
        <v>-1.36461615562439</v>
      </c>
      <c r="EM189" s="3">
        <v>0.000680737139191478</v>
      </c>
      <c r="EN189" s="3">
        <v>-5.44894981384277</v>
      </c>
      <c r="EO189" s="3">
        <v>-1.36644887924194</v>
      </c>
      <c r="EP189" s="3">
        <v>0.000216519241803326</v>
      </c>
      <c r="EQ189" s="3">
        <v>-5.06397438049316</v>
      </c>
      <c r="ER189" s="3">
        <v>-1.19925618171692</v>
      </c>
      <c r="ES189" s="3">
        <v>0.000197353074327111</v>
      </c>
      <c r="ET189" s="3">
        <v>-5.01794862747192</v>
      </c>
      <c r="EU189" s="3">
        <v>-1.17926740646362</v>
      </c>
      <c r="EV189" s="3">
        <v>0.000138490198878571</v>
      </c>
      <c r="EW189" s="3">
        <v>-5.10524892807007</v>
      </c>
      <c r="EX189" s="3">
        <v>-1.21718144416809</v>
      </c>
      <c r="EY189" s="3">
        <v>4.22402154072188e-5</v>
      </c>
      <c r="EZ189" s="3">
        <v>-4.75096702575684</v>
      </c>
      <c r="FA189" s="3">
        <v>-1.06331872940063</v>
      </c>
      <c r="FB189" s="3">
        <v>0.00205800612457097</v>
      </c>
      <c r="FC189" s="3">
        <v>-5.11381387710571</v>
      </c>
      <c r="FD189" s="3">
        <v>-1.22090113162994</v>
      </c>
      <c r="FE189" s="3">
        <v>0.00280648190528154</v>
      </c>
      <c r="FF189" s="3">
        <v>-5.68336725234985</v>
      </c>
      <c r="FG189" s="3">
        <v>-1.46825504302979</v>
      </c>
      <c r="FH189" s="3">
        <v>0.00323707284405828</v>
      </c>
      <c r="FI189" s="3">
        <v>-5.60225105285645</v>
      </c>
      <c r="FJ189" s="3">
        <v>-1.43302667140961</v>
      </c>
      <c r="FK189" s="3">
        <v>0.000136332862894051</v>
      </c>
      <c r="FL189" s="3">
        <v>-5.01079130172729</v>
      </c>
      <c r="FM189" s="3">
        <v>-1.17615902423859</v>
      </c>
      <c r="FN189" s="3">
        <v>0.00412214966490865</v>
      </c>
      <c r="FO189" s="3">
        <v>-5.53533840179443</v>
      </c>
      <c r="FP189" s="3">
        <v>-1.40396690368652</v>
      </c>
      <c r="FQ189" s="3">
        <v>0.000487205048557371</v>
      </c>
      <c r="FR189" s="3">
        <v>-5.46639490127563</v>
      </c>
      <c r="FS189" s="3">
        <v>-1.37402510643005</v>
      </c>
      <c r="FT189" s="3">
        <v>0.000415941001847386</v>
      </c>
      <c r="FU189" s="3">
        <v>-5.47939729690552</v>
      </c>
      <c r="FV189" s="3">
        <v>-1.37967205047607</v>
      </c>
      <c r="FW189" s="3">
        <v>0.000511706224642694</v>
      </c>
      <c r="FX189" s="3">
        <v>-5.47812128067017</v>
      </c>
      <c r="FY189" s="3">
        <v>-1.37911784648895</v>
      </c>
      <c r="FZ189" s="3">
        <v>0.00390929821878672</v>
      </c>
      <c r="GA189" s="3">
        <v>-5.60225915908813</v>
      </c>
      <c r="GB189" s="3">
        <v>-1.43303024768829</v>
      </c>
      <c r="GC189" s="3">
        <v>0.000330236827721819</v>
      </c>
      <c r="GD189" s="3">
        <v>-4.76730346679687</v>
      </c>
      <c r="GE189" s="3">
        <v>-1.07041358947754</v>
      </c>
      <c r="GF189" s="3">
        <v>0.000675729534123093</v>
      </c>
      <c r="GG189" s="3">
        <v>-5.18837642669678</v>
      </c>
      <c r="GH189" s="3">
        <v>-1.25328326225281</v>
      </c>
      <c r="GI189" s="3">
        <v>0.000369930261513218</v>
      </c>
      <c r="GJ189" s="3">
        <v>-5.51959753036499</v>
      </c>
      <c r="GK189" s="3">
        <v>-1.39713072776794</v>
      </c>
      <c r="GL189" s="3">
        <v>0.000245107046794146</v>
      </c>
      <c r="GM189" s="3">
        <v>-5.18444585800171</v>
      </c>
      <c r="GN189" s="3">
        <v>-1.25157618522644</v>
      </c>
      <c r="GO189" s="3">
        <v>0.000267386232735589</v>
      </c>
      <c r="GP189" s="3">
        <v>-4.61992597579956</v>
      </c>
      <c r="GQ189" s="3">
        <v>-1.00640833377838</v>
      </c>
      <c r="GR189" s="3">
        <v>0.00031386932823807</v>
      </c>
      <c r="GS189" s="3">
        <v>-4.98711681365967</v>
      </c>
      <c r="GT189" s="3">
        <v>-1.16587734222412</v>
      </c>
      <c r="GU189" s="3">
        <v>-28.210636138916</v>
      </c>
      <c r="GV189" s="3">
        <v>0.0498997271060944</v>
      </c>
      <c r="GW189" s="3">
        <v>0.0483723990619183</v>
      </c>
      <c r="GX189" s="3">
        <v>0.0484373643994331</v>
      </c>
      <c r="GY189" s="3">
        <v>0.0425107814371586</v>
      </c>
      <c r="GZ189" s="3">
        <v>0.0418022274971008</v>
      </c>
      <c r="HA189" s="3">
        <v>0.043146189302206</v>
      </c>
      <c r="HB189" s="3">
        <v>0.0376921221613884</v>
      </c>
      <c r="HC189" s="3">
        <v>0.0432780422270298</v>
      </c>
      <c r="HD189" s="3">
        <v>0.052046149969101</v>
      </c>
      <c r="HE189" s="3">
        <v>0.0507973879575729</v>
      </c>
      <c r="HF189" s="3">
        <v>0.0416920408606529</v>
      </c>
      <c r="HG189" s="3">
        <v>0.0497672893106937</v>
      </c>
      <c r="HH189" s="3">
        <v>0.0487059243023396</v>
      </c>
      <c r="HI189" s="3">
        <v>0.0489060953259468</v>
      </c>
      <c r="HJ189" s="3">
        <v>0.0488864481449127</v>
      </c>
      <c r="HK189" s="3">
        <v>0.0507975146174431</v>
      </c>
      <c r="HL189" s="3">
        <v>0.0379436165094376</v>
      </c>
      <c r="HM189" s="3">
        <v>0.0444259122014046</v>
      </c>
      <c r="HN189" s="3">
        <v>0.0495249629020691</v>
      </c>
      <c r="HO189" s="3">
        <v>0.0443654023110867</v>
      </c>
      <c r="HP189" s="3">
        <v>0.0356747843325138</v>
      </c>
      <c r="HQ189" s="3">
        <v>0.0413275808095932</v>
      </c>
      <c r="HR189" s="3">
        <v>0.0038285234477371</v>
      </c>
      <c r="HS189" s="3">
        <v>0.00248490297235548</v>
      </c>
      <c r="HT189" s="3">
        <v>0.00217858981341124</v>
      </c>
      <c r="HU189" s="3">
        <v>0.000347082910593599</v>
      </c>
      <c r="HV189" s="3">
        <v>0.000276476523140445</v>
      </c>
      <c r="HW189" s="3">
        <v>0.000296585902106017</v>
      </c>
      <c r="HX189" s="3">
        <v>4.47777820227202e-5</v>
      </c>
      <c r="HY189" s="3">
        <v>0.0025731532368809</v>
      </c>
      <c r="HZ189" s="3">
        <v>0.0265935659408569</v>
      </c>
      <c r="IA189" s="3">
        <v>0.0161872822791338</v>
      </c>
      <c r="IB189" s="3">
        <v>0.000179563576239161</v>
      </c>
      <c r="IC189" s="3">
        <v>0.0161094758659601</v>
      </c>
      <c r="ID189" s="3">
        <v>0.00179480377119035</v>
      </c>
      <c r="IE189" s="3">
        <v>0.00169422896578908</v>
      </c>
      <c r="IF189" s="3">
        <v>0.00242566061206162</v>
      </c>
      <c r="IG189" s="3">
        <v>0.027451416477561</v>
      </c>
      <c r="IH189" s="3">
        <v>0.000295296194963157</v>
      </c>
      <c r="II189" s="3">
        <v>0.000930323149077594</v>
      </c>
      <c r="IJ189" s="3">
        <v>0.00201804679818451</v>
      </c>
      <c r="IK189" s="3">
        <v>0.000504342024214566</v>
      </c>
      <c r="IL189" s="3">
        <v>0.000251291901804507</v>
      </c>
      <c r="IM189" s="3">
        <v>0.000359636876964942</v>
      </c>
      <c r="IN189" s="3">
        <v>0.108825027942657</v>
      </c>
    </row>
    <row r="190" spans="1:248">
      <c r="A190" s="3">
        <v>2021</v>
      </c>
      <c r="B190" s="3">
        <v>640000</v>
      </c>
      <c r="C190" s="3" t="s">
        <v>57</v>
      </c>
      <c r="D190" s="3">
        <v>10927.7</v>
      </c>
      <c r="E190" s="3">
        <v>596.58</v>
      </c>
      <c r="F190" s="3">
        <v>5.8429</v>
      </c>
      <c r="G190" s="3">
        <v>4.6938</v>
      </c>
      <c r="H190" s="3">
        <v>93.8496</v>
      </c>
      <c r="I190" s="3">
        <v>0.7683</v>
      </c>
      <c r="J190" s="3">
        <v>39.6552</v>
      </c>
      <c r="K190" s="3">
        <v>104.64</v>
      </c>
      <c r="L190" s="3">
        <v>44.9</v>
      </c>
      <c r="M190" s="3">
        <v>9.3</v>
      </c>
      <c r="N190" s="3">
        <v>317.202</v>
      </c>
      <c r="O190" s="3">
        <v>35.0483</v>
      </c>
      <c r="P190" s="3">
        <v>750.82</v>
      </c>
      <c r="Q190" s="3">
        <v>866.12</v>
      </c>
      <c r="R190" s="3">
        <v>120.15</v>
      </c>
      <c r="S190" s="3">
        <v>328.23</v>
      </c>
      <c r="T190" s="3">
        <v>3.454345</v>
      </c>
      <c r="U190" s="3">
        <v>1.37369363249768</v>
      </c>
      <c r="V190" s="3">
        <v>20231</v>
      </c>
      <c r="W190" s="3">
        <v>15929.6</v>
      </c>
      <c r="X190" s="3">
        <v>211</v>
      </c>
      <c r="Y190" s="3">
        <v>12885</v>
      </c>
      <c r="Z190" s="3">
        <v>914.960021972656</v>
      </c>
      <c r="AA190" s="3">
        <v>125361</v>
      </c>
      <c r="AB190" s="3">
        <v>0.0804584845900536</v>
      </c>
      <c r="AC190" s="3">
        <v>44.0999984741211</v>
      </c>
      <c r="AD190" s="3">
        <v>9892.2099609375</v>
      </c>
      <c r="AE190" s="3">
        <v>0.0561001040041447</v>
      </c>
      <c r="AF190" s="3">
        <v>0.889999985694885</v>
      </c>
      <c r="AG190" s="3">
        <v>98.9391021728516</v>
      </c>
      <c r="AH190" s="3">
        <v>0.0505144856870174</v>
      </c>
      <c r="AI190" s="3">
        <v>0.49889999628067</v>
      </c>
      <c r="AJ190" s="3">
        <v>882.491027832031</v>
      </c>
      <c r="AK190" s="3">
        <v>0.00475616473704576</v>
      </c>
      <c r="AL190" s="3">
        <v>37.7855987548828</v>
      </c>
      <c r="AM190" s="3">
        <v>8748.8701171875</v>
      </c>
      <c r="AN190" s="3">
        <v>0.00643593817949295</v>
      </c>
      <c r="AO190" s="3">
        <v>0.0912000015377998</v>
      </c>
      <c r="AP190" s="3">
        <v>77.7463989257812</v>
      </c>
      <c r="AQ190" s="3">
        <v>0.00871931295841932</v>
      </c>
      <c r="AR190" s="3">
        <v>0.874400019645691</v>
      </c>
      <c r="AS190" s="3">
        <v>22497.400390625</v>
      </c>
      <c r="AT190" s="3">
        <v>0.00172385724727064</v>
      </c>
      <c r="AU190" s="3">
        <v>32.9500007629395</v>
      </c>
      <c r="AV190" s="3">
        <v>15025.2998046875</v>
      </c>
      <c r="AW190" s="3">
        <v>0.0047817719168961</v>
      </c>
      <c r="AX190" s="3">
        <v>14.6999998092651</v>
      </c>
      <c r="AY190" s="3">
        <v>74</v>
      </c>
      <c r="AZ190" s="3">
        <v>0.509274899959564</v>
      </c>
      <c r="BA190" s="3">
        <v>1.50068998336792</v>
      </c>
      <c r="BB190" s="3">
        <v>24.7205009460449</v>
      </c>
      <c r="BC190" s="3">
        <v>0.33589032292366</v>
      </c>
      <c r="BD190" s="3">
        <v>31.4032001495361</v>
      </c>
      <c r="BE190" s="3">
        <v>47419.69921875</v>
      </c>
      <c r="BF190" s="3">
        <v>0.00603099958971143</v>
      </c>
      <c r="BG190" s="3">
        <v>11.6269998550415</v>
      </c>
      <c r="BH190" s="3">
        <v>80.7443008422852</v>
      </c>
      <c r="BI190" s="3">
        <v>0.33886307477951</v>
      </c>
      <c r="BJ190" s="3">
        <v>162.350006103516</v>
      </c>
      <c r="BK190" s="3">
        <v>15097.2998046875</v>
      </c>
      <c r="BL190" s="3">
        <v>0.0394022092223167</v>
      </c>
      <c r="BM190" s="3">
        <v>265.600006103516</v>
      </c>
      <c r="BN190" s="3">
        <v>16823.30078125</v>
      </c>
      <c r="BO190" s="3">
        <v>0.0362683199346066</v>
      </c>
      <c r="BP190" s="3">
        <v>13.0600004196167</v>
      </c>
      <c r="BQ190" s="3">
        <v>1971.2099609375</v>
      </c>
      <c r="BR190" s="3">
        <v>0.0546893775463104</v>
      </c>
      <c r="BS190" s="3">
        <v>115.099998474121</v>
      </c>
      <c r="BT190" s="3">
        <v>475.790008544922</v>
      </c>
      <c r="BU190" s="3">
        <v>0.590895235538483</v>
      </c>
      <c r="BV190" s="3">
        <v>0.000567900016903877</v>
      </c>
      <c r="BW190" s="3">
        <v>441.029693603516</v>
      </c>
      <c r="BX190" s="3">
        <v>0.00783117674291134</v>
      </c>
      <c r="BY190" s="3">
        <v>0.849713563919067</v>
      </c>
      <c r="BZ190" s="3">
        <v>13.5064659118652</v>
      </c>
      <c r="CA190" s="3">
        <v>0.0413992516696453</v>
      </c>
      <c r="CB190" s="3">
        <v>4818</v>
      </c>
      <c r="CC190" s="3">
        <v>343607</v>
      </c>
      <c r="CD190" s="3">
        <v>0.0454943925142288</v>
      </c>
      <c r="CE190" s="3">
        <v>1126.40002441406</v>
      </c>
      <c r="CF190" s="3">
        <v>972492</v>
      </c>
      <c r="CG190" s="3">
        <v>0.0152395758777857</v>
      </c>
      <c r="CH190" s="3">
        <v>2</v>
      </c>
      <c r="CI190" s="3">
        <v>32938</v>
      </c>
      <c r="CJ190" s="3">
        <v>0.00634563993662596</v>
      </c>
      <c r="CK190" s="3">
        <v>121</v>
      </c>
      <c r="CL190" s="3">
        <v>872209</v>
      </c>
      <c r="CM190" s="3">
        <v>0.0146361375227571</v>
      </c>
      <c r="CN190" s="3">
        <v>79.9691619873047</v>
      </c>
      <c r="CO190" s="3">
        <v>0.00100611883681268</v>
      </c>
      <c r="CP190" s="3">
        <v>76.2816314697266</v>
      </c>
      <c r="CQ190" s="3">
        <v>0.00073543400503695</v>
      </c>
      <c r="CR190" s="3">
        <v>66.0717163085937</v>
      </c>
      <c r="CS190" s="3">
        <v>0.000764540222007781</v>
      </c>
      <c r="CT190" s="3">
        <v>37.7083778381348</v>
      </c>
      <c r="CU190" s="3">
        <v>0.000126130180433393</v>
      </c>
      <c r="CV190" s="3">
        <v>33.5131416320801</v>
      </c>
      <c r="CW190" s="3">
        <v>0.000192042221897282</v>
      </c>
      <c r="CX190" s="3">
        <v>49.6351470947266</v>
      </c>
      <c r="CY190" s="3">
        <v>0.000175668115844019</v>
      </c>
      <c r="CZ190" s="3">
        <v>28.1246356964111</v>
      </c>
      <c r="DA190" s="3">
        <v>6.12934964010492e-5</v>
      </c>
      <c r="DB190" s="3">
        <v>28.8902568817139</v>
      </c>
      <c r="DC190" s="3">
        <v>0.000165515040862374</v>
      </c>
      <c r="DD190" s="3">
        <v>182.064682006836</v>
      </c>
      <c r="DE190" s="3">
        <v>0.00279721966944635</v>
      </c>
      <c r="DF190" s="3">
        <v>98.4419174194336</v>
      </c>
      <c r="DG190" s="3">
        <v>0.00341206602752209</v>
      </c>
      <c r="DH190" s="3">
        <v>31.5911102294922</v>
      </c>
      <c r="DI190" s="3">
        <v>0.000190908118383959</v>
      </c>
      <c r="DJ190" s="3">
        <v>78.5260391235352</v>
      </c>
      <c r="DK190" s="3">
        <v>0.00431529572233558</v>
      </c>
      <c r="DL190" s="3">
        <v>75.6351165771484</v>
      </c>
      <c r="DM190" s="3">
        <v>0.000520951231010258</v>
      </c>
      <c r="DN190" s="3">
        <v>83.2870483398437</v>
      </c>
      <c r="DO190" s="3">
        <v>0.00043546169763431</v>
      </c>
      <c r="DP190" s="3">
        <v>96.9663314819336</v>
      </c>
      <c r="DQ190" s="3">
        <v>0.000564003770705312</v>
      </c>
      <c r="DR190" s="3">
        <v>138.236740112305</v>
      </c>
      <c r="DS190" s="3">
        <v>0.00427451636642218</v>
      </c>
      <c r="DT190" s="3">
        <v>23.5664253234863</v>
      </c>
      <c r="DU190" s="3">
        <v>0.000332302268361673</v>
      </c>
      <c r="DV190" s="3">
        <v>30.9902191162109</v>
      </c>
      <c r="DW190" s="3">
        <v>0.00133588118478656</v>
      </c>
      <c r="DX190" s="3">
        <v>110.150718688965</v>
      </c>
      <c r="DY190" s="3">
        <v>0.000413019472034648</v>
      </c>
      <c r="DZ190" s="3">
        <v>46.3793983459473</v>
      </c>
      <c r="EA190" s="3">
        <v>0.000328585039824247</v>
      </c>
      <c r="EB190" s="3">
        <v>26.3437881469727</v>
      </c>
      <c r="EC190" s="3">
        <v>0.000240878041950054</v>
      </c>
      <c r="ED190" s="3">
        <v>27.7252502441406</v>
      </c>
      <c r="EE190" s="3">
        <v>0.000527899188455194</v>
      </c>
      <c r="EF190" s="3">
        <v>10</v>
      </c>
      <c r="EG190" s="3">
        <v>0.001006118953228</v>
      </c>
      <c r="EH190" s="3">
        <v>-5.54394102096558</v>
      </c>
      <c r="EI190" s="3">
        <v>-1.40770304203033</v>
      </c>
      <c r="EJ190" s="3">
        <v>0.000735434121452272</v>
      </c>
      <c r="EK190" s="3">
        <v>-5.44472980499268</v>
      </c>
      <c r="EL190" s="3">
        <v>-1.36461615562439</v>
      </c>
      <c r="EM190" s="3">
        <v>0.000764540338423103</v>
      </c>
      <c r="EN190" s="3">
        <v>-5.44894981384277</v>
      </c>
      <c r="EO190" s="3">
        <v>-1.36644887924194</v>
      </c>
      <c r="EP190" s="3">
        <v>0.000126130282296799</v>
      </c>
      <c r="EQ190" s="3">
        <v>-5.06397438049316</v>
      </c>
      <c r="ER190" s="3">
        <v>-1.19925618171692</v>
      </c>
      <c r="ES190" s="3">
        <v>0.000192042323760688</v>
      </c>
      <c r="ET190" s="3">
        <v>-5.01794862747192</v>
      </c>
      <c r="EU190" s="3">
        <v>-1.17926740646362</v>
      </c>
      <c r="EV190" s="3">
        <v>0.000175668217707425</v>
      </c>
      <c r="EW190" s="3">
        <v>-5.10524892807007</v>
      </c>
      <c r="EX190" s="3">
        <v>-1.21718144416809</v>
      </c>
      <c r="EY190" s="3">
        <v>6.12935982644558e-5</v>
      </c>
      <c r="EZ190" s="3">
        <v>-4.75096702575684</v>
      </c>
      <c r="FA190" s="3">
        <v>-1.06331872940063</v>
      </c>
      <c r="FB190" s="3">
        <v>0.000165515142725781</v>
      </c>
      <c r="FC190" s="3">
        <v>-5.11381387710571</v>
      </c>
      <c r="FD190" s="3">
        <v>-1.22090113162994</v>
      </c>
      <c r="FE190" s="3">
        <v>0.00279721966944635</v>
      </c>
      <c r="FF190" s="3">
        <v>-5.68336725234985</v>
      </c>
      <c r="FG190" s="3">
        <v>-1.46825504302979</v>
      </c>
      <c r="FH190" s="3">
        <v>0.00341206602752209</v>
      </c>
      <c r="FI190" s="3">
        <v>-5.60225105285645</v>
      </c>
      <c r="FJ190" s="3">
        <v>-1.43302667140961</v>
      </c>
      <c r="FK190" s="3">
        <v>0.000190908220247366</v>
      </c>
      <c r="FL190" s="3">
        <v>-5.01079130172729</v>
      </c>
      <c r="FM190" s="3">
        <v>-1.17615902423859</v>
      </c>
      <c r="FN190" s="3">
        <v>0.00431529572233558</v>
      </c>
      <c r="FO190" s="3">
        <v>-5.53533840179443</v>
      </c>
      <c r="FP190" s="3">
        <v>-1.40396690368652</v>
      </c>
      <c r="FQ190" s="3">
        <v>0.00052095134742558</v>
      </c>
      <c r="FR190" s="3">
        <v>-5.46639490127563</v>
      </c>
      <c r="FS190" s="3">
        <v>-1.37402510643005</v>
      </c>
      <c r="FT190" s="3">
        <v>0.000435461784945801</v>
      </c>
      <c r="FU190" s="3">
        <v>-5.47939729690552</v>
      </c>
      <c r="FV190" s="3">
        <v>-1.37967205047607</v>
      </c>
      <c r="FW190" s="3">
        <v>0.000564003887120634</v>
      </c>
      <c r="FX190" s="3">
        <v>-5.47812128067017</v>
      </c>
      <c r="FY190" s="3">
        <v>-1.37911784648895</v>
      </c>
      <c r="FZ190" s="3">
        <v>0.00427451636642218</v>
      </c>
      <c r="GA190" s="3">
        <v>-5.60225915908813</v>
      </c>
      <c r="GB190" s="3">
        <v>-1.43303024768829</v>
      </c>
      <c r="GC190" s="3">
        <v>0.000332302355673164</v>
      </c>
      <c r="GD190" s="3">
        <v>-4.76730346679687</v>
      </c>
      <c r="GE190" s="3">
        <v>-1.07041358947754</v>
      </c>
      <c r="GF190" s="3">
        <v>0.00133588130120188</v>
      </c>
      <c r="GG190" s="3">
        <v>-5.18837642669678</v>
      </c>
      <c r="GH190" s="3">
        <v>-1.25328326225281</v>
      </c>
      <c r="GI190" s="3">
        <v>0.000413019559346139</v>
      </c>
      <c r="GJ190" s="3">
        <v>-5.51959753036499</v>
      </c>
      <c r="GK190" s="3">
        <v>-1.39713072776794</v>
      </c>
      <c r="GL190" s="3">
        <v>0.000328585127135739</v>
      </c>
      <c r="GM190" s="3">
        <v>-5.18444585800171</v>
      </c>
      <c r="GN190" s="3">
        <v>-1.25157618522644</v>
      </c>
      <c r="GO190" s="3">
        <v>0.000240878143813461</v>
      </c>
      <c r="GP190" s="3">
        <v>-4.61992597579956</v>
      </c>
      <c r="GQ190" s="3">
        <v>-1.00640833377838</v>
      </c>
      <c r="GR190" s="3">
        <v>0.000527899304870516</v>
      </c>
      <c r="GS190" s="3">
        <v>-4.98711681365967</v>
      </c>
      <c r="GT190" s="3">
        <v>-1.16587734222412</v>
      </c>
      <c r="GU190" s="3">
        <v>-28.210636138916</v>
      </c>
      <c r="GV190" s="3">
        <v>0.0498997271060944</v>
      </c>
      <c r="GW190" s="3">
        <v>0.0483723990619183</v>
      </c>
      <c r="GX190" s="3">
        <v>0.0484373643994331</v>
      </c>
      <c r="GY190" s="3">
        <v>0.0425107814371586</v>
      </c>
      <c r="GZ190" s="3">
        <v>0.0418022274971008</v>
      </c>
      <c r="HA190" s="3">
        <v>0.043146189302206</v>
      </c>
      <c r="HB190" s="3">
        <v>0.0376921221613884</v>
      </c>
      <c r="HC190" s="3">
        <v>0.0432780422270298</v>
      </c>
      <c r="HD190" s="3">
        <v>0.052046149969101</v>
      </c>
      <c r="HE190" s="3">
        <v>0.0507973879575729</v>
      </c>
      <c r="HF190" s="3">
        <v>0.0416920408606529</v>
      </c>
      <c r="HG190" s="3">
        <v>0.0497672893106937</v>
      </c>
      <c r="HH190" s="3">
        <v>0.0487059243023396</v>
      </c>
      <c r="HI190" s="3">
        <v>0.0489060953259468</v>
      </c>
      <c r="HJ190" s="3">
        <v>0.0488864481449127</v>
      </c>
      <c r="HK190" s="3">
        <v>0.0507975146174431</v>
      </c>
      <c r="HL190" s="3">
        <v>0.0379436165094376</v>
      </c>
      <c r="HM190" s="3">
        <v>0.0444259122014046</v>
      </c>
      <c r="HN190" s="3">
        <v>0.0495249629020691</v>
      </c>
      <c r="HO190" s="3">
        <v>0.0443654023110867</v>
      </c>
      <c r="HP190" s="3">
        <v>0.0356747843325138</v>
      </c>
      <c r="HQ190" s="3">
        <v>0.0413275808095932</v>
      </c>
      <c r="HR190" s="3">
        <v>0.00401485664770007</v>
      </c>
      <c r="HS190" s="3">
        <v>0.00271369656547904</v>
      </c>
      <c r="HT190" s="3">
        <v>0.00244678859598935</v>
      </c>
      <c r="HU190" s="3">
        <v>0.000202188282855786</v>
      </c>
      <c r="HV190" s="3">
        <v>0.000269036565441638</v>
      </c>
      <c r="HW190" s="3">
        <v>0.000376205134671181</v>
      </c>
      <c r="HX190" s="3">
        <v>6.49758367217146e-5</v>
      </c>
      <c r="HY190" s="3">
        <v>0.000206945725949481</v>
      </c>
      <c r="HZ190" s="3">
        <v>0.0265057981014252</v>
      </c>
      <c r="IA190" s="3">
        <v>0.0170623511075974</v>
      </c>
      <c r="IB190" s="3">
        <v>0.000251444667810574</v>
      </c>
      <c r="IC190" s="3">
        <v>0.0168642960488796</v>
      </c>
      <c r="ID190" s="3">
        <v>0.00191912101581693</v>
      </c>
      <c r="IE190" s="3">
        <v>0.00177374191116542</v>
      </c>
      <c r="IF190" s="3">
        <v>0.00267356936819851</v>
      </c>
      <c r="IG190" s="3">
        <v>0.0300160087645054</v>
      </c>
      <c r="IH190" s="3">
        <v>0.000297143153147772</v>
      </c>
      <c r="II190" s="3">
        <v>0.0018391995690763</v>
      </c>
      <c r="IJ190" s="3">
        <v>0.00225310819223523</v>
      </c>
      <c r="IK190" s="3">
        <v>0.000676109921187162</v>
      </c>
      <c r="IL190" s="3">
        <v>0.000226379343075678</v>
      </c>
      <c r="IM190" s="3">
        <v>0.000604876142460853</v>
      </c>
      <c r="IN190" s="3">
        <v>0.113257840275764</v>
      </c>
    </row>
    <row r="191" spans="1:248">
      <c r="A191" s="3">
        <v>2022</v>
      </c>
      <c r="B191" s="3">
        <v>640000</v>
      </c>
      <c r="C191" s="3" t="s">
        <v>57</v>
      </c>
      <c r="D191" s="3">
        <v>10189.1</v>
      </c>
      <c r="E191" s="3">
        <v>663.736</v>
      </c>
      <c r="F191" s="3">
        <v>6.3361</v>
      </c>
      <c r="G191" s="3">
        <v>4.4469</v>
      </c>
      <c r="H191" s="3">
        <v>96.1037</v>
      </c>
      <c r="I191" s="3">
        <v>0.6978</v>
      </c>
      <c r="J191" s="3">
        <v>42.6925</v>
      </c>
      <c r="K191" s="3">
        <v>106.796</v>
      </c>
      <c r="L191" s="3">
        <v>39.2</v>
      </c>
      <c r="M191" s="3">
        <v>8.50558</v>
      </c>
      <c r="N191" s="3">
        <v>468.604</v>
      </c>
      <c r="O191" s="3">
        <v>36.1584</v>
      </c>
      <c r="P191" s="3">
        <v>787.918</v>
      </c>
      <c r="Q191" s="3">
        <v>890.957</v>
      </c>
      <c r="R191" s="3">
        <v>122.063</v>
      </c>
      <c r="S191" s="3">
        <v>347.39</v>
      </c>
      <c r="T191" s="3">
        <v>4.402339</v>
      </c>
      <c r="U191" s="3">
        <v>1.35860713282786</v>
      </c>
      <c r="V191" s="3">
        <v>21476</v>
      </c>
      <c r="W191" s="3">
        <v>16282.3</v>
      </c>
      <c r="X191" s="3">
        <v>311</v>
      </c>
      <c r="Y191" s="3">
        <v>12452</v>
      </c>
      <c r="Z191" s="3">
        <v>914.960021972656</v>
      </c>
      <c r="AA191" s="3">
        <v>125361</v>
      </c>
      <c r="AB191" s="3">
        <v>0.0745233818888664</v>
      </c>
      <c r="AC191" s="3">
        <v>44.0999984741211</v>
      </c>
      <c r="AD191" s="3">
        <v>9892.2099609375</v>
      </c>
      <c r="AE191" s="3">
        <v>0.0629192814230919</v>
      </c>
      <c r="AF191" s="3">
        <v>0.889999985694885</v>
      </c>
      <c r="AG191" s="3">
        <v>98.9391021728516</v>
      </c>
      <c r="AH191" s="3">
        <v>0.0555446185171604</v>
      </c>
      <c r="AI191" s="3">
        <v>0.49889999628067</v>
      </c>
      <c r="AJ191" s="3">
        <v>882.491027832031</v>
      </c>
      <c r="AK191" s="3">
        <v>0.00447623059153557</v>
      </c>
      <c r="AL191" s="3">
        <v>37.7855987548828</v>
      </c>
      <c r="AM191" s="3">
        <v>8748.8701171875</v>
      </c>
      <c r="AN191" s="3">
        <v>0.00669470056891441</v>
      </c>
      <c r="AO191" s="3">
        <v>0.0912000015377998</v>
      </c>
      <c r="AP191" s="3">
        <v>77.7463989257812</v>
      </c>
      <c r="AQ191" s="3">
        <v>0.00781145365908742</v>
      </c>
      <c r="AR191" s="3">
        <v>0.874400019645691</v>
      </c>
      <c r="AS191" s="3">
        <v>22497.400390625</v>
      </c>
      <c r="AT191" s="3">
        <v>0.0018588692182675</v>
      </c>
      <c r="AU191" s="3">
        <v>32.9500007629395</v>
      </c>
      <c r="AV191" s="3">
        <v>15025.2998046875</v>
      </c>
      <c r="AW191" s="3">
        <v>0.00492557883262634</v>
      </c>
      <c r="AX191" s="3">
        <v>14.6999998092651</v>
      </c>
      <c r="AY191" s="3">
        <v>74</v>
      </c>
      <c r="AZ191" s="3">
        <v>0.413153469562531</v>
      </c>
      <c r="BA191" s="3">
        <v>1.50068998336792</v>
      </c>
      <c r="BB191" s="3">
        <v>24.7205009460449</v>
      </c>
      <c r="BC191" s="3">
        <v>0.301677316427231</v>
      </c>
      <c r="BD191" s="3">
        <v>31.4032001495361</v>
      </c>
      <c r="BE191" s="3">
        <v>47419.69921875</v>
      </c>
      <c r="BF191" s="3">
        <v>0.00922592356801033</v>
      </c>
      <c r="BG191" s="3">
        <v>11.6269998550415</v>
      </c>
      <c r="BH191" s="3">
        <v>80.7443008422852</v>
      </c>
      <c r="BI191" s="3">
        <v>0.35492417216301</v>
      </c>
      <c r="BJ191" s="3">
        <v>162.350006103516</v>
      </c>
      <c r="BK191" s="3">
        <v>15097.2998046875</v>
      </c>
      <c r="BL191" s="3">
        <v>0.041886180639267</v>
      </c>
      <c r="BM191" s="3">
        <v>265.600006103516</v>
      </c>
      <c r="BN191" s="3">
        <v>16823.30078125</v>
      </c>
      <c r="BO191" s="3">
        <v>0.0377683490514755</v>
      </c>
      <c r="BP191" s="3">
        <v>13.0600004196167</v>
      </c>
      <c r="BQ191" s="3">
        <v>1971.2099609375</v>
      </c>
      <c r="BR191" s="3">
        <v>0.0556663200259209</v>
      </c>
      <c r="BS191" s="3">
        <v>115.099998474121</v>
      </c>
      <c r="BT191" s="3">
        <v>475.790008544922</v>
      </c>
      <c r="BU191" s="3">
        <v>0.644015610218048</v>
      </c>
      <c r="BV191" s="3">
        <v>0.000567900016903877</v>
      </c>
      <c r="BW191" s="3">
        <v>441.029693603516</v>
      </c>
      <c r="BX191" s="3">
        <v>0.00998068135231733</v>
      </c>
      <c r="BY191" s="3">
        <v>0.849713563919067</v>
      </c>
      <c r="BZ191" s="3">
        <v>13.5064659118652</v>
      </c>
      <c r="CA191" s="3">
        <v>0.040207277983427</v>
      </c>
      <c r="CB191" s="3">
        <v>4818</v>
      </c>
      <c r="CC191" s="3">
        <v>343607</v>
      </c>
      <c r="CD191" s="3">
        <v>0.0491692461073399</v>
      </c>
      <c r="CE191" s="3">
        <v>1126.40002441406</v>
      </c>
      <c r="CF191" s="3">
        <v>972492</v>
      </c>
      <c r="CG191" s="3">
        <v>0.0156026734039187</v>
      </c>
      <c r="CH191" s="3">
        <v>2</v>
      </c>
      <c r="CI191" s="3">
        <v>32938</v>
      </c>
      <c r="CJ191" s="3">
        <v>0.00938183162361383</v>
      </c>
      <c r="CK191" s="3">
        <v>121</v>
      </c>
      <c r="CL191" s="3">
        <v>872209</v>
      </c>
      <c r="CM191" s="3">
        <v>0.0141396280378103</v>
      </c>
      <c r="CN191" s="3">
        <v>79.9691619873047</v>
      </c>
      <c r="CO191" s="3">
        <v>0.000931901508010924</v>
      </c>
      <c r="CP191" s="3">
        <v>76.2816314697266</v>
      </c>
      <c r="CQ191" s="3">
        <v>0.000824828748591244</v>
      </c>
      <c r="CR191" s="3">
        <v>66.0717163085937</v>
      </c>
      <c r="CS191" s="3">
        <v>0.000840671651531011</v>
      </c>
      <c r="CT191" s="3">
        <v>37.7083778381348</v>
      </c>
      <c r="CU191" s="3">
        <v>0.000118706528155599</v>
      </c>
      <c r="CV191" s="3">
        <v>33.5131416320801</v>
      </c>
      <c r="CW191" s="3">
        <v>0.000199763439013623</v>
      </c>
      <c r="CX191" s="3">
        <v>49.6351470947266</v>
      </c>
      <c r="CY191" s="3">
        <v>0.000157377464347519</v>
      </c>
      <c r="CZ191" s="3">
        <v>28.1246356964111</v>
      </c>
      <c r="DA191" s="3">
        <v>6.60939840599895e-5</v>
      </c>
      <c r="DB191" s="3">
        <v>28.8902568817139</v>
      </c>
      <c r="DC191" s="3">
        <v>0.00017049272719305</v>
      </c>
      <c r="DD191" s="3">
        <v>182.064682006836</v>
      </c>
      <c r="DE191" s="3">
        <v>0.00226926757022738</v>
      </c>
      <c r="DF191" s="3">
        <v>98.4419174194336</v>
      </c>
      <c r="DG191" s="3">
        <v>0.00306452088989317</v>
      </c>
      <c r="DH191" s="3">
        <v>31.5911102294922</v>
      </c>
      <c r="DI191" s="3">
        <v>0.000292041775537655</v>
      </c>
      <c r="DJ191" s="3">
        <v>78.5260391235352</v>
      </c>
      <c r="DK191" s="3">
        <v>0.00451982766389847</v>
      </c>
      <c r="DL191" s="3">
        <v>75.6351165771484</v>
      </c>
      <c r="DM191" s="3">
        <v>0.000553792749997228</v>
      </c>
      <c r="DN191" s="3">
        <v>83.2870483398437</v>
      </c>
      <c r="DO191" s="3">
        <v>0.000453472050139681</v>
      </c>
      <c r="DP191" s="3">
        <v>96.9663314819336</v>
      </c>
      <c r="DQ191" s="3">
        <v>0.000574078876525164</v>
      </c>
      <c r="DR191" s="3">
        <v>138.236740112305</v>
      </c>
      <c r="DS191" s="3">
        <v>0.00465878751128912</v>
      </c>
      <c r="DT191" s="3">
        <v>23.5664253234863</v>
      </c>
      <c r="DU191" s="3">
        <v>0.000423512741690502</v>
      </c>
      <c r="DV191" s="3">
        <v>30.9902191162109</v>
      </c>
      <c r="DW191" s="3">
        <v>0.00129741826094687</v>
      </c>
      <c r="DX191" s="3">
        <v>110.150718688965</v>
      </c>
      <c r="DY191" s="3">
        <v>0.000446381542133167</v>
      </c>
      <c r="DZ191" s="3">
        <v>46.3793983459473</v>
      </c>
      <c r="EA191" s="3">
        <v>0.000336413882905617</v>
      </c>
      <c r="EB191" s="3">
        <v>26.3437881469727</v>
      </c>
      <c r="EC191" s="3">
        <v>0.000356130709405988</v>
      </c>
      <c r="ED191" s="3">
        <v>27.7252502441406</v>
      </c>
      <c r="EE191" s="3">
        <v>0.000509991019498557</v>
      </c>
      <c r="EF191" s="3">
        <v>10</v>
      </c>
      <c r="EG191" s="3">
        <v>0.000931901624426246</v>
      </c>
      <c r="EH191" s="3">
        <v>-5.54394102096558</v>
      </c>
      <c r="EI191" s="3">
        <v>-1.40770304203033</v>
      </c>
      <c r="EJ191" s="3">
        <v>0.000824828865006566</v>
      </c>
      <c r="EK191" s="3">
        <v>-5.44472980499268</v>
      </c>
      <c r="EL191" s="3">
        <v>-1.36461615562439</v>
      </c>
      <c r="EM191" s="3">
        <v>0.000840671767946333</v>
      </c>
      <c r="EN191" s="3">
        <v>-5.44894981384277</v>
      </c>
      <c r="EO191" s="3">
        <v>-1.36644887924194</v>
      </c>
      <c r="EP191" s="3">
        <v>0.000118706630019005</v>
      </c>
      <c r="EQ191" s="3">
        <v>-5.06397438049316</v>
      </c>
      <c r="ER191" s="3">
        <v>-1.19925618171692</v>
      </c>
      <c r="ES191" s="3">
        <v>0.000199763540877029</v>
      </c>
      <c r="ET191" s="3">
        <v>-5.01794862747192</v>
      </c>
      <c r="EU191" s="3">
        <v>-1.17926740646362</v>
      </c>
      <c r="EV191" s="3">
        <v>0.000157377566210926</v>
      </c>
      <c r="EW191" s="3">
        <v>-5.10524892807007</v>
      </c>
      <c r="EX191" s="3">
        <v>-1.21718144416809</v>
      </c>
      <c r="EY191" s="3">
        <v>6.60940859233961e-5</v>
      </c>
      <c r="EZ191" s="3">
        <v>-4.75096702575684</v>
      </c>
      <c r="FA191" s="3">
        <v>-1.06331872940063</v>
      </c>
      <c r="FB191" s="3">
        <v>0.000170492829056457</v>
      </c>
      <c r="FC191" s="3">
        <v>-5.11381387710571</v>
      </c>
      <c r="FD191" s="3">
        <v>-1.22090113162994</v>
      </c>
      <c r="FE191" s="3">
        <v>0.00226926757022738</v>
      </c>
      <c r="FF191" s="3">
        <v>-5.68336725234985</v>
      </c>
      <c r="FG191" s="3">
        <v>-1.46825504302979</v>
      </c>
      <c r="FH191" s="3">
        <v>0.00306452088989317</v>
      </c>
      <c r="FI191" s="3">
        <v>-5.60225105285645</v>
      </c>
      <c r="FJ191" s="3">
        <v>-1.43302667140961</v>
      </c>
      <c r="FK191" s="3">
        <v>0.000292041862849146</v>
      </c>
      <c r="FL191" s="3">
        <v>-5.01079130172729</v>
      </c>
      <c r="FM191" s="3">
        <v>-1.17615902423859</v>
      </c>
      <c r="FN191" s="3">
        <v>0.00451982766389847</v>
      </c>
      <c r="FO191" s="3">
        <v>-5.53533840179443</v>
      </c>
      <c r="FP191" s="3">
        <v>-1.40396690368652</v>
      </c>
      <c r="FQ191" s="3">
        <v>0.00055379286641255</v>
      </c>
      <c r="FR191" s="3">
        <v>-5.46639490127563</v>
      </c>
      <c r="FS191" s="3">
        <v>-1.37402510643005</v>
      </c>
      <c r="FT191" s="3">
        <v>0.000453472137451172</v>
      </c>
      <c r="FU191" s="3">
        <v>-5.47939729690552</v>
      </c>
      <c r="FV191" s="3">
        <v>-1.37967205047607</v>
      </c>
      <c r="FW191" s="3">
        <v>0.000574078992940485</v>
      </c>
      <c r="FX191" s="3">
        <v>-5.47812128067017</v>
      </c>
      <c r="FY191" s="3">
        <v>-1.37911784648895</v>
      </c>
      <c r="FZ191" s="3">
        <v>0.00465878751128912</v>
      </c>
      <c r="GA191" s="3">
        <v>-5.60225915908813</v>
      </c>
      <c r="GB191" s="3">
        <v>-1.43303024768829</v>
      </c>
      <c r="GC191" s="3">
        <v>0.000423512829001993</v>
      </c>
      <c r="GD191" s="3">
        <v>-4.76730346679687</v>
      </c>
      <c r="GE191" s="3">
        <v>-1.07041358947754</v>
      </c>
      <c r="GF191" s="3">
        <v>0.00129741837736219</v>
      </c>
      <c r="GG191" s="3">
        <v>-5.18837642669678</v>
      </c>
      <c r="GH191" s="3">
        <v>-1.25328326225281</v>
      </c>
      <c r="GI191" s="3">
        <v>0.000446381629444659</v>
      </c>
      <c r="GJ191" s="3">
        <v>-5.51959753036499</v>
      </c>
      <c r="GK191" s="3">
        <v>-1.39713072776794</v>
      </c>
      <c r="GL191" s="3">
        <v>0.000336413970217109</v>
      </c>
      <c r="GM191" s="3">
        <v>-5.18444585800171</v>
      </c>
      <c r="GN191" s="3">
        <v>-1.25157618522644</v>
      </c>
      <c r="GO191" s="3">
        <v>0.00035613079671748</v>
      </c>
      <c r="GP191" s="3">
        <v>-4.61992597579956</v>
      </c>
      <c r="GQ191" s="3">
        <v>-1.00640833377838</v>
      </c>
      <c r="GR191" s="3">
        <v>0.000509991135913879</v>
      </c>
      <c r="GS191" s="3">
        <v>-4.98711681365967</v>
      </c>
      <c r="GT191" s="3">
        <v>-1.16587734222412</v>
      </c>
      <c r="GU191" s="3">
        <v>-28.210636138916</v>
      </c>
      <c r="GV191" s="3">
        <v>0.0498997271060944</v>
      </c>
      <c r="GW191" s="3">
        <v>0.0483723990619183</v>
      </c>
      <c r="GX191" s="3">
        <v>0.0484373643994331</v>
      </c>
      <c r="GY191" s="3">
        <v>0.0425107814371586</v>
      </c>
      <c r="GZ191" s="3">
        <v>0.0418022274971008</v>
      </c>
      <c r="HA191" s="3">
        <v>0.043146189302206</v>
      </c>
      <c r="HB191" s="3">
        <v>0.0376921221613884</v>
      </c>
      <c r="HC191" s="3">
        <v>0.0432780422270298</v>
      </c>
      <c r="HD191" s="3">
        <v>0.052046149969101</v>
      </c>
      <c r="HE191" s="3">
        <v>0.0507973879575729</v>
      </c>
      <c r="HF191" s="3">
        <v>0.0416920408606529</v>
      </c>
      <c r="HG191" s="3">
        <v>0.0497672893106937</v>
      </c>
      <c r="HH191" s="3">
        <v>0.0487059243023396</v>
      </c>
      <c r="HI191" s="3">
        <v>0.0489060953259468</v>
      </c>
      <c r="HJ191" s="3">
        <v>0.0488864481449127</v>
      </c>
      <c r="HK191" s="3">
        <v>0.0507975146174431</v>
      </c>
      <c r="HL191" s="3">
        <v>0.0379436165094376</v>
      </c>
      <c r="HM191" s="3">
        <v>0.0444259122014046</v>
      </c>
      <c r="HN191" s="3">
        <v>0.0495249629020691</v>
      </c>
      <c r="HO191" s="3">
        <v>0.0443654023110867</v>
      </c>
      <c r="HP191" s="3">
        <v>0.0356747843325138</v>
      </c>
      <c r="HQ191" s="3">
        <v>0.0413275808095932</v>
      </c>
      <c r="HR191" s="3">
        <v>0.00371869653463364</v>
      </c>
      <c r="HS191" s="3">
        <v>0.00304355658590794</v>
      </c>
      <c r="HT191" s="3">
        <v>0.00269043492153287</v>
      </c>
      <c r="HU191" s="3">
        <v>0.000190288061276078</v>
      </c>
      <c r="HV191" s="3">
        <v>0.000279853382380679</v>
      </c>
      <c r="HW191" s="3">
        <v>0.000337034463882446</v>
      </c>
      <c r="HX191" s="3">
        <v>7.00647287885658e-5</v>
      </c>
      <c r="HY191" s="3">
        <v>0.000213169405469671</v>
      </c>
      <c r="HZ191" s="3">
        <v>0.021503048017621</v>
      </c>
      <c r="IA191" s="3">
        <v>0.0153244193643332</v>
      </c>
      <c r="IB191" s="3">
        <v>0.000384647573810071</v>
      </c>
      <c r="IC191" s="3">
        <v>0.0176636148244143</v>
      </c>
      <c r="ID191" s="3">
        <v>0.00204010517336428</v>
      </c>
      <c r="IE191" s="3">
        <v>0.00184710242319852</v>
      </c>
      <c r="IF191" s="3">
        <v>0.00272132875397801</v>
      </c>
      <c r="IG191" s="3">
        <v>0.0327143929898739</v>
      </c>
      <c r="IH191" s="3">
        <v>0.000378703145543113</v>
      </c>
      <c r="II191" s="3">
        <v>0.00178624503314495</v>
      </c>
      <c r="IJ191" s="3">
        <v>0.0024351051542908</v>
      </c>
      <c r="IK191" s="3">
        <v>0.000692218891344965</v>
      </c>
      <c r="IL191" s="3">
        <v>0.000334694806952029</v>
      </c>
      <c r="IM191" s="3">
        <v>0.000584356603212655</v>
      </c>
      <c r="IN191" s="3">
        <v>0.110953077673912</v>
      </c>
    </row>
    <row r="192" spans="1:248">
      <c r="A192" s="3">
        <v>2013</v>
      </c>
      <c r="B192" s="3">
        <v>630000</v>
      </c>
      <c r="C192" s="3" t="s">
        <v>58</v>
      </c>
      <c r="D192" s="3">
        <v>33583</v>
      </c>
      <c r="E192" s="3">
        <v>117.8</v>
      </c>
      <c r="F192" s="3">
        <v>1.2871</v>
      </c>
      <c r="G192" s="3">
        <v>1.1134</v>
      </c>
      <c r="H192" s="3">
        <v>55.3984</v>
      </c>
      <c r="I192" s="3">
        <v>0.2216</v>
      </c>
      <c r="J192" s="3">
        <v>0.89522</v>
      </c>
      <c r="K192" s="3">
        <v>64.5262</v>
      </c>
      <c r="L192" s="3">
        <v>50.4843</v>
      </c>
      <c r="M192" s="3">
        <v>2.33618</v>
      </c>
      <c r="N192" s="3">
        <v>35.2592</v>
      </c>
      <c r="O192" s="3">
        <v>22.8522</v>
      </c>
      <c r="P192" s="3">
        <v>258.040000000008</v>
      </c>
      <c r="Q192" s="3">
        <v>542.4</v>
      </c>
      <c r="R192" s="3">
        <v>57.55</v>
      </c>
      <c r="S192" s="3">
        <v>118.01</v>
      </c>
      <c r="T192" s="3">
        <v>0.0518972</v>
      </c>
      <c r="U192" s="3">
        <v>1.55791920192664</v>
      </c>
      <c r="V192" s="3">
        <v>6813</v>
      </c>
      <c r="W192" s="3">
        <v>4767</v>
      </c>
      <c r="X192" s="3">
        <v>33</v>
      </c>
      <c r="Y192" s="3">
        <v>502</v>
      </c>
      <c r="Z192" s="3">
        <v>914.960021972656</v>
      </c>
      <c r="AA192" s="3">
        <v>125361</v>
      </c>
      <c r="AB192" s="3">
        <v>0.262507677078247</v>
      </c>
      <c r="AC192" s="3">
        <v>44.0999984741211</v>
      </c>
      <c r="AD192" s="3">
        <v>9892.2099609375</v>
      </c>
      <c r="AE192" s="3">
        <v>0.00748366955667734</v>
      </c>
      <c r="AF192" s="3">
        <v>0.889999985694885</v>
      </c>
      <c r="AG192" s="3">
        <v>98.9391021728516</v>
      </c>
      <c r="AH192" s="3">
        <v>0.00405001174658537</v>
      </c>
      <c r="AI192" s="3">
        <v>0.49889999628067</v>
      </c>
      <c r="AJ192" s="3">
        <v>882.491027832031</v>
      </c>
      <c r="AK192" s="3">
        <v>0.000696718227118254</v>
      </c>
      <c r="AL192" s="3">
        <v>37.7855987548828</v>
      </c>
      <c r="AM192" s="3">
        <v>8748.8701171875</v>
      </c>
      <c r="AN192" s="3">
        <v>0.00202188384719193</v>
      </c>
      <c r="AO192" s="3">
        <v>0.0912000015377998</v>
      </c>
      <c r="AP192" s="3">
        <v>77.7463989257812</v>
      </c>
      <c r="AQ192" s="3">
        <v>0.00167921790853143</v>
      </c>
      <c r="AR192" s="3">
        <v>0.874400019645691</v>
      </c>
      <c r="AS192" s="3">
        <v>22497.400390625</v>
      </c>
      <c r="AT192" s="3">
        <v>9.25475376334361e-7</v>
      </c>
      <c r="AU192" s="3">
        <v>32.9500007629395</v>
      </c>
      <c r="AV192" s="3">
        <v>15025.2998046875</v>
      </c>
      <c r="AW192" s="3">
        <v>0.00210615410469472</v>
      </c>
      <c r="AX192" s="3">
        <v>14.6999998092651</v>
      </c>
      <c r="AY192" s="3">
        <v>74</v>
      </c>
      <c r="AZ192" s="3">
        <v>0.603445172309875</v>
      </c>
      <c r="BA192" s="3">
        <v>1.50068998336792</v>
      </c>
      <c r="BB192" s="3">
        <v>24.7205009460449</v>
      </c>
      <c r="BC192" s="3">
        <v>0.0359817743301392</v>
      </c>
      <c r="BD192" s="3">
        <v>31.4032001495361</v>
      </c>
      <c r="BE192" s="3">
        <v>47419.69921875</v>
      </c>
      <c r="BF192" s="3">
        <v>8.1370300904382e-5</v>
      </c>
      <c r="BG192" s="3">
        <v>11.6269998550415</v>
      </c>
      <c r="BH192" s="3">
        <v>80.7443008422852</v>
      </c>
      <c r="BI192" s="3">
        <v>0.162407964468002</v>
      </c>
      <c r="BJ192" s="3">
        <v>162.350006103516</v>
      </c>
      <c r="BK192" s="3">
        <v>15097.2998046875</v>
      </c>
      <c r="BL192" s="3">
        <v>0.00640711840242147</v>
      </c>
      <c r="BM192" s="3">
        <v>265.600006103516</v>
      </c>
      <c r="BN192" s="3">
        <v>16823.30078125</v>
      </c>
      <c r="BO192" s="3">
        <v>0.0167172960937023</v>
      </c>
      <c r="BP192" s="3">
        <v>13.0600004196167</v>
      </c>
      <c r="BQ192" s="3">
        <v>1971.2099609375</v>
      </c>
      <c r="BR192" s="3">
        <v>0.0227204244583845</v>
      </c>
      <c r="BS192" s="3">
        <v>115.099998474121</v>
      </c>
      <c r="BT192" s="3">
        <v>475.790008544922</v>
      </c>
      <c r="BU192" s="3">
        <v>0.00806787423789501</v>
      </c>
      <c r="BV192" s="3">
        <v>0.000567900016903877</v>
      </c>
      <c r="BW192" s="3">
        <v>441.029693603516</v>
      </c>
      <c r="BX192" s="3">
        <v>0.000116385286673903</v>
      </c>
      <c r="BY192" s="3">
        <v>0.849713563919067</v>
      </c>
      <c r="BZ192" s="3">
        <v>13.5064659118652</v>
      </c>
      <c r="CA192" s="3">
        <v>0.0559547692537308</v>
      </c>
      <c r="CB192" s="3">
        <v>4818</v>
      </c>
      <c r="CC192" s="3">
        <v>343607</v>
      </c>
      <c r="CD192" s="3">
        <v>0.00588862085714936</v>
      </c>
      <c r="CE192" s="3">
        <v>1126.40002441406</v>
      </c>
      <c r="CF192" s="3">
        <v>972492</v>
      </c>
      <c r="CG192" s="3">
        <v>0.00374791934154928</v>
      </c>
      <c r="CH192" s="3">
        <v>2</v>
      </c>
      <c r="CI192" s="3">
        <v>32938</v>
      </c>
      <c r="CJ192" s="3">
        <v>0.000941219332162291</v>
      </c>
      <c r="CK192" s="3">
        <v>121</v>
      </c>
      <c r="CL192" s="3">
        <v>872209</v>
      </c>
      <c r="CM192" s="3">
        <v>0.000436882517533377</v>
      </c>
      <c r="CN192" s="3">
        <v>79.9691619873047</v>
      </c>
      <c r="CO192" s="3">
        <v>0.00328261125832796</v>
      </c>
      <c r="CP192" s="3">
        <v>76.2816314697266</v>
      </c>
      <c r="CQ192" s="3">
        <v>9.81057892204262e-5</v>
      </c>
      <c r="CR192" s="3">
        <v>66.0717163085937</v>
      </c>
      <c r="CS192" s="3">
        <v>6.12972071394324e-5</v>
      </c>
      <c r="CT192" s="3">
        <v>37.7083778381348</v>
      </c>
      <c r="CU192" s="3">
        <v>1.84764830919448e-5</v>
      </c>
      <c r="CV192" s="3">
        <v>33.5131416320801</v>
      </c>
      <c r="CW192" s="3">
        <v>6.03310763835907e-5</v>
      </c>
      <c r="CX192" s="3">
        <v>49.6351470947266</v>
      </c>
      <c r="CY192" s="3">
        <v>3.38312274834607e-5</v>
      </c>
      <c r="CZ192" s="3">
        <v>28.1246356964111</v>
      </c>
      <c r="DA192" s="3">
        <v>3.29062181947393e-8</v>
      </c>
      <c r="DB192" s="3">
        <v>28.8902568817139</v>
      </c>
      <c r="DC192" s="3">
        <v>7.29018793208525e-5</v>
      </c>
      <c r="DD192" s="3">
        <v>182.064682006836</v>
      </c>
      <c r="DE192" s="3">
        <v>0.00331445480696857</v>
      </c>
      <c r="DF192" s="3">
        <v>98.4419174194336</v>
      </c>
      <c r="DG192" s="3">
        <v>0.000365512736607343</v>
      </c>
      <c r="DH192" s="3">
        <v>31.5911102294922</v>
      </c>
      <c r="DI192" s="3">
        <v>2.57573424278235e-6</v>
      </c>
      <c r="DJ192" s="3">
        <v>78.5260391235352</v>
      </c>
      <c r="DK192" s="3">
        <v>0.00206820527091622</v>
      </c>
      <c r="DL192" s="3">
        <v>75.6351165771484</v>
      </c>
      <c r="DM192" s="3">
        <v>8.47108967718668e-5</v>
      </c>
      <c r="DN192" s="3">
        <v>83.2870483398437</v>
      </c>
      <c r="DO192" s="3">
        <v>0.000200719034182839</v>
      </c>
      <c r="DP192" s="3">
        <v>96.9663314819336</v>
      </c>
      <c r="DQ192" s="3">
        <v>0.00023431250883732</v>
      </c>
      <c r="DR192" s="3">
        <v>138.236740112305</v>
      </c>
      <c r="DS192" s="3">
        <v>5.83627333980985e-5</v>
      </c>
      <c r="DT192" s="3">
        <v>23.5664253234863</v>
      </c>
      <c r="DU192" s="3">
        <v>4.93860579808825e-6</v>
      </c>
      <c r="DV192" s="3">
        <v>30.9902191162109</v>
      </c>
      <c r="DW192" s="3">
        <v>0.00180556217674166</v>
      </c>
      <c r="DX192" s="3">
        <v>110.150718688965</v>
      </c>
      <c r="DY192" s="3">
        <v>5.34596692887135e-5</v>
      </c>
      <c r="DZ192" s="3">
        <v>46.3793983459473</v>
      </c>
      <c r="EA192" s="3">
        <v>8.08100012363866e-5</v>
      </c>
      <c r="EB192" s="3">
        <v>26.3437881469727</v>
      </c>
      <c r="EC192" s="3">
        <v>3.5728320654016e-5</v>
      </c>
      <c r="ED192" s="3">
        <v>27.7252502441406</v>
      </c>
      <c r="EE192" s="3">
        <v>1.57575686898781e-5</v>
      </c>
      <c r="EF192" s="3">
        <v>10</v>
      </c>
      <c r="EG192" s="3">
        <v>0.00328261125832796</v>
      </c>
      <c r="EH192" s="3">
        <v>-5.54394102096558</v>
      </c>
      <c r="EI192" s="3">
        <v>-1.40770304203033</v>
      </c>
      <c r="EJ192" s="3">
        <v>9.81058910838328e-5</v>
      </c>
      <c r="EK192" s="3">
        <v>-5.44472980499268</v>
      </c>
      <c r="EL192" s="3">
        <v>-1.36461615562439</v>
      </c>
      <c r="EM192" s="3">
        <v>6.1297309002839e-5</v>
      </c>
      <c r="EN192" s="3">
        <v>-5.44894981384277</v>
      </c>
      <c r="EO192" s="3">
        <v>-1.36644887924194</v>
      </c>
      <c r="EP192" s="3">
        <v>1.8476583136362e-5</v>
      </c>
      <c r="EQ192" s="3">
        <v>-5.06397438049316</v>
      </c>
      <c r="ER192" s="3">
        <v>-1.19925618171692</v>
      </c>
      <c r="ES192" s="3">
        <v>6.03311746090185e-5</v>
      </c>
      <c r="ET192" s="3">
        <v>-5.01794862747192</v>
      </c>
      <c r="EU192" s="3">
        <v>-1.17926740646362</v>
      </c>
      <c r="EV192" s="3">
        <v>3.38313257088885e-5</v>
      </c>
      <c r="EW192" s="3">
        <v>-5.10524892807007</v>
      </c>
      <c r="EX192" s="3">
        <v>-1.21718144416809</v>
      </c>
      <c r="EY192" s="3">
        <v>3.30062164266565e-8</v>
      </c>
      <c r="EZ192" s="3">
        <v>-4.75096702575684</v>
      </c>
      <c r="FA192" s="3">
        <v>-1.06331872940063</v>
      </c>
      <c r="FB192" s="3">
        <v>7.29019811842591e-5</v>
      </c>
      <c r="FC192" s="3">
        <v>-5.11381387710571</v>
      </c>
      <c r="FD192" s="3">
        <v>-1.22090113162994</v>
      </c>
      <c r="FE192" s="3">
        <v>0.00331445480696857</v>
      </c>
      <c r="FF192" s="3">
        <v>-5.68336725234985</v>
      </c>
      <c r="FG192" s="3">
        <v>-1.46825504302979</v>
      </c>
      <c r="FH192" s="3">
        <v>0.000365512823918834</v>
      </c>
      <c r="FI192" s="3">
        <v>-5.60225105285645</v>
      </c>
      <c r="FJ192" s="3">
        <v>-1.43302667140961</v>
      </c>
      <c r="FK192" s="3">
        <v>2.57583428719954e-6</v>
      </c>
      <c r="FL192" s="3">
        <v>-5.01079130172729</v>
      </c>
      <c r="FM192" s="3">
        <v>-1.17615902423859</v>
      </c>
      <c r="FN192" s="3">
        <v>0.00206820527091622</v>
      </c>
      <c r="FO192" s="3">
        <v>-5.53533840179443</v>
      </c>
      <c r="FP192" s="3">
        <v>-1.40396690368652</v>
      </c>
      <c r="FQ192" s="3">
        <v>8.47109986352734e-5</v>
      </c>
      <c r="FR192" s="3">
        <v>-5.46639490127563</v>
      </c>
      <c r="FS192" s="3">
        <v>-1.37402510643005</v>
      </c>
      <c r="FT192" s="3">
        <v>0.000200719136046246</v>
      </c>
      <c r="FU192" s="3">
        <v>-5.47939729690552</v>
      </c>
      <c r="FV192" s="3">
        <v>-1.37967205047607</v>
      </c>
      <c r="FW192" s="3">
        <v>0.000234312610700727</v>
      </c>
      <c r="FX192" s="3">
        <v>-5.47812128067017</v>
      </c>
      <c r="FY192" s="3">
        <v>-1.37911784648895</v>
      </c>
      <c r="FZ192" s="3">
        <v>5.83628316235263e-5</v>
      </c>
      <c r="GA192" s="3">
        <v>-5.60225915908813</v>
      </c>
      <c r="GB192" s="3">
        <v>-1.43303024768829</v>
      </c>
      <c r="GC192" s="3">
        <v>4.93870584250544e-6</v>
      </c>
      <c r="GD192" s="3">
        <v>-4.76730346679687</v>
      </c>
      <c r="GE192" s="3">
        <v>-1.07041358947754</v>
      </c>
      <c r="GF192" s="3">
        <v>0.00180556229315698</v>
      </c>
      <c r="GG192" s="3">
        <v>-5.18837642669678</v>
      </c>
      <c r="GH192" s="3">
        <v>-1.25328326225281</v>
      </c>
      <c r="GI192" s="3">
        <v>5.34597675141413e-5</v>
      </c>
      <c r="GJ192" s="3">
        <v>-5.51959753036499</v>
      </c>
      <c r="GK192" s="3">
        <v>-1.39713072776794</v>
      </c>
      <c r="GL192" s="3">
        <v>8.08101030997932e-5</v>
      </c>
      <c r="GM192" s="3">
        <v>-5.18444585800171</v>
      </c>
      <c r="GN192" s="3">
        <v>-1.25157618522644</v>
      </c>
      <c r="GO192" s="3">
        <v>3.57284188794438e-5</v>
      </c>
      <c r="GP192" s="3">
        <v>-4.61992597579956</v>
      </c>
      <c r="GQ192" s="3">
        <v>-1.00640833377838</v>
      </c>
      <c r="GR192" s="3">
        <v>1.57576687342953e-5</v>
      </c>
      <c r="GS192" s="3">
        <v>-4.98711681365967</v>
      </c>
      <c r="GT192" s="3">
        <v>-1.16587734222412</v>
      </c>
      <c r="GU192" s="3">
        <v>-28.210636138916</v>
      </c>
      <c r="GV192" s="3">
        <v>0.0498997271060944</v>
      </c>
      <c r="GW192" s="3">
        <v>0.0483723990619183</v>
      </c>
      <c r="GX192" s="3">
        <v>0.0484373643994331</v>
      </c>
      <c r="GY192" s="3">
        <v>0.0425107814371586</v>
      </c>
      <c r="GZ192" s="3">
        <v>0.0418022274971008</v>
      </c>
      <c r="HA192" s="3">
        <v>0.043146189302206</v>
      </c>
      <c r="HB192" s="3">
        <v>0.0376921221613884</v>
      </c>
      <c r="HC192" s="3">
        <v>0.0432780422270298</v>
      </c>
      <c r="HD192" s="3">
        <v>0.052046149969101</v>
      </c>
      <c r="HE192" s="3">
        <v>0.0507973879575729</v>
      </c>
      <c r="HF192" s="3">
        <v>0.0416920408606529</v>
      </c>
      <c r="HG192" s="3">
        <v>0.0497672893106937</v>
      </c>
      <c r="HH192" s="3">
        <v>0.0487059243023396</v>
      </c>
      <c r="HI192" s="3">
        <v>0.0489060953259468</v>
      </c>
      <c r="HJ192" s="3">
        <v>0.0488864481449127</v>
      </c>
      <c r="HK192" s="3">
        <v>0.0507975146174431</v>
      </c>
      <c r="HL192" s="3">
        <v>0.0379436165094376</v>
      </c>
      <c r="HM192" s="3">
        <v>0.0444259122014046</v>
      </c>
      <c r="HN192" s="3">
        <v>0.0495249629020691</v>
      </c>
      <c r="HO192" s="3">
        <v>0.0443654023110867</v>
      </c>
      <c r="HP192" s="3">
        <v>0.0356747843325138</v>
      </c>
      <c r="HQ192" s="3">
        <v>0.0413275808095932</v>
      </c>
      <c r="HR192" s="3">
        <v>0.0130990613251925</v>
      </c>
      <c r="HS192" s="3">
        <v>0.000362003047484905</v>
      </c>
      <c r="HT192" s="3">
        <v>0.000196171895368025</v>
      </c>
      <c r="HU192" s="3">
        <v>2.96180369332433e-5</v>
      </c>
      <c r="HV192" s="3">
        <v>8.45192480483092e-5</v>
      </c>
      <c r="HW192" s="3">
        <v>7.24518540664576e-5</v>
      </c>
      <c r="HX192" s="3">
        <v>3.48831292740215e-8</v>
      </c>
      <c r="HY192" s="3">
        <v>9.11502283997834e-5</v>
      </c>
      <c r="HZ192" s="3">
        <v>0.0314069986343384</v>
      </c>
      <c r="IA192" s="3">
        <v>0.00182778015732765</v>
      </c>
      <c r="IB192" s="3">
        <v>3.39249390890473e-6</v>
      </c>
      <c r="IC192" s="3">
        <v>0.00808260403573513</v>
      </c>
      <c r="ID192" s="3">
        <v>0.000312064628815278</v>
      </c>
      <c r="IE192" s="3">
        <v>0.000817577703855932</v>
      </c>
      <c r="IF192" s="3">
        <v>0.0011107207974419</v>
      </c>
      <c r="IG192" s="3">
        <v>0.000409827945986763</v>
      </c>
      <c r="IH192" s="3">
        <v>4.41607880929951e-6</v>
      </c>
      <c r="II192" s="3">
        <v>0.0024858417455107</v>
      </c>
      <c r="IJ192" s="3">
        <v>0.000291633739834651</v>
      </c>
      <c r="IK192" s="3">
        <v>0.000166277954122052</v>
      </c>
      <c r="IL192" s="3">
        <v>3.35777949658222e-5</v>
      </c>
      <c r="IM192" s="3">
        <v>1.80552979145432e-5</v>
      </c>
      <c r="IN192" s="3">
        <v>0.0609057806432247</v>
      </c>
    </row>
    <row r="193" spans="1:248">
      <c r="A193" s="3">
        <v>2014</v>
      </c>
      <c r="B193" s="3">
        <v>630000</v>
      </c>
      <c r="C193" s="3" t="s">
        <v>58</v>
      </c>
      <c r="D193" s="3">
        <v>38974.5</v>
      </c>
      <c r="E193" s="3">
        <v>134.15</v>
      </c>
      <c r="F193" s="3">
        <v>2.1</v>
      </c>
      <c r="G193" s="3">
        <v>1.594</v>
      </c>
      <c r="H193" s="3">
        <v>59.7579</v>
      </c>
      <c r="I193" s="3">
        <v>0.2111</v>
      </c>
      <c r="J193" s="3">
        <v>1.23871</v>
      </c>
      <c r="K193" s="3">
        <v>77.21</v>
      </c>
      <c r="L193" s="3">
        <v>55.2551</v>
      </c>
      <c r="M193" s="3">
        <v>4.03061</v>
      </c>
      <c r="N193" s="3">
        <v>60.3655</v>
      </c>
      <c r="O193" s="3">
        <v>23.5048</v>
      </c>
      <c r="P193" s="3">
        <v>326.04</v>
      </c>
      <c r="Q193" s="3">
        <v>543.99</v>
      </c>
      <c r="R193" s="3">
        <v>64.4769</v>
      </c>
      <c r="S193" s="3">
        <v>145.93</v>
      </c>
      <c r="T193" s="3">
        <v>0.1124671</v>
      </c>
      <c r="U193" s="3">
        <v>1.47659057925715</v>
      </c>
      <c r="V193" s="3">
        <v>7150</v>
      </c>
      <c r="W193" s="3">
        <v>4731</v>
      </c>
      <c r="X193" s="3">
        <v>47</v>
      </c>
      <c r="Y193" s="3">
        <v>619</v>
      </c>
      <c r="Z193" s="3">
        <v>914.960021972656</v>
      </c>
      <c r="AA193" s="3">
        <v>125361</v>
      </c>
      <c r="AB193" s="3">
        <v>0.305831670761108</v>
      </c>
      <c r="AC193" s="3">
        <v>44.0999984741211</v>
      </c>
      <c r="AD193" s="3">
        <v>9892.2099609375</v>
      </c>
      <c r="AE193" s="3">
        <v>0.00914388708770275</v>
      </c>
      <c r="AF193" s="3">
        <v>0.889999985694885</v>
      </c>
      <c r="AG193" s="3">
        <v>98.9391021728516</v>
      </c>
      <c r="AH193" s="3">
        <v>0.0123407561331987</v>
      </c>
      <c r="AI193" s="3">
        <v>0.49889999628067</v>
      </c>
      <c r="AJ193" s="3">
        <v>882.491027832031</v>
      </c>
      <c r="AK193" s="3">
        <v>0.00124162109568715</v>
      </c>
      <c r="AL193" s="3">
        <v>37.7855987548828</v>
      </c>
      <c r="AM193" s="3">
        <v>8748.8701171875</v>
      </c>
      <c r="AN193" s="3">
        <v>0.00252233818173409</v>
      </c>
      <c r="AO193" s="3">
        <v>0.0912000015377998</v>
      </c>
      <c r="AP193" s="3">
        <v>77.7463989257812</v>
      </c>
      <c r="AQ193" s="3">
        <v>0.00154400477185845</v>
      </c>
      <c r="AR193" s="3">
        <v>0.874400019645691</v>
      </c>
      <c r="AS193" s="3">
        <v>22497.400390625</v>
      </c>
      <c r="AT193" s="3">
        <v>1.61940552061424e-5</v>
      </c>
      <c r="AU193" s="3">
        <v>32.9500007629395</v>
      </c>
      <c r="AV193" s="3">
        <v>15025.2998046875</v>
      </c>
      <c r="AW193" s="3">
        <v>0.0029521721880883</v>
      </c>
      <c r="AX193" s="3">
        <v>14.6999998092651</v>
      </c>
      <c r="AY193" s="3">
        <v>74</v>
      </c>
      <c r="AZ193" s="3">
        <v>0.683897137641907</v>
      </c>
      <c r="BA193" s="3">
        <v>1.50068998336792</v>
      </c>
      <c r="BB193" s="3">
        <v>24.7205009460449</v>
      </c>
      <c r="BC193" s="3">
        <v>0.108955234289169</v>
      </c>
      <c r="BD193" s="3">
        <v>31.4032001495361</v>
      </c>
      <c r="BE193" s="3">
        <v>47419.69921875</v>
      </c>
      <c r="BF193" s="3">
        <v>0.000611169904004782</v>
      </c>
      <c r="BG193" s="3">
        <v>11.6269998550415</v>
      </c>
      <c r="BH193" s="3">
        <v>80.7443008422852</v>
      </c>
      <c r="BI193" s="3">
        <v>0.171849876642227</v>
      </c>
      <c r="BJ193" s="3">
        <v>162.350006103516</v>
      </c>
      <c r="BK193" s="3">
        <v>15097.2998046875</v>
      </c>
      <c r="BL193" s="3">
        <v>0.0109601970762014</v>
      </c>
      <c r="BM193" s="3">
        <v>265.600006103516</v>
      </c>
      <c r="BN193" s="3">
        <v>16823.30078125</v>
      </c>
      <c r="BO193" s="3">
        <v>0.0168133247643709</v>
      </c>
      <c r="BP193" s="3">
        <v>13.0600004196167</v>
      </c>
      <c r="BQ193" s="3">
        <v>1971.2099609375</v>
      </c>
      <c r="BR193" s="3">
        <v>0.0262578967958689</v>
      </c>
      <c r="BS193" s="3">
        <v>115.099998474121</v>
      </c>
      <c r="BT193" s="3">
        <v>475.790008544922</v>
      </c>
      <c r="BU193" s="3">
        <v>0.0854750648140907</v>
      </c>
      <c r="BV193" s="3">
        <v>0.000567900016903877</v>
      </c>
      <c r="BW193" s="3">
        <v>441.029693603516</v>
      </c>
      <c r="BX193" s="3">
        <v>0.000253722915658727</v>
      </c>
      <c r="BY193" s="3">
        <v>0.849713563919067</v>
      </c>
      <c r="BZ193" s="3">
        <v>13.5064659118652</v>
      </c>
      <c r="CA193" s="3">
        <v>0.0495290569961071</v>
      </c>
      <c r="CB193" s="3">
        <v>4818</v>
      </c>
      <c r="CC193" s="3">
        <v>343607</v>
      </c>
      <c r="CD193" s="3">
        <v>0.00688334042206407</v>
      </c>
      <c r="CE193" s="3">
        <v>1126.40002441406</v>
      </c>
      <c r="CF193" s="3">
        <v>972492</v>
      </c>
      <c r="CG193" s="3">
        <v>0.00371085805818439</v>
      </c>
      <c r="CH193" s="3">
        <v>2</v>
      </c>
      <c r="CI193" s="3">
        <v>32938</v>
      </c>
      <c r="CJ193" s="3">
        <v>0.00136628607288003</v>
      </c>
      <c r="CK193" s="3">
        <v>121</v>
      </c>
      <c r="CL193" s="3">
        <v>872209</v>
      </c>
      <c r="CM193" s="3">
        <v>0.000571043288800865</v>
      </c>
      <c r="CN193" s="3">
        <v>79.9691619873047</v>
      </c>
      <c r="CO193" s="3">
        <v>0.00382436998188496</v>
      </c>
      <c r="CP193" s="3">
        <v>76.2816314697266</v>
      </c>
      <c r="CQ193" s="3">
        <v>0.000119870106573217</v>
      </c>
      <c r="CR193" s="3">
        <v>66.0717163085937</v>
      </c>
      <c r="CS193" s="3">
        <v>0.000186778197530657</v>
      </c>
      <c r="CT193" s="3">
        <v>37.7083778381348</v>
      </c>
      <c r="CU193" s="3">
        <v>3.29269278154243e-5</v>
      </c>
      <c r="CV193" s="3">
        <v>33.5131416320801</v>
      </c>
      <c r="CW193" s="3">
        <v>7.52641499275342e-5</v>
      </c>
      <c r="CX193" s="3">
        <v>49.6351470947266</v>
      </c>
      <c r="CY193" s="3">
        <v>3.11070871248376e-5</v>
      </c>
      <c r="CZ193" s="3">
        <v>28.1246356964111</v>
      </c>
      <c r="DA193" s="3">
        <v>5.75796093471581e-7</v>
      </c>
      <c r="DB193" s="3">
        <v>28.8902568817139</v>
      </c>
      <c r="DC193" s="3">
        <v>0.000102185738796834</v>
      </c>
      <c r="DD193" s="3">
        <v>182.064682006836</v>
      </c>
      <c r="DE193" s="3">
        <v>0.00375634152442217</v>
      </c>
      <c r="DF193" s="3">
        <v>98.4419174194336</v>
      </c>
      <c r="DG193" s="3">
        <v>0.00110679713543504</v>
      </c>
      <c r="DH193" s="3">
        <v>31.5911102294922</v>
      </c>
      <c r="DI193" s="3">
        <v>1.93462619790807e-5</v>
      </c>
      <c r="DJ193" s="3">
        <v>78.5260391235352</v>
      </c>
      <c r="DK193" s="3">
        <v>0.00218844437040389</v>
      </c>
      <c r="DL193" s="3">
        <v>75.6351165771484</v>
      </c>
      <c r="DM193" s="3">
        <v>0.000144908844958991</v>
      </c>
      <c r="DN193" s="3">
        <v>83.2870483398437</v>
      </c>
      <c r="DO193" s="3">
        <v>0.000201872026082128</v>
      </c>
      <c r="DP193" s="3">
        <v>96.9663314819336</v>
      </c>
      <c r="DQ193" s="3">
        <v>0.000270793971139938</v>
      </c>
      <c r="DR193" s="3">
        <v>138.236740112305</v>
      </c>
      <c r="DS193" s="3">
        <v>0.00061832380015403</v>
      </c>
      <c r="DT193" s="3">
        <v>23.5664253234863</v>
      </c>
      <c r="DU193" s="3">
        <v>1.07662881418946e-5</v>
      </c>
      <c r="DV193" s="3">
        <v>30.9902191162109</v>
      </c>
      <c r="DW193" s="3">
        <v>0.00159821577835828</v>
      </c>
      <c r="DX193" s="3">
        <v>110.150718688965</v>
      </c>
      <c r="DY193" s="3">
        <v>6.24902022536844e-5</v>
      </c>
      <c r="DZ193" s="3">
        <v>46.3793983459473</v>
      </c>
      <c r="EA193" s="3">
        <v>8.00109119154513e-5</v>
      </c>
      <c r="EB193" s="3">
        <v>26.3437881469727</v>
      </c>
      <c r="EC193" s="3">
        <v>5.18636916240212e-5</v>
      </c>
      <c r="ED193" s="3">
        <v>27.7252502441406</v>
      </c>
      <c r="EE193" s="3">
        <v>2.05965061468305e-5</v>
      </c>
      <c r="EF193" s="3">
        <v>10</v>
      </c>
      <c r="EG193" s="3">
        <v>0.00382436998188496</v>
      </c>
      <c r="EH193" s="3">
        <v>-5.54394102096558</v>
      </c>
      <c r="EI193" s="3">
        <v>-1.40770304203033</v>
      </c>
      <c r="EJ193" s="3">
        <v>0.000119870208436623</v>
      </c>
      <c r="EK193" s="3">
        <v>-5.44472980499268</v>
      </c>
      <c r="EL193" s="3">
        <v>-1.36461615562439</v>
      </c>
      <c r="EM193" s="3">
        <v>0.000186778299394064</v>
      </c>
      <c r="EN193" s="3">
        <v>-5.44894981384277</v>
      </c>
      <c r="EO193" s="3">
        <v>-1.36644887924194</v>
      </c>
      <c r="EP193" s="3">
        <v>3.29270260408521e-5</v>
      </c>
      <c r="EQ193" s="3">
        <v>-5.06397438049316</v>
      </c>
      <c r="ER193" s="3">
        <v>-1.19925618171692</v>
      </c>
      <c r="ES193" s="3">
        <v>7.52642517909408e-5</v>
      </c>
      <c r="ET193" s="3">
        <v>-5.01794862747192</v>
      </c>
      <c r="EU193" s="3">
        <v>-1.17926740646362</v>
      </c>
      <c r="EV193" s="3">
        <v>3.11071853502654e-5</v>
      </c>
      <c r="EW193" s="3">
        <v>-5.10524892807007</v>
      </c>
      <c r="EX193" s="3">
        <v>-1.21718144416809</v>
      </c>
      <c r="EY193" s="3">
        <v>5.75896081045357e-7</v>
      </c>
      <c r="EZ193" s="3">
        <v>-4.75096702575684</v>
      </c>
      <c r="FA193" s="3">
        <v>-1.06331872940063</v>
      </c>
      <c r="FB193" s="3">
        <v>0.000102185840660241</v>
      </c>
      <c r="FC193" s="3">
        <v>-5.11381387710571</v>
      </c>
      <c r="FD193" s="3">
        <v>-1.22090113162994</v>
      </c>
      <c r="FE193" s="3">
        <v>0.00375634152442217</v>
      </c>
      <c r="FF193" s="3">
        <v>-5.68336725234985</v>
      </c>
      <c r="FG193" s="3">
        <v>-1.46825504302979</v>
      </c>
      <c r="FH193" s="3">
        <v>0.00110679725185037</v>
      </c>
      <c r="FI193" s="3">
        <v>-5.60225105285645</v>
      </c>
      <c r="FJ193" s="3">
        <v>-1.43302667140961</v>
      </c>
      <c r="FK193" s="3">
        <v>1.93463620234979e-5</v>
      </c>
      <c r="FL193" s="3">
        <v>-5.01079130172729</v>
      </c>
      <c r="FM193" s="3">
        <v>-1.17615902423859</v>
      </c>
      <c r="FN193" s="3">
        <v>0.00218844437040389</v>
      </c>
      <c r="FO193" s="3">
        <v>-5.53533840179443</v>
      </c>
      <c r="FP193" s="3">
        <v>-1.40396690368652</v>
      </c>
      <c r="FQ193" s="3">
        <v>0.000144908946822397</v>
      </c>
      <c r="FR193" s="3">
        <v>-5.46639490127563</v>
      </c>
      <c r="FS193" s="3">
        <v>-1.37402510643005</v>
      </c>
      <c r="FT193" s="3">
        <v>0.000201872127945535</v>
      </c>
      <c r="FU193" s="3">
        <v>-5.47939729690552</v>
      </c>
      <c r="FV193" s="3">
        <v>-1.37967205047607</v>
      </c>
      <c r="FW193" s="3">
        <v>0.000270794058451429</v>
      </c>
      <c r="FX193" s="3">
        <v>-5.47812128067017</v>
      </c>
      <c r="FY193" s="3">
        <v>-1.37911784648895</v>
      </c>
      <c r="FZ193" s="3">
        <v>0.000618323916569352</v>
      </c>
      <c r="GA193" s="3">
        <v>-5.60225915908813</v>
      </c>
      <c r="GB193" s="3">
        <v>-1.43303024768829</v>
      </c>
      <c r="GC193" s="3">
        <v>1.07663881863118e-5</v>
      </c>
      <c r="GD193" s="3">
        <v>-4.76730346679687</v>
      </c>
      <c r="GE193" s="3">
        <v>-1.07041358947754</v>
      </c>
      <c r="GF193" s="3">
        <v>0.0015982158947736</v>
      </c>
      <c r="GG193" s="3">
        <v>-5.18837642669678</v>
      </c>
      <c r="GH193" s="3">
        <v>-1.25328326225281</v>
      </c>
      <c r="GI193" s="3">
        <v>6.2490304117091e-5</v>
      </c>
      <c r="GJ193" s="3">
        <v>-5.51959753036499</v>
      </c>
      <c r="GK193" s="3">
        <v>-1.39713072776794</v>
      </c>
      <c r="GL193" s="3">
        <v>8.00110137788579e-5</v>
      </c>
      <c r="GM193" s="3">
        <v>-5.18444585800171</v>
      </c>
      <c r="GN193" s="3">
        <v>-1.25157618522644</v>
      </c>
      <c r="GO193" s="3">
        <v>5.18637898494489e-5</v>
      </c>
      <c r="GP193" s="3">
        <v>-4.61992597579956</v>
      </c>
      <c r="GQ193" s="3">
        <v>-1.00640833377838</v>
      </c>
      <c r="GR193" s="3">
        <v>2.05966061912477e-5</v>
      </c>
      <c r="GS193" s="3">
        <v>-4.98711681365967</v>
      </c>
      <c r="GT193" s="3">
        <v>-1.16587734222412</v>
      </c>
      <c r="GU193" s="3">
        <v>-28.210636138916</v>
      </c>
      <c r="GV193" s="3">
        <v>0.0498997271060944</v>
      </c>
      <c r="GW193" s="3">
        <v>0.0483723990619183</v>
      </c>
      <c r="GX193" s="3">
        <v>0.0484373643994331</v>
      </c>
      <c r="GY193" s="3">
        <v>0.0425107814371586</v>
      </c>
      <c r="GZ193" s="3">
        <v>0.0418022274971008</v>
      </c>
      <c r="HA193" s="3">
        <v>0.043146189302206</v>
      </c>
      <c r="HB193" s="3">
        <v>0.0376921221613884</v>
      </c>
      <c r="HC193" s="3">
        <v>0.0432780422270298</v>
      </c>
      <c r="HD193" s="3">
        <v>0.052046149969101</v>
      </c>
      <c r="HE193" s="3">
        <v>0.0507973879575729</v>
      </c>
      <c r="HF193" s="3">
        <v>0.0416920408606529</v>
      </c>
      <c r="HG193" s="3">
        <v>0.0497672893106937</v>
      </c>
      <c r="HH193" s="3">
        <v>0.0487059243023396</v>
      </c>
      <c r="HI193" s="3">
        <v>0.0489060953259468</v>
      </c>
      <c r="HJ193" s="3">
        <v>0.0488864481449127</v>
      </c>
      <c r="HK193" s="3">
        <v>0.0507975146174431</v>
      </c>
      <c r="HL193" s="3">
        <v>0.0379436165094376</v>
      </c>
      <c r="HM193" s="3">
        <v>0.0444259122014046</v>
      </c>
      <c r="HN193" s="3">
        <v>0.0495249629020691</v>
      </c>
      <c r="HO193" s="3">
        <v>0.0443654023110867</v>
      </c>
      <c r="HP193" s="3">
        <v>0.0356747843325138</v>
      </c>
      <c r="HQ193" s="3">
        <v>0.0413275808095932</v>
      </c>
      <c r="HR193" s="3">
        <v>0.015260917134583</v>
      </c>
      <c r="HS193" s="3">
        <v>0.000442311749793589</v>
      </c>
      <c r="HT193" s="3">
        <v>0.000597753678448498</v>
      </c>
      <c r="HU193" s="3">
        <v>5.27822812728118e-5</v>
      </c>
      <c r="HV193" s="3">
        <v>0.000105439357866999</v>
      </c>
      <c r="HW193" s="3">
        <v>6.66179257677868e-5</v>
      </c>
      <c r="HX193" s="3">
        <v>6.10388326549582e-7</v>
      </c>
      <c r="HY193" s="3">
        <v>0.000127764229546301</v>
      </c>
      <c r="HZ193" s="3">
        <v>0.0355942137539387</v>
      </c>
      <c r="IA193" s="3">
        <v>0.00553464144468307</v>
      </c>
      <c r="IB193" s="3">
        <v>2.5480920157861e-5</v>
      </c>
      <c r="IC193" s="3">
        <v>0.00855250284075737</v>
      </c>
      <c r="ID193" s="3">
        <v>0.000533826532773674</v>
      </c>
      <c r="IE193" s="3">
        <v>0.000822274072561413</v>
      </c>
      <c r="IF193" s="3">
        <v>0.00128365529235452</v>
      </c>
      <c r="IG193" s="3">
        <v>0.00434192083775997</v>
      </c>
      <c r="IH193" s="3">
        <v>9.62716512731276e-6</v>
      </c>
      <c r="II193" s="3">
        <v>0.00220037344843149</v>
      </c>
      <c r="IJ193" s="3">
        <v>0.000340897182468325</v>
      </c>
      <c r="IK193" s="3">
        <v>0.000164633704116568</v>
      </c>
      <c r="IL193" s="3">
        <v>4.87419601995498e-5</v>
      </c>
      <c r="IM193" s="3">
        <v>2.35998377320357e-5</v>
      </c>
      <c r="IN193" s="3">
        <v>0.0761305838823318</v>
      </c>
    </row>
    <row r="194" spans="1:248">
      <c r="A194" s="3">
        <v>2015</v>
      </c>
      <c r="B194" s="3">
        <v>630000</v>
      </c>
      <c r="C194" s="3" t="s">
        <v>58</v>
      </c>
      <c r="D194" s="3">
        <v>40560</v>
      </c>
      <c r="E194" s="3">
        <v>208.14</v>
      </c>
      <c r="F194" s="3">
        <v>2.8556</v>
      </c>
      <c r="G194" s="3">
        <v>2.6</v>
      </c>
      <c r="H194" s="3">
        <v>60.1608666666666</v>
      </c>
      <c r="I194" s="3">
        <v>0.3</v>
      </c>
      <c r="J194" s="3">
        <v>1.21421</v>
      </c>
      <c r="K194" s="3">
        <v>101.65</v>
      </c>
      <c r="L194" s="3">
        <v>57</v>
      </c>
      <c r="M194" s="3">
        <v>8.2</v>
      </c>
      <c r="N194" s="3">
        <v>643.742</v>
      </c>
      <c r="O194" s="3">
        <v>26.3458</v>
      </c>
      <c r="P194" s="3">
        <v>394.04</v>
      </c>
      <c r="Q194" s="3">
        <v>517.1</v>
      </c>
      <c r="R194" s="3">
        <v>68.9419</v>
      </c>
      <c r="S194" s="3">
        <v>195.15</v>
      </c>
      <c r="T194" s="3">
        <v>0.3319979</v>
      </c>
      <c r="U194" s="3">
        <v>1.30498010001021</v>
      </c>
      <c r="V194" s="3">
        <v>7384</v>
      </c>
      <c r="W194" s="3">
        <v>4007.7</v>
      </c>
      <c r="X194" s="3">
        <v>41</v>
      </c>
      <c r="Y194" s="3">
        <v>1217</v>
      </c>
      <c r="Z194" s="3">
        <v>914.960021972656</v>
      </c>
      <c r="AA194" s="3">
        <v>125361</v>
      </c>
      <c r="AB194" s="3">
        <v>0.318572133779526</v>
      </c>
      <c r="AC194" s="3">
        <v>44.0999984741211</v>
      </c>
      <c r="AD194" s="3">
        <v>9892.2099609375</v>
      </c>
      <c r="AE194" s="3">
        <v>0.0166570041328669</v>
      </c>
      <c r="AF194" s="3">
        <v>0.889999985694885</v>
      </c>
      <c r="AG194" s="3">
        <v>98.9391021728516</v>
      </c>
      <c r="AH194" s="3">
        <v>0.0200470983982086</v>
      </c>
      <c r="AI194" s="3">
        <v>0.49889999628067</v>
      </c>
      <c r="AJ194" s="3">
        <v>882.491027832031</v>
      </c>
      <c r="AK194" s="3">
        <v>0.00238222070038319</v>
      </c>
      <c r="AL194" s="3">
        <v>37.7855987548828</v>
      </c>
      <c r="AM194" s="3">
        <v>8748.8701171875</v>
      </c>
      <c r="AN194" s="3">
        <v>0.00256859720684588</v>
      </c>
      <c r="AO194" s="3">
        <v>0.0912000015377998</v>
      </c>
      <c r="AP194" s="3">
        <v>77.7463989257812</v>
      </c>
      <c r="AQ194" s="3">
        <v>0.00268880906514823</v>
      </c>
      <c r="AR194" s="3">
        <v>0.874400019645691</v>
      </c>
      <c r="AS194" s="3">
        <v>22497.400390625</v>
      </c>
      <c r="AT194" s="3">
        <v>1.51049980559037e-5</v>
      </c>
      <c r="AU194" s="3">
        <v>32.9500007629395</v>
      </c>
      <c r="AV194" s="3">
        <v>15025.2998046875</v>
      </c>
      <c r="AW194" s="3">
        <v>0.00458233710378408</v>
      </c>
      <c r="AX194" s="3">
        <v>14.6999998092651</v>
      </c>
      <c r="AY194" s="3">
        <v>74</v>
      </c>
      <c r="AZ194" s="3">
        <v>0.713322103023529</v>
      </c>
      <c r="BA194" s="3">
        <v>1.50068998336792</v>
      </c>
      <c r="BB194" s="3">
        <v>24.7205009460449</v>
      </c>
      <c r="BC194" s="3">
        <v>0.288516998291016</v>
      </c>
      <c r="BD194" s="3">
        <v>31.4032001495361</v>
      </c>
      <c r="BE194" s="3">
        <v>47419.69921875</v>
      </c>
      <c r="BF194" s="3">
        <v>0.0129217309877276</v>
      </c>
      <c r="BG194" s="3">
        <v>11.6269998550415</v>
      </c>
      <c r="BH194" s="3">
        <v>80.7443008422852</v>
      </c>
      <c r="BI194" s="3">
        <v>0.212953925132751</v>
      </c>
      <c r="BJ194" s="3">
        <v>162.350006103516</v>
      </c>
      <c r="BK194" s="3">
        <v>15097.2998046875</v>
      </c>
      <c r="BL194" s="3">
        <v>0.0155132757499814</v>
      </c>
      <c r="BM194" s="3">
        <v>265.600006103516</v>
      </c>
      <c r="BN194" s="3">
        <v>16823.30078125</v>
      </c>
      <c r="BO194" s="3">
        <v>0.0151893068104982</v>
      </c>
      <c r="BP194" s="3">
        <v>13.0600004196167</v>
      </c>
      <c r="BQ194" s="3">
        <v>1971.2099609375</v>
      </c>
      <c r="BR194" s="3">
        <v>0.0285381097346544</v>
      </c>
      <c r="BS194" s="3">
        <v>115.099998474121</v>
      </c>
      <c r="BT194" s="3">
        <v>475.790008544922</v>
      </c>
      <c r="BU194" s="3">
        <v>0.221935734152794</v>
      </c>
      <c r="BV194" s="3">
        <v>0.000567900016903877</v>
      </c>
      <c r="BW194" s="3">
        <v>441.029693603516</v>
      </c>
      <c r="BX194" s="3">
        <v>0.000751492334529757</v>
      </c>
      <c r="BY194" s="3">
        <v>0.849713563919067</v>
      </c>
      <c r="BZ194" s="3">
        <v>13.5064659118652</v>
      </c>
      <c r="CA194" s="3">
        <v>0.0359702482819557</v>
      </c>
      <c r="CB194" s="3">
        <v>4818</v>
      </c>
      <c r="CC194" s="3">
        <v>343607</v>
      </c>
      <c r="CD194" s="3">
        <v>0.00757403578609228</v>
      </c>
      <c r="CE194" s="3">
        <v>1126.40002441406</v>
      </c>
      <c r="CF194" s="3">
        <v>972492</v>
      </c>
      <c r="CG194" s="3">
        <v>0.00296623632311821</v>
      </c>
      <c r="CH194" s="3">
        <v>2</v>
      </c>
      <c r="CI194" s="3">
        <v>32938</v>
      </c>
      <c r="CJ194" s="3">
        <v>0.00118411460425705</v>
      </c>
      <c r="CK194" s="3">
        <v>121</v>
      </c>
      <c r="CL194" s="3">
        <v>872209</v>
      </c>
      <c r="CM194" s="3">
        <v>0.00125675392337143</v>
      </c>
      <c r="CN194" s="3">
        <v>79.9691619873047</v>
      </c>
      <c r="CO194" s="3">
        <v>0.00398368714377284</v>
      </c>
      <c r="CP194" s="3">
        <v>76.2816314697266</v>
      </c>
      <c r="CQ194" s="3">
        <v>0.000218361921724863</v>
      </c>
      <c r="CR194" s="3">
        <v>66.0717163085937</v>
      </c>
      <c r="CS194" s="3">
        <v>0.000303414213703945</v>
      </c>
      <c r="CT194" s="3">
        <v>37.7083778381348</v>
      </c>
      <c r="CU194" s="3">
        <v>6.31748407613486e-5</v>
      </c>
      <c r="CV194" s="3">
        <v>33.5131416320801</v>
      </c>
      <c r="CW194" s="3">
        <v>7.66444791224785e-5</v>
      </c>
      <c r="CX194" s="3">
        <v>49.6351470947266</v>
      </c>
      <c r="CY194" s="3">
        <v>5.41714725841302e-5</v>
      </c>
      <c r="CZ194" s="3">
        <v>28.1246356964111</v>
      </c>
      <c r="DA194" s="3">
        <v>5.37073560735735e-7</v>
      </c>
      <c r="DB194" s="3">
        <v>28.8902568817139</v>
      </c>
      <c r="DC194" s="3">
        <v>0.00015861184510868</v>
      </c>
      <c r="DD194" s="3">
        <v>182.064682006836</v>
      </c>
      <c r="DE194" s="3">
        <v>0.00391795998439193</v>
      </c>
      <c r="DF194" s="3">
        <v>98.4419174194336</v>
      </c>
      <c r="DG194" s="3">
        <v>0.00293083488941193</v>
      </c>
      <c r="DH194" s="3">
        <v>31.5911102294922</v>
      </c>
      <c r="DI194" s="3">
        <v>0.00040903061744757</v>
      </c>
      <c r="DJ194" s="3">
        <v>78.5260391235352</v>
      </c>
      <c r="DK194" s="3">
        <v>0.002711889334023</v>
      </c>
      <c r="DL194" s="3">
        <v>75.6351165771484</v>
      </c>
      <c r="DM194" s="3">
        <v>0.000205106785870157</v>
      </c>
      <c r="DN194" s="3">
        <v>83.2870483398437</v>
      </c>
      <c r="DO194" s="3">
        <v>0.00018237296899315</v>
      </c>
      <c r="DP194" s="3">
        <v>96.9663314819336</v>
      </c>
      <c r="DQ194" s="3">
        <v>0.000294309458695352</v>
      </c>
      <c r="DR194" s="3">
        <v>138.236740112305</v>
      </c>
      <c r="DS194" s="3">
        <v>0.00160547578707337</v>
      </c>
      <c r="DT194" s="3">
        <v>23.5664253234863</v>
      </c>
      <c r="DU194" s="3">
        <v>3.18882630381268e-5</v>
      </c>
      <c r="DV194" s="3">
        <v>30.9902191162109</v>
      </c>
      <c r="DW194" s="3">
        <v>0.00116069684736431</v>
      </c>
      <c r="DX194" s="3">
        <v>110.150718688965</v>
      </c>
      <c r="DY194" s="3">
        <v>6.87606589053757e-5</v>
      </c>
      <c r="DZ194" s="3">
        <v>46.3793983459473</v>
      </c>
      <c r="EA194" s="3">
        <v>6.3955900259316e-5</v>
      </c>
      <c r="EB194" s="3">
        <v>26.3437881469727</v>
      </c>
      <c r="EC194" s="3">
        <v>4.49485305580311e-5</v>
      </c>
      <c r="ED194" s="3">
        <v>27.7252502441406</v>
      </c>
      <c r="EE194" s="3">
        <v>4.53288594144396e-5</v>
      </c>
      <c r="EF194" s="3">
        <v>10</v>
      </c>
      <c r="EG194" s="3">
        <v>0.00398368714377284</v>
      </c>
      <c r="EH194" s="3">
        <v>-5.54394102096558</v>
      </c>
      <c r="EI194" s="3">
        <v>-1.40770304203033</v>
      </c>
      <c r="EJ194" s="3">
        <v>0.00021836202358827</v>
      </c>
      <c r="EK194" s="3">
        <v>-5.44472980499268</v>
      </c>
      <c r="EL194" s="3">
        <v>-1.36461615562439</v>
      </c>
      <c r="EM194" s="3">
        <v>0.000303414301015437</v>
      </c>
      <c r="EN194" s="3">
        <v>-5.44894981384277</v>
      </c>
      <c r="EO194" s="3">
        <v>-1.36644887924194</v>
      </c>
      <c r="EP194" s="3">
        <v>6.31749426247552e-5</v>
      </c>
      <c r="EQ194" s="3">
        <v>-5.06397438049316</v>
      </c>
      <c r="ER194" s="3">
        <v>-1.19925618171692</v>
      </c>
      <c r="ES194" s="3">
        <v>7.66445809858851e-5</v>
      </c>
      <c r="ET194" s="3">
        <v>-5.01794862747192</v>
      </c>
      <c r="EU194" s="3">
        <v>-1.17926740646362</v>
      </c>
      <c r="EV194" s="3">
        <v>5.4171570809558e-5</v>
      </c>
      <c r="EW194" s="3">
        <v>-5.10524892807007</v>
      </c>
      <c r="EX194" s="3">
        <v>-1.21718144416809</v>
      </c>
      <c r="EY194" s="3">
        <v>5.37173548309511e-7</v>
      </c>
      <c r="EZ194" s="3">
        <v>-4.75096702575684</v>
      </c>
      <c r="FA194" s="3">
        <v>-1.06331872940063</v>
      </c>
      <c r="FB194" s="3">
        <v>0.000158611946972087</v>
      </c>
      <c r="FC194" s="3">
        <v>-5.11381387710571</v>
      </c>
      <c r="FD194" s="3">
        <v>-1.22090113162994</v>
      </c>
      <c r="FE194" s="3">
        <v>0.00391795998439193</v>
      </c>
      <c r="FF194" s="3">
        <v>-5.68336725234985</v>
      </c>
      <c r="FG194" s="3">
        <v>-1.46825504302979</v>
      </c>
      <c r="FH194" s="3">
        <v>0.00293083488941193</v>
      </c>
      <c r="FI194" s="3">
        <v>-5.60225105285645</v>
      </c>
      <c r="FJ194" s="3">
        <v>-1.43302667140961</v>
      </c>
      <c r="FK194" s="3">
        <v>0.000409030704759061</v>
      </c>
      <c r="FL194" s="3">
        <v>-5.01079130172729</v>
      </c>
      <c r="FM194" s="3">
        <v>-1.17615902423859</v>
      </c>
      <c r="FN194" s="3">
        <v>0.002711889334023</v>
      </c>
      <c r="FO194" s="3">
        <v>-5.53533840179443</v>
      </c>
      <c r="FP194" s="3">
        <v>-1.40396690368652</v>
      </c>
      <c r="FQ194" s="3">
        <v>0.000205106887733564</v>
      </c>
      <c r="FR194" s="3">
        <v>-5.46639490127563</v>
      </c>
      <c r="FS194" s="3">
        <v>-1.37402510643005</v>
      </c>
      <c r="FT194" s="3">
        <v>0.000182373070856556</v>
      </c>
      <c r="FU194" s="3">
        <v>-5.47939729690552</v>
      </c>
      <c r="FV194" s="3">
        <v>-1.37967205047607</v>
      </c>
      <c r="FW194" s="3">
        <v>0.000294309546006843</v>
      </c>
      <c r="FX194" s="3">
        <v>-5.47812128067017</v>
      </c>
      <c r="FY194" s="3">
        <v>-1.37911784648895</v>
      </c>
      <c r="FZ194" s="3">
        <v>0.0016054759034887</v>
      </c>
      <c r="GA194" s="3">
        <v>-5.60225915908813</v>
      </c>
      <c r="GB194" s="3">
        <v>-1.43303024768829</v>
      </c>
      <c r="GC194" s="3">
        <v>3.18883612635545e-5</v>
      </c>
      <c r="GD194" s="3">
        <v>-4.76730346679687</v>
      </c>
      <c r="GE194" s="3">
        <v>-1.07041358947754</v>
      </c>
      <c r="GF194" s="3">
        <v>0.00116069696377963</v>
      </c>
      <c r="GG194" s="3">
        <v>-5.18837642669678</v>
      </c>
      <c r="GH194" s="3">
        <v>-1.25328326225281</v>
      </c>
      <c r="GI194" s="3">
        <v>6.87607607687823e-5</v>
      </c>
      <c r="GJ194" s="3">
        <v>-5.51959753036499</v>
      </c>
      <c r="GK194" s="3">
        <v>-1.39713072776794</v>
      </c>
      <c r="GL194" s="3">
        <v>6.39560021227226e-5</v>
      </c>
      <c r="GM194" s="3">
        <v>-5.18444585800171</v>
      </c>
      <c r="GN194" s="3">
        <v>-1.25157618522644</v>
      </c>
      <c r="GO194" s="3">
        <v>4.49486287834588e-5</v>
      </c>
      <c r="GP194" s="3">
        <v>-4.61992597579956</v>
      </c>
      <c r="GQ194" s="3">
        <v>-1.00640833377838</v>
      </c>
      <c r="GR194" s="3">
        <v>4.53289576398674e-5</v>
      </c>
      <c r="GS194" s="3">
        <v>-4.98711681365967</v>
      </c>
      <c r="GT194" s="3">
        <v>-1.16587734222412</v>
      </c>
      <c r="GU194" s="3">
        <v>-28.210636138916</v>
      </c>
      <c r="GV194" s="3">
        <v>0.0498997271060944</v>
      </c>
      <c r="GW194" s="3">
        <v>0.0483723990619183</v>
      </c>
      <c r="GX194" s="3">
        <v>0.0484373643994331</v>
      </c>
      <c r="GY194" s="3">
        <v>0.0425107814371586</v>
      </c>
      <c r="GZ194" s="3">
        <v>0.0418022274971008</v>
      </c>
      <c r="HA194" s="3">
        <v>0.043146189302206</v>
      </c>
      <c r="HB194" s="3">
        <v>0.0376921221613884</v>
      </c>
      <c r="HC194" s="3">
        <v>0.0432780422270298</v>
      </c>
      <c r="HD194" s="3">
        <v>0.052046149969101</v>
      </c>
      <c r="HE194" s="3">
        <v>0.0507973879575729</v>
      </c>
      <c r="HF194" s="3">
        <v>0.0416920408606529</v>
      </c>
      <c r="HG194" s="3">
        <v>0.0497672893106937</v>
      </c>
      <c r="HH194" s="3">
        <v>0.0487059243023396</v>
      </c>
      <c r="HI194" s="3">
        <v>0.0489060953259468</v>
      </c>
      <c r="HJ194" s="3">
        <v>0.0488864481449127</v>
      </c>
      <c r="HK194" s="3">
        <v>0.0507975146174431</v>
      </c>
      <c r="HL194" s="3">
        <v>0.0379436165094376</v>
      </c>
      <c r="HM194" s="3">
        <v>0.0444259122014046</v>
      </c>
      <c r="HN194" s="3">
        <v>0.0495249629020691</v>
      </c>
      <c r="HO194" s="3">
        <v>0.0443654023110867</v>
      </c>
      <c r="HP194" s="3">
        <v>0.0356747843325138</v>
      </c>
      <c r="HQ194" s="3">
        <v>0.0413275808095932</v>
      </c>
      <c r="HR194" s="3">
        <v>0.015896663069725</v>
      </c>
      <c r="HS194" s="3">
        <v>0.000805739255156368</v>
      </c>
      <c r="HT194" s="3">
        <v>0.000971028581261635</v>
      </c>
      <c r="HU194" s="3">
        <v>0.000101270066807047</v>
      </c>
      <c r="HV194" s="3">
        <v>0.000107373081846163</v>
      </c>
      <c r="HW194" s="3">
        <v>0.000116011862701271</v>
      </c>
      <c r="HX194" s="3">
        <v>5.69339420053439e-7</v>
      </c>
      <c r="HY194" s="3">
        <v>0.00019831457757391</v>
      </c>
      <c r="HZ194" s="3">
        <v>0.0371256694197655</v>
      </c>
      <c r="IA194" s="3">
        <v>0.0146559095010161</v>
      </c>
      <c r="IB194" s="3">
        <v>0.000538733322173357</v>
      </c>
      <c r="IC194" s="3">
        <v>0.0105981398373842</v>
      </c>
      <c r="ID194" s="3">
        <v>0.000755588407628238</v>
      </c>
      <c r="IE194" s="3">
        <v>0.000742849661037326</v>
      </c>
      <c r="IF194" s="3">
        <v>0.00139512680470943</v>
      </c>
      <c r="IG194" s="3">
        <v>0.0112737836316228</v>
      </c>
      <c r="IH194" s="3">
        <v>2.85143378278008e-5</v>
      </c>
      <c r="II194" s="3">
        <v>0.00159801112022251</v>
      </c>
      <c r="IJ194" s="3">
        <v>0.000375103845726699</v>
      </c>
      <c r="IK194" s="3">
        <v>0.000131598266307265</v>
      </c>
      <c r="IL194" s="3">
        <v>4.22430348407943e-5</v>
      </c>
      <c r="IM194" s="3">
        <v>5.19385976076592e-5</v>
      </c>
      <c r="IN194" s="3">
        <v>0.0975101813673973</v>
      </c>
    </row>
    <row r="195" spans="1:248">
      <c r="A195" s="3">
        <v>2016</v>
      </c>
      <c r="B195" s="3">
        <v>630000</v>
      </c>
      <c r="C195" s="3" t="s">
        <v>58</v>
      </c>
      <c r="D195" s="3">
        <v>42470.1</v>
      </c>
      <c r="E195" s="3">
        <v>262.208</v>
      </c>
      <c r="F195" s="3">
        <v>3.4786</v>
      </c>
      <c r="G195" s="3">
        <v>4.5972</v>
      </c>
      <c r="H195" s="3">
        <v>60.5638333333333</v>
      </c>
      <c r="I195" s="3">
        <v>0.3524</v>
      </c>
      <c r="J195" s="3">
        <v>1.1541</v>
      </c>
      <c r="K195" s="3">
        <v>67.21</v>
      </c>
      <c r="L195" s="3">
        <v>58</v>
      </c>
      <c r="M195" s="3">
        <v>10.8</v>
      </c>
      <c r="N195" s="3">
        <v>441.726</v>
      </c>
      <c r="O195" s="3">
        <v>27.3981</v>
      </c>
      <c r="P195" s="3">
        <v>434.57</v>
      </c>
      <c r="Q195" s="3">
        <v>539.76</v>
      </c>
      <c r="R195" s="3">
        <v>54.1</v>
      </c>
      <c r="S195" s="3">
        <v>200.38</v>
      </c>
      <c r="T195" s="3">
        <v>0.6359625</v>
      </c>
      <c r="U195" s="3">
        <v>1.41173449818204</v>
      </c>
      <c r="V195" s="3">
        <v>8031</v>
      </c>
      <c r="W195" s="3">
        <v>4165.6</v>
      </c>
      <c r="X195" s="3">
        <v>46</v>
      </c>
      <c r="Y195" s="3">
        <v>1357</v>
      </c>
      <c r="Z195" s="3">
        <v>914.960021972656</v>
      </c>
      <c r="AA195" s="3">
        <v>125361</v>
      </c>
      <c r="AB195" s="3">
        <v>0.333920955657959</v>
      </c>
      <c r="AC195" s="3">
        <v>44.0999984741211</v>
      </c>
      <c r="AD195" s="3">
        <v>9892.2099609375</v>
      </c>
      <c r="AE195" s="3">
        <v>0.0221471935510635</v>
      </c>
      <c r="AF195" s="3">
        <v>0.889999985694885</v>
      </c>
      <c r="AG195" s="3">
        <v>98.9391021728516</v>
      </c>
      <c r="AH195" s="3">
        <v>0.0264010578393936</v>
      </c>
      <c r="AI195" s="3">
        <v>0.49889999628067</v>
      </c>
      <c r="AJ195" s="3">
        <v>882.491027832031</v>
      </c>
      <c r="AK195" s="3">
        <v>0.00464664027094841</v>
      </c>
      <c r="AL195" s="3">
        <v>37.7855987548828</v>
      </c>
      <c r="AM195" s="3">
        <v>8748.8701171875</v>
      </c>
      <c r="AN195" s="3">
        <v>0.00261485623195767</v>
      </c>
      <c r="AO195" s="3">
        <v>0.0912000015377998</v>
      </c>
      <c r="AP195" s="3">
        <v>77.7463989257812</v>
      </c>
      <c r="AQ195" s="3">
        <v>0.00336358672939241</v>
      </c>
      <c r="AR195" s="3">
        <v>0.874400019645691</v>
      </c>
      <c r="AS195" s="3">
        <v>22497.400390625</v>
      </c>
      <c r="AT195" s="3">
        <v>1.24330299513531e-5</v>
      </c>
      <c r="AU195" s="3">
        <v>32.9500007629395</v>
      </c>
      <c r="AV195" s="3">
        <v>15025.2998046875</v>
      </c>
      <c r="AW195" s="3">
        <v>0.00228516547940671</v>
      </c>
      <c r="AX195" s="3">
        <v>14.6999998092651</v>
      </c>
      <c r="AY195" s="3">
        <v>74</v>
      </c>
      <c r="AZ195" s="3">
        <v>0.730185508728027</v>
      </c>
      <c r="BA195" s="3">
        <v>1.50068998336792</v>
      </c>
      <c r="BB195" s="3">
        <v>24.7205009460449</v>
      </c>
      <c r="BC195" s="3">
        <v>0.400490343570709</v>
      </c>
      <c r="BD195" s="3">
        <v>31.4032001495361</v>
      </c>
      <c r="BE195" s="3">
        <v>47419.69921875</v>
      </c>
      <c r="BF195" s="3">
        <v>0.00865873694419861</v>
      </c>
      <c r="BG195" s="3">
        <v>11.6269998550415</v>
      </c>
      <c r="BH195" s="3">
        <v>80.7443008422852</v>
      </c>
      <c r="BI195" s="3">
        <v>0.228178754448891</v>
      </c>
      <c r="BJ195" s="3">
        <v>162.350006103516</v>
      </c>
      <c r="BK195" s="3">
        <v>15097.2998046875</v>
      </c>
      <c r="BL195" s="3">
        <v>0.01822704449296</v>
      </c>
      <c r="BM195" s="3">
        <v>265.600006103516</v>
      </c>
      <c r="BN195" s="3">
        <v>16823.30078125</v>
      </c>
      <c r="BO195" s="3">
        <v>0.0165578536689281</v>
      </c>
      <c r="BP195" s="3">
        <v>13.0600004196167</v>
      </c>
      <c r="BQ195" s="3">
        <v>1971.2099609375</v>
      </c>
      <c r="BR195" s="3">
        <v>0.0209585577249527</v>
      </c>
      <c r="BS195" s="3">
        <v>115.099998474121</v>
      </c>
      <c r="BT195" s="3">
        <v>475.790008544922</v>
      </c>
      <c r="BU195" s="3">
        <v>0.23643571138382</v>
      </c>
      <c r="BV195" s="3">
        <v>0.000567900016903877</v>
      </c>
      <c r="BW195" s="3">
        <v>441.029693603516</v>
      </c>
      <c r="BX195" s="3">
        <v>0.00144070887472481</v>
      </c>
      <c r="BY195" s="3">
        <v>0.849713563919067</v>
      </c>
      <c r="BZ195" s="3">
        <v>13.5064659118652</v>
      </c>
      <c r="CA195" s="3">
        <v>0.0444048307836056</v>
      </c>
      <c r="CB195" s="3">
        <v>4818</v>
      </c>
      <c r="CC195" s="3">
        <v>343607</v>
      </c>
      <c r="CD195" s="3">
        <v>0.00948377884924412</v>
      </c>
      <c r="CE195" s="3">
        <v>1126.40002441406</v>
      </c>
      <c r="CF195" s="3">
        <v>972492</v>
      </c>
      <c r="CG195" s="3">
        <v>0.0031287909951061</v>
      </c>
      <c r="CH195" s="3">
        <v>2</v>
      </c>
      <c r="CI195" s="3">
        <v>32938</v>
      </c>
      <c r="CJ195" s="3">
        <v>0.00133592425845563</v>
      </c>
      <c r="CK195" s="3">
        <v>121</v>
      </c>
      <c r="CL195" s="3">
        <v>872209</v>
      </c>
      <c r="CM195" s="3">
        <v>0.00141728820744902</v>
      </c>
      <c r="CN195" s="3">
        <v>79.9691619873047</v>
      </c>
      <c r="CO195" s="3">
        <v>0.0041756215505302</v>
      </c>
      <c r="CP195" s="3">
        <v>76.2816314697266</v>
      </c>
      <c r="CQ195" s="3">
        <v>0.000290334544843063</v>
      </c>
      <c r="CR195" s="3">
        <v>66.0717163085937</v>
      </c>
      <c r="CS195" s="3">
        <v>0.000399581826059148</v>
      </c>
      <c r="CT195" s="3">
        <v>37.7083778381348</v>
      </c>
      <c r="CU195" s="3">
        <v>0.000123225676361471</v>
      </c>
      <c r="CV195" s="3">
        <v>33.5131416320801</v>
      </c>
      <c r="CW195" s="3">
        <v>7.80248010414653e-5</v>
      </c>
      <c r="CX195" s="3">
        <v>49.6351470947266</v>
      </c>
      <c r="CY195" s="3">
        <v>6.77662319503725e-5</v>
      </c>
      <c r="CZ195" s="3">
        <v>28.1246356964111</v>
      </c>
      <c r="DA195" s="3">
        <v>4.42069023165459e-7</v>
      </c>
      <c r="DB195" s="3">
        <v>28.8902568817139</v>
      </c>
      <c r="DC195" s="3">
        <v>7.90981357567944e-5</v>
      </c>
      <c r="DD195" s="3">
        <v>182.064682006836</v>
      </c>
      <c r="DE195" s="3">
        <v>0.00401058280840516</v>
      </c>
      <c r="DF195" s="3">
        <v>98.4419174194336</v>
      </c>
      <c r="DG195" s="3">
        <v>0.00406829081475735</v>
      </c>
      <c r="DH195" s="3">
        <v>31.5911102294922</v>
      </c>
      <c r="DI195" s="3">
        <v>0.000274087768048048</v>
      </c>
      <c r="DJ195" s="3">
        <v>78.5260391235352</v>
      </c>
      <c r="DK195" s="3">
        <v>0.00290577183477581</v>
      </c>
      <c r="DL195" s="3">
        <v>75.6351165771484</v>
      </c>
      <c r="DM195" s="3">
        <v>0.000240986526478082</v>
      </c>
      <c r="DN195" s="3">
        <v>83.2870483398437</v>
      </c>
      <c r="DO195" s="3">
        <v>0.000198804656974971</v>
      </c>
      <c r="DP195" s="3">
        <v>96.9663314819336</v>
      </c>
      <c r="DQ195" s="3">
        <v>0.0002161426236853</v>
      </c>
      <c r="DR195" s="3">
        <v>138.236740112305</v>
      </c>
      <c r="DS195" s="3">
        <v>0.00171036808751523</v>
      </c>
      <c r="DT195" s="3">
        <v>23.5664253234863</v>
      </c>
      <c r="DU195" s="3">
        <v>6.1133956478443e-5</v>
      </c>
      <c r="DV195" s="3">
        <v>30.9902191162109</v>
      </c>
      <c r="DW195" s="3">
        <v>0.00143286597449332</v>
      </c>
      <c r="DX195" s="3">
        <v>110.150718688965</v>
      </c>
      <c r="DY195" s="3">
        <v>8.60982036101632e-5</v>
      </c>
      <c r="DZ195" s="3">
        <v>46.3793983459473</v>
      </c>
      <c r="EA195" s="3">
        <v>6.74607945256867e-5</v>
      </c>
      <c r="EB195" s="3">
        <v>26.3437881469727</v>
      </c>
      <c r="EC195" s="3">
        <v>5.07111690239981e-5</v>
      </c>
      <c r="ED195" s="3">
        <v>27.7252502441406</v>
      </c>
      <c r="EE195" s="3">
        <v>5.11190410179552e-5</v>
      </c>
      <c r="EF195" s="3">
        <v>10</v>
      </c>
      <c r="EG195" s="3">
        <v>0.0041756215505302</v>
      </c>
      <c r="EH195" s="3">
        <v>-5.54394102096558</v>
      </c>
      <c r="EI195" s="3">
        <v>-1.40770304203033</v>
      </c>
      <c r="EJ195" s="3">
        <v>0.000290334632154554</v>
      </c>
      <c r="EK195" s="3">
        <v>-5.44472980499268</v>
      </c>
      <c r="EL195" s="3">
        <v>-1.36461615562439</v>
      </c>
      <c r="EM195" s="3">
        <v>0.000399581913370639</v>
      </c>
      <c r="EN195" s="3">
        <v>-5.44894981384277</v>
      </c>
      <c r="EO195" s="3">
        <v>-1.36644887924194</v>
      </c>
      <c r="EP195" s="3">
        <v>0.000123225778224878</v>
      </c>
      <c r="EQ195" s="3">
        <v>-5.06397438049316</v>
      </c>
      <c r="ER195" s="3">
        <v>-1.19925618171692</v>
      </c>
      <c r="ES195" s="3">
        <v>7.80249029048719e-5</v>
      </c>
      <c r="ET195" s="3">
        <v>-5.01794862747192</v>
      </c>
      <c r="EU195" s="3">
        <v>-1.17926740646362</v>
      </c>
      <c r="EV195" s="3">
        <v>6.77663338137791e-5</v>
      </c>
      <c r="EW195" s="3">
        <v>-5.10524892807007</v>
      </c>
      <c r="EX195" s="3">
        <v>-1.21718144416809</v>
      </c>
      <c r="EY195" s="3">
        <v>4.42169010739235e-7</v>
      </c>
      <c r="EZ195" s="3">
        <v>-4.75096702575684</v>
      </c>
      <c r="FA195" s="3">
        <v>-1.06331872940063</v>
      </c>
      <c r="FB195" s="3">
        <v>7.9098237620201e-5</v>
      </c>
      <c r="FC195" s="3">
        <v>-5.11381387710571</v>
      </c>
      <c r="FD195" s="3">
        <v>-1.22090113162994</v>
      </c>
      <c r="FE195" s="3">
        <v>0.00401058280840516</v>
      </c>
      <c r="FF195" s="3">
        <v>-5.68336725234985</v>
      </c>
      <c r="FG195" s="3">
        <v>-1.46825504302979</v>
      </c>
      <c r="FH195" s="3">
        <v>0.00406829081475735</v>
      </c>
      <c r="FI195" s="3">
        <v>-5.60225105285645</v>
      </c>
      <c r="FJ195" s="3">
        <v>-1.43302667140961</v>
      </c>
      <c r="FK195" s="3">
        <v>0.000274087855359539</v>
      </c>
      <c r="FL195" s="3">
        <v>-5.01079130172729</v>
      </c>
      <c r="FM195" s="3">
        <v>-1.17615902423859</v>
      </c>
      <c r="FN195" s="3">
        <v>0.00290577183477581</v>
      </c>
      <c r="FO195" s="3">
        <v>-5.53533840179443</v>
      </c>
      <c r="FP195" s="3">
        <v>-1.40396690368652</v>
      </c>
      <c r="FQ195" s="3">
        <v>0.000240986628341489</v>
      </c>
      <c r="FR195" s="3">
        <v>-5.46639490127563</v>
      </c>
      <c r="FS195" s="3">
        <v>-1.37402510643005</v>
      </c>
      <c r="FT195" s="3">
        <v>0.000198804758838378</v>
      </c>
      <c r="FU195" s="3">
        <v>-5.47939729690552</v>
      </c>
      <c r="FV195" s="3">
        <v>-1.37967205047607</v>
      </c>
      <c r="FW195" s="3">
        <v>0.000216142725548707</v>
      </c>
      <c r="FX195" s="3">
        <v>-5.47812128067017</v>
      </c>
      <c r="FY195" s="3">
        <v>-1.37911784648895</v>
      </c>
      <c r="FZ195" s="3">
        <v>0.00171036820393056</v>
      </c>
      <c r="GA195" s="3">
        <v>-5.60225915908813</v>
      </c>
      <c r="GB195" s="3">
        <v>-1.43303024768829</v>
      </c>
      <c r="GC195" s="3">
        <v>6.11340583418496e-5</v>
      </c>
      <c r="GD195" s="3">
        <v>-4.76730346679687</v>
      </c>
      <c r="GE195" s="3">
        <v>-1.07041358947754</v>
      </c>
      <c r="GF195" s="3">
        <v>0.00143286609090865</v>
      </c>
      <c r="GG195" s="3">
        <v>-5.18837642669678</v>
      </c>
      <c r="GH195" s="3">
        <v>-1.25328326225281</v>
      </c>
      <c r="GI195" s="3">
        <v>8.60983054735698e-5</v>
      </c>
      <c r="GJ195" s="3">
        <v>-5.51959753036499</v>
      </c>
      <c r="GK195" s="3">
        <v>-1.39713072776794</v>
      </c>
      <c r="GL195" s="3">
        <v>6.74608963890932e-5</v>
      </c>
      <c r="GM195" s="3">
        <v>-5.18444585800171</v>
      </c>
      <c r="GN195" s="3">
        <v>-1.25157618522644</v>
      </c>
      <c r="GO195" s="3">
        <v>5.07112672494259e-5</v>
      </c>
      <c r="GP195" s="3">
        <v>-4.61992597579956</v>
      </c>
      <c r="GQ195" s="3">
        <v>-1.00640833377838</v>
      </c>
      <c r="GR195" s="3">
        <v>5.1119139243383e-5</v>
      </c>
      <c r="GS195" s="3">
        <v>-4.98711681365967</v>
      </c>
      <c r="GT195" s="3">
        <v>-1.16587734222412</v>
      </c>
      <c r="GU195" s="3">
        <v>-28.210636138916</v>
      </c>
      <c r="GV195" s="3">
        <v>0.0498997271060944</v>
      </c>
      <c r="GW195" s="3">
        <v>0.0483723990619183</v>
      </c>
      <c r="GX195" s="3">
        <v>0.0484373643994331</v>
      </c>
      <c r="GY195" s="3">
        <v>0.0425107814371586</v>
      </c>
      <c r="GZ195" s="3">
        <v>0.0418022274971008</v>
      </c>
      <c r="HA195" s="3">
        <v>0.043146189302206</v>
      </c>
      <c r="HB195" s="3">
        <v>0.0376921221613884</v>
      </c>
      <c r="HC195" s="3">
        <v>0.0432780422270298</v>
      </c>
      <c r="HD195" s="3">
        <v>0.052046149969101</v>
      </c>
      <c r="HE195" s="3">
        <v>0.0507973879575729</v>
      </c>
      <c r="HF195" s="3">
        <v>0.0416920408606529</v>
      </c>
      <c r="HG195" s="3">
        <v>0.0497672893106937</v>
      </c>
      <c r="HH195" s="3">
        <v>0.0487059243023396</v>
      </c>
      <c r="HI195" s="3">
        <v>0.0489060953259468</v>
      </c>
      <c r="HJ195" s="3">
        <v>0.0488864481449127</v>
      </c>
      <c r="HK195" s="3">
        <v>0.0507975146174431</v>
      </c>
      <c r="HL195" s="3">
        <v>0.0379436165094376</v>
      </c>
      <c r="HM195" s="3">
        <v>0.0444259122014046</v>
      </c>
      <c r="HN195" s="3">
        <v>0.0495249629020691</v>
      </c>
      <c r="HO195" s="3">
        <v>0.0443654023110867</v>
      </c>
      <c r="HP195" s="3">
        <v>0.0356747843325138</v>
      </c>
      <c r="HQ195" s="3">
        <v>0.0413275808095932</v>
      </c>
      <c r="HR195" s="3">
        <v>0.0166625641286373</v>
      </c>
      <c r="HS195" s="3">
        <v>0.00107131293043494</v>
      </c>
      <c r="HT195" s="3">
        <v>0.00127879763022065</v>
      </c>
      <c r="HU195" s="3">
        <v>0.000197532310266979</v>
      </c>
      <c r="HV195" s="3">
        <v>0.000109306813101284</v>
      </c>
      <c r="HW195" s="3">
        <v>0.000145125944982283</v>
      </c>
      <c r="HX195" s="3">
        <v>4.68627291638768e-7</v>
      </c>
      <c r="HY195" s="3">
        <v>9.88974861684255e-5</v>
      </c>
      <c r="HZ195" s="3">
        <v>0.0380033440887928</v>
      </c>
      <c r="IA195" s="3">
        <v>0.0203438624739647</v>
      </c>
      <c r="IB195" s="3">
        <v>0.00036100042052567</v>
      </c>
      <c r="IC195" s="3">
        <v>0.0113558378070593</v>
      </c>
      <c r="ID195" s="3">
        <v>0.000887765025254339</v>
      </c>
      <c r="IE195" s="3">
        <v>0.00080977997276932</v>
      </c>
      <c r="IF195" s="3">
        <v>0.00102458940818906</v>
      </c>
      <c r="IG195" s="3">
        <v>0.0120103461667895</v>
      </c>
      <c r="IH195" s="3">
        <v>5.46657065569889e-5</v>
      </c>
      <c r="II195" s="3">
        <v>0.00197272514924407</v>
      </c>
      <c r="IJ195" s="3">
        <v>0.000469683785922825</v>
      </c>
      <c r="IK195" s="3">
        <v>0.000138810064527206</v>
      </c>
      <c r="IL195" s="3">
        <v>4.76588102173992e-5</v>
      </c>
      <c r="IM195" s="3">
        <v>5.8573092246661e-5</v>
      </c>
      <c r="IN195" s="3">
        <v>0.107102647423744</v>
      </c>
    </row>
    <row r="196" spans="1:248">
      <c r="A196" s="3">
        <v>2017</v>
      </c>
      <c r="B196" s="3">
        <v>630000</v>
      </c>
      <c r="C196" s="3" t="s">
        <v>58</v>
      </c>
      <c r="D196" s="3">
        <v>42728.1</v>
      </c>
      <c r="E196" s="3">
        <v>310.547</v>
      </c>
      <c r="F196" s="3">
        <v>3.5187</v>
      </c>
      <c r="G196" s="3">
        <v>2.0124</v>
      </c>
      <c r="H196" s="3">
        <v>60.9668</v>
      </c>
      <c r="I196" s="3">
        <v>0.3586</v>
      </c>
      <c r="J196" s="3">
        <v>0.8744</v>
      </c>
      <c r="K196" s="3">
        <v>161.684</v>
      </c>
      <c r="L196" s="3">
        <v>56</v>
      </c>
      <c r="M196" s="3">
        <v>9.1</v>
      </c>
      <c r="N196" s="3">
        <v>133.027</v>
      </c>
      <c r="O196" s="3">
        <v>30.1939</v>
      </c>
      <c r="P196" s="3">
        <v>533.294</v>
      </c>
      <c r="Q196" s="3">
        <v>610.88</v>
      </c>
      <c r="R196" s="3">
        <v>44.35</v>
      </c>
      <c r="S196" s="3">
        <v>240.2</v>
      </c>
      <c r="T196" s="3">
        <v>0.9345188</v>
      </c>
      <c r="U196" s="3">
        <v>1.4206877391491</v>
      </c>
      <c r="V196" s="3">
        <v>7937</v>
      </c>
      <c r="W196" s="3">
        <v>5656</v>
      </c>
      <c r="X196" s="3">
        <v>50</v>
      </c>
      <c r="Y196" s="3">
        <v>1580</v>
      </c>
      <c r="Z196" s="3">
        <v>914.960021972656</v>
      </c>
      <c r="AA196" s="3">
        <v>125361</v>
      </c>
      <c r="AB196" s="3">
        <v>0.335994124412537</v>
      </c>
      <c r="AC196" s="3">
        <v>44.0999984741211</v>
      </c>
      <c r="AD196" s="3">
        <v>9892.2099609375</v>
      </c>
      <c r="AE196" s="3">
        <v>0.027055649086833</v>
      </c>
      <c r="AF196" s="3">
        <v>0.889999985694885</v>
      </c>
      <c r="AG196" s="3">
        <v>98.9391021728516</v>
      </c>
      <c r="AH196" s="3">
        <v>0.0268100369721651</v>
      </c>
      <c r="AI196" s="3">
        <v>0.49889999628067</v>
      </c>
      <c r="AJ196" s="3">
        <v>882.491027832031</v>
      </c>
      <c r="AK196" s="3">
        <v>0.00171600165776908</v>
      </c>
      <c r="AL196" s="3">
        <v>37.7855987548828</v>
      </c>
      <c r="AM196" s="3">
        <v>8748.8701171875</v>
      </c>
      <c r="AN196" s="3">
        <v>0.00266111548990011</v>
      </c>
      <c r="AO196" s="3">
        <v>0.0912000015377998</v>
      </c>
      <c r="AP196" s="3">
        <v>77.7463989257812</v>
      </c>
      <c r="AQ196" s="3">
        <v>0.0034434269182384</v>
      </c>
      <c r="AR196" s="3">
        <v>0.874400019645691</v>
      </c>
      <c r="AS196" s="3">
        <v>22497.400390625</v>
      </c>
      <c r="AT196" s="3">
        <v>-8.73276657150507e-13</v>
      </c>
      <c r="AU196" s="3">
        <v>32.9500007629395</v>
      </c>
      <c r="AV196" s="3">
        <v>15025.2998046875</v>
      </c>
      <c r="AW196" s="3">
        <v>0.00858664605766535</v>
      </c>
      <c r="AX196" s="3">
        <v>14.6999998092651</v>
      </c>
      <c r="AY196" s="3">
        <v>74</v>
      </c>
      <c r="AZ196" s="3">
        <v>0.696458697319031</v>
      </c>
      <c r="BA196" s="3">
        <v>1.50068998336792</v>
      </c>
      <c r="BB196" s="3">
        <v>24.7205009460449</v>
      </c>
      <c r="BC196" s="3">
        <v>0.327277004718781</v>
      </c>
      <c r="BD196" s="3">
        <v>31.4032001495361</v>
      </c>
      <c r="BE196" s="3">
        <v>47419.69921875</v>
      </c>
      <c r="BF196" s="3">
        <v>0.00214449153281748</v>
      </c>
      <c r="BG196" s="3">
        <v>11.6269998550415</v>
      </c>
      <c r="BH196" s="3">
        <v>80.7443008422852</v>
      </c>
      <c r="BI196" s="3">
        <v>0.268628835678101</v>
      </c>
      <c r="BJ196" s="3">
        <v>162.350006103516</v>
      </c>
      <c r="BK196" s="3">
        <v>15097.2998046875</v>
      </c>
      <c r="BL196" s="3">
        <v>0.0248373113572598</v>
      </c>
      <c r="BM196" s="3">
        <v>265.600006103516</v>
      </c>
      <c r="BN196" s="3">
        <v>16823.30078125</v>
      </c>
      <c r="BO196" s="3">
        <v>0.0208531357347965</v>
      </c>
      <c r="BP196" s="3">
        <v>13.0600004196167</v>
      </c>
      <c r="BQ196" s="3">
        <v>1971.2099609375</v>
      </c>
      <c r="BR196" s="3">
        <v>0.0159793682396412</v>
      </c>
      <c r="BS196" s="3">
        <v>115.099998474121</v>
      </c>
      <c r="BT196" s="3">
        <v>475.790008544922</v>
      </c>
      <c r="BU196" s="3">
        <v>0.346835225820541</v>
      </c>
      <c r="BV196" s="3">
        <v>0.000567900016903877</v>
      </c>
      <c r="BW196" s="3">
        <v>441.029693603516</v>
      </c>
      <c r="BX196" s="3">
        <v>0.00211766269057989</v>
      </c>
      <c r="BY196" s="3">
        <v>0.849713563919067</v>
      </c>
      <c r="BZ196" s="3">
        <v>13.5064659118652</v>
      </c>
      <c r="CA196" s="3">
        <v>0.0451122187077999</v>
      </c>
      <c r="CB196" s="3">
        <v>4818</v>
      </c>
      <c r="CC196" s="3">
        <v>343607</v>
      </c>
      <c r="CD196" s="3">
        <v>0.00920632015913725</v>
      </c>
      <c r="CE196" s="3">
        <v>1126.40002441406</v>
      </c>
      <c r="CF196" s="3">
        <v>972492</v>
      </c>
      <c r="CG196" s="3">
        <v>0.00466312561184168</v>
      </c>
      <c r="CH196" s="3">
        <v>2</v>
      </c>
      <c r="CI196" s="3">
        <v>32938</v>
      </c>
      <c r="CJ196" s="3">
        <v>0.00145737186539918</v>
      </c>
      <c r="CK196" s="3">
        <v>121</v>
      </c>
      <c r="CL196" s="3">
        <v>872209</v>
      </c>
      <c r="CM196" s="3">
        <v>0.00167299632448703</v>
      </c>
      <c r="CN196" s="3">
        <v>79.9691619873047</v>
      </c>
      <c r="CO196" s="3">
        <v>0.00420154631137848</v>
      </c>
      <c r="CP196" s="3">
        <v>76.2816314697266</v>
      </c>
      <c r="CQ196" s="3">
        <v>0.000354681047610939</v>
      </c>
      <c r="CR196" s="3">
        <v>66.0717163085937</v>
      </c>
      <c r="CS196" s="3">
        <v>0.000405771774239838</v>
      </c>
      <c r="CT196" s="3">
        <v>37.7083778381348</v>
      </c>
      <c r="CU196" s="3">
        <v>4.55071713076904e-5</v>
      </c>
      <c r="CV196" s="3">
        <v>33.5131416320801</v>
      </c>
      <c r="CW196" s="3">
        <v>7.94051302364096e-5</v>
      </c>
      <c r="CX196" s="3">
        <v>49.6351470947266</v>
      </c>
      <c r="CY196" s="3">
        <v>6.93747715558857e-5</v>
      </c>
      <c r="CZ196" s="3">
        <v>28.1246356964111</v>
      </c>
      <c r="DA196" s="3">
        <v>-3.10502390129825e-14</v>
      </c>
      <c r="DB196" s="3">
        <v>28.8902568817139</v>
      </c>
      <c r="DC196" s="3">
        <v>0.000297215970931575</v>
      </c>
      <c r="DD196" s="3">
        <v>182.064682006836</v>
      </c>
      <c r="DE196" s="3">
        <v>0.00382533669471741</v>
      </c>
      <c r="DF196" s="3">
        <v>98.4419174194336</v>
      </c>
      <c r="DG196" s="3">
        <v>0.00332456966862082</v>
      </c>
      <c r="DH196" s="3">
        <v>31.5911102294922</v>
      </c>
      <c r="DI196" s="3">
        <v>6.78827564115636e-5</v>
      </c>
      <c r="DJ196" s="3">
        <v>78.5260391235352</v>
      </c>
      <c r="DK196" s="3">
        <v>0.00342088867910206</v>
      </c>
      <c r="DL196" s="3">
        <v>75.6351165771484</v>
      </c>
      <c r="DM196" s="3">
        <v>0.000328383321175352</v>
      </c>
      <c r="DN196" s="3">
        <v>83.2870483398437</v>
      </c>
      <c r="DO196" s="3">
        <v>0.000250376702751964</v>
      </c>
      <c r="DP196" s="3">
        <v>96.9663314819336</v>
      </c>
      <c r="DQ196" s="3">
        <v>0.000164792960276827</v>
      </c>
      <c r="DR196" s="3">
        <v>138.236740112305</v>
      </c>
      <c r="DS196" s="3">
        <v>0.00250899442471564</v>
      </c>
      <c r="DT196" s="3">
        <v>23.5664253234863</v>
      </c>
      <c r="DU196" s="3">
        <v>8.98593061720021e-5</v>
      </c>
      <c r="DV196" s="3">
        <v>30.9902191162109</v>
      </c>
      <c r="DW196" s="3">
        <v>0.00145569210872054</v>
      </c>
      <c r="DX196" s="3">
        <v>110.150718688965</v>
      </c>
      <c r="DY196" s="3">
        <v>8.3579303463921e-5</v>
      </c>
      <c r="DZ196" s="3">
        <v>46.3793983459473</v>
      </c>
      <c r="EA196" s="3">
        <v>0.000100543038570322</v>
      </c>
      <c r="EB196" s="3">
        <v>26.3437881469727</v>
      </c>
      <c r="EC196" s="3">
        <v>5.53212703380268e-5</v>
      </c>
      <c r="ED196" s="3">
        <v>27.7252502441406</v>
      </c>
      <c r="EE196" s="3">
        <v>6.03419721301179e-5</v>
      </c>
      <c r="EF196" s="3">
        <v>10</v>
      </c>
      <c r="EG196" s="3">
        <v>0.00420154631137848</v>
      </c>
      <c r="EH196" s="3">
        <v>-5.54394102096558</v>
      </c>
      <c r="EI196" s="3">
        <v>-1.40770304203033</v>
      </c>
      <c r="EJ196" s="3">
        <v>0.00035468113492243</v>
      </c>
      <c r="EK196" s="3">
        <v>-5.44472980499268</v>
      </c>
      <c r="EL196" s="3">
        <v>-1.36461615562439</v>
      </c>
      <c r="EM196" s="3">
        <v>0.000405771861551329</v>
      </c>
      <c r="EN196" s="3">
        <v>-5.44894981384277</v>
      </c>
      <c r="EO196" s="3">
        <v>-1.36644887924194</v>
      </c>
      <c r="EP196" s="3">
        <v>4.55072695331182e-5</v>
      </c>
      <c r="EQ196" s="3">
        <v>-5.06397438049316</v>
      </c>
      <c r="ER196" s="3">
        <v>-1.19925618171692</v>
      </c>
      <c r="ES196" s="3">
        <v>7.94052320998162e-5</v>
      </c>
      <c r="ET196" s="3">
        <v>-5.01794862747192</v>
      </c>
      <c r="EU196" s="3">
        <v>-1.17926740646362</v>
      </c>
      <c r="EV196" s="3">
        <v>6.93748734192923e-5</v>
      </c>
      <c r="EW196" s="3">
        <v>-5.10524892807007</v>
      </c>
      <c r="EX196" s="3">
        <v>-1.21718144416809</v>
      </c>
      <c r="EY196" s="3">
        <v>9.99689497849232e-11</v>
      </c>
      <c r="EZ196" s="3">
        <v>-4.75096702575684</v>
      </c>
      <c r="FA196" s="3">
        <v>-1.06331872940063</v>
      </c>
      <c r="FB196" s="3">
        <v>0.000297216058243066</v>
      </c>
      <c r="FC196" s="3">
        <v>-5.11381387710571</v>
      </c>
      <c r="FD196" s="3">
        <v>-1.22090113162994</v>
      </c>
      <c r="FE196" s="3">
        <v>0.00382533669471741</v>
      </c>
      <c r="FF196" s="3">
        <v>-5.68336725234985</v>
      </c>
      <c r="FG196" s="3">
        <v>-1.46825504302979</v>
      </c>
      <c r="FH196" s="3">
        <v>0.00332456966862082</v>
      </c>
      <c r="FI196" s="3">
        <v>-5.60225105285645</v>
      </c>
      <c r="FJ196" s="3">
        <v>-1.43302667140961</v>
      </c>
      <c r="FK196" s="3">
        <v>6.78828582749702e-5</v>
      </c>
      <c r="FL196" s="3">
        <v>-5.01079130172729</v>
      </c>
      <c r="FM196" s="3">
        <v>-1.17615902423859</v>
      </c>
      <c r="FN196" s="3">
        <v>0.00342088867910206</v>
      </c>
      <c r="FO196" s="3">
        <v>-5.53533840179443</v>
      </c>
      <c r="FP196" s="3">
        <v>-1.40396690368652</v>
      </c>
      <c r="FQ196" s="3">
        <v>0.000328383408486843</v>
      </c>
      <c r="FR196" s="3">
        <v>-5.46639490127563</v>
      </c>
      <c r="FS196" s="3">
        <v>-1.37402510643005</v>
      </c>
      <c r="FT196" s="3">
        <v>0.000250376790063456</v>
      </c>
      <c r="FU196" s="3">
        <v>-5.47939729690552</v>
      </c>
      <c r="FV196" s="3">
        <v>-1.37967205047607</v>
      </c>
      <c r="FW196" s="3">
        <v>0.000164793062140234</v>
      </c>
      <c r="FX196" s="3">
        <v>-5.47812128067017</v>
      </c>
      <c r="FY196" s="3">
        <v>-1.37911784648895</v>
      </c>
      <c r="FZ196" s="3">
        <v>0.00250899442471564</v>
      </c>
      <c r="GA196" s="3">
        <v>-5.60225915908813</v>
      </c>
      <c r="GB196" s="3">
        <v>-1.43303024768829</v>
      </c>
      <c r="GC196" s="3">
        <v>8.98594080354087e-5</v>
      </c>
      <c r="GD196" s="3">
        <v>-4.76730346679687</v>
      </c>
      <c r="GE196" s="3">
        <v>-1.07041358947754</v>
      </c>
      <c r="GF196" s="3">
        <v>0.00145569222513586</v>
      </c>
      <c r="GG196" s="3">
        <v>-5.18837642669678</v>
      </c>
      <c r="GH196" s="3">
        <v>-1.25328326225281</v>
      </c>
      <c r="GI196" s="3">
        <v>8.35794053273275e-5</v>
      </c>
      <c r="GJ196" s="3">
        <v>-5.51959753036499</v>
      </c>
      <c r="GK196" s="3">
        <v>-1.39713072776794</v>
      </c>
      <c r="GL196" s="3">
        <v>0.000100543140433729</v>
      </c>
      <c r="GM196" s="3">
        <v>-5.18444585800171</v>
      </c>
      <c r="GN196" s="3">
        <v>-1.25157618522644</v>
      </c>
      <c r="GO196" s="3">
        <v>5.53213685634546e-5</v>
      </c>
      <c r="GP196" s="3">
        <v>-4.61992597579956</v>
      </c>
      <c r="GQ196" s="3">
        <v>-1.00640833377838</v>
      </c>
      <c r="GR196" s="3">
        <v>6.03420703555457e-5</v>
      </c>
      <c r="GS196" s="3">
        <v>-4.98711681365967</v>
      </c>
      <c r="GT196" s="3">
        <v>-1.16587734222412</v>
      </c>
      <c r="GU196" s="3">
        <v>-28.210636138916</v>
      </c>
      <c r="GV196" s="3">
        <v>0.0498997271060944</v>
      </c>
      <c r="GW196" s="3">
        <v>0.0483723990619183</v>
      </c>
      <c r="GX196" s="3">
        <v>0.0484373643994331</v>
      </c>
      <c r="GY196" s="3">
        <v>0.0425107814371586</v>
      </c>
      <c r="GZ196" s="3">
        <v>0.0418022274971008</v>
      </c>
      <c r="HA196" s="3">
        <v>0.043146189302206</v>
      </c>
      <c r="HB196" s="3">
        <v>0.0376921221613884</v>
      </c>
      <c r="HC196" s="3">
        <v>0.0432780422270298</v>
      </c>
      <c r="HD196" s="3">
        <v>0.052046149969101</v>
      </c>
      <c r="HE196" s="3">
        <v>0.0507973879575729</v>
      </c>
      <c r="HF196" s="3">
        <v>0.0416920408606529</v>
      </c>
      <c r="HG196" s="3">
        <v>0.0497672893106937</v>
      </c>
      <c r="HH196" s="3">
        <v>0.0487059243023396</v>
      </c>
      <c r="HI196" s="3">
        <v>0.0489060953259468</v>
      </c>
      <c r="HJ196" s="3">
        <v>0.0488864481449127</v>
      </c>
      <c r="HK196" s="3">
        <v>0.0507975146174431</v>
      </c>
      <c r="HL196" s="3">
        <v>0.0379436165094376</v>
      </c>
      <c r="HM196" s="3">
        <v>0.0444259122014046</v>
      </c>
      <c r="HN196" s="3">
        <v>0.0495249629020691</v>
      </c>
      <c r="HO196" s="3">
        <v>0.0443654023110867</v>
      </c>
      <c r="HP196" s="3">
        <v>0.0356747843325138</v>
      </c>
      <c r="HQ196" s="3">
        <v>0.0413275808095932</v>
      </c>
      <c r="HR196" s="3">
        <v>0.0167660154402256</v>
      </c>
      <c r="HS196" s="3">
        <v>0.00130874663591385</v>
      </c>
      <c r="HT196" s="3">
        <v>0.00129860755987465</v>
      </c>
      <c r="HU196" s="3">
        <v>7.29485691408627e-5</v>
      </c>
      <c r="HV196" s="3">
        <v>0.000111240551632363</v>
      </c>
      <c r="HW196" s="3">
        <v>0.000148570747114718</v>
      </c>
      <c r="HX196" s="3">
        <v>-3.29156495083253e-14</v>
      </c>
      <c r="HY196" s="3">
        <v>0.000371613219613209</v>
      </c>
      <c r="HZ196" s="3">
        <v>0.0362479947507381</v>
      </c>
      <c r="IA196" s="3">
        <v>0.0166248176246881</v>
      </c>
      <c r="IB196" s="3">
        <v>8.94082259037532e-5</v>
      </c>
      <c r="IC196" s="3">
        <v>0.0133689288049936</v>
      </c>
      <c r="ID196" s="3">
        <v>0.00120972422882915</v>
      </c>
      <c r="IE196" s="3">
        <v>0.00101984548382461</v>
      </c>
      <c r="IF196" s="3">
        <v>0.000781174574512988</v>
      </c>
      <c r="IG196" s="3">
        <v>0.0176183674484491</v>
      </c>
      <c r="IH196" s="3">
        <v>8.03517832537182e-5</v>
      </c>
      <c r="II196" s="3">
        <v>0.00200415146537125</v>
      </c>
      <c r="IJ196" s="3">
        <v>0.000455942674307153</v>
      </c>
      <c r="IK196" s="3">
        <v>0.000206881450139917</v>
      </c>
      <c r="IL196" s="3">
        <v>5.19914283358958e-5</v>
      </c>
      <c r="IM196" s="3">
        <v>6.91408931743354e-5</v>
      </c>
      <c r="IN196" s="3">
        <v>0.10990646481514</v>
      </c>
    </row>
    <row r="197" spans="1:248">
      <c r="A197" s="3">
        <v>2018</v>
      </c>
      <c r="B197" s="3">
        <v>630000</v>
      </c>
      <c r="C197" s="3" t="s">
        <v>58</v>
      </c>
      <c r="D197" s="3">
        <v>40330.1</v>
      </c>
      <c r="E197" s="3">
        <v>355.42</v>
      </c>
      <c r="F197" s="3">
        <v>3.7324</v>
      </c>
      <c r="G197" s="3">
        <v>3.0392</v>
      </c>
      <c r="H197" s="3">
        <v>61.0064</v>
      </c>
      <c r="I197" s="3">
        <v>0.389</v>
      </c>
      <c r="J197" s="3">
        <v>1.41057</v>
      </c>
      <c r="K197" s="3">
        <v>422.81</v>
      </c>
      <c r="L197" s="3">
        <v>51</v>
      </c>
      <c r="M197" s="3">
        <v>8.98551</v>
      </c>
      <c r="N197" s="3">
        <v>168.044</v>
      </c>
      <c r="O197" s="3">
        <v>35.8876</v>
      </c>
      <c r="P197" s="3">
        <v>558.97</v>
      </c>
      <c r="Q197" s="3">
        <v>686.4</v>
      </c>
      <c r="R197" s="3">
        <v>94.74</v>
      </c>
      <c r="S197" s="3">
        <v>263.12</v>
      </c>
      <c r="T197" s="3">
        <v>0.8787891</v>
      </c>
      <c r="U197" s="3">
        <v>1.35758221224518</v>
      </c>
      <c r="V197" s="3">
        <v>8331</v>
      </c>
      <c r="W197" s="3">
        <v>4301.1</v>
      </c>
      <c r="X197" s="3">
        <v>45</v>
      </c>
      <c r="Y197" s="3">
        <v>2668</v>
      </c>
      <c r="Z197" s="3">
        <v>914.960021972656</v>
      </c>
      <c r="AA197" s="3">
        <v>125361</v>
      </c>
      <c r="AB197" s="3">
        <v>0.316724747419357</v>
      </c>
      <c r="AC197" s="3">
        <v>44.0999984741211</v>
      </c>
      <c r="AD197" s="3">
        <v>9892.2099609375</v>
      </c>
      <c r="AE197" s="3">
        <v>0.0316121578216553</v>
      </c>
      <c r="AF197" s="3">
        <v>0.889999985694885</v>
      </c>
      <c r="AG197" s="3">
        <v>98.9391021728516</v>
      </c>
      <c r="AH197" s="3">
        <v>0.0289895571768284</v>
      </c>
      <c r="AI197" s="3">
        <v>0.49889999628067</v>
      </c>
      <c r="AJ197" s="3">
        <v>882.491027832031</v>
      </c>
      <c r="AK197" s="3">
        <v>0.00288018444553018</v>
      </c>
      <c r="AL197" s="3">
        <v>37.7855987548828</v>
      </c>
      <c r="AM197" s="3">
        <v>8748.8701171875</v>
      </c>
      <c r="AN197" s="3">
        <v>0.00266566127538681</v>
      </c>
      <c r="AO197" s="3">
        <v>0.0912000015377998</v>
      </c>
      <c r="AP197" s="3">
        <v>77.7463989257812</v>
      </c>
      <c r="AQ197" s="3">
        <v>0.00383490091189742</v>
      </c>
      <c r="AR197" s="3">
        <v>0.874400019645691</v>
      </c>
      <c r="AS197" s="3">
        <v>22497.400390625</v>
      </c>
      <c r="AT197" s="3">
        <v>2.38334559981013e-5</v>
      </c>
      <c r="AU197" s="3">
        <v>32.9500007629395</v>
      </c>
      <c r="AV197" s="3">
        <v>15025.2998046875</v>
      </c>
      <c r="AW197" s="3">
        <v>0.0260039288550615</v>
      </c>
      <c r="AX197" s="3">
        <v>14.6999998092651</v>
      </c>
      <c r="AY197" s="3">
        <v>74</v>
      </c>
      <c r="AZ197" s="3">
        <v>0.612141668796539</v>
      </c>
      <c r="BA197" s="3">
        <v>1.50068998336792</v>
      </c>
      <c r="BB197" s="3">
        <v>24.7205009460449</v>
      </c>
      <c r="BC197" s="3">
        <v>0.322346299886703</v>
      </c>
      <c r="BD197" s="3">
        <v>31.4032001495361</v>
      </c>
      <c r="BE197" s="3">
        <v>47419.69921875</v>
      </c>
      <c r="BF197" s="3">
        <v>0.00288342917338014</v>
      </c>
      <c r="BG197" s="3">
        <v>11.6269998550415</v>
      </c>
      <c r="BH197" s="3">
        <v>80.7443008422852</v>
      </c>
      <c r="BI197" s="3">
        <v>0.351006180047989</v>
      </c>
      <c r="BJ197" s="3">
        <v>162.350006103516</v>
      </c>
      <c r="BK197" s="3">
        <v>15097.2998046875</v>
      </c>
      <c r="BL197" s="3">
        <v>0.0265564993023872</v>
      </c>
      <c r="BM197" s="3">
        <v>265.600006103516</v>
      </c>
      <c r="BN197" s="3">
        <v>16823.30078125</v>
      </c>
      <c r="BO197" s="3">
        <v>0.0254141557961702</v>
      </c>
      <c r="BP197" s="3">
        <v>13.0600004196167</v>
      </c>
      <c r="BQ197" s="3">
        <v>1971.2099609375</v>
      </c>
      <c r="BR197" s="3">
        <v>0.0417128428816795</v>
      </c>
      <c r="BS197" s="3">
        <v>115.099998474121</v>
      </c>
      <c r="BT197" s="3">
        <v>475.790008544922</v>
      </c>
      <c r="BU197" s="3">
        <v>0.410380095243454</v>
      </c>
      <c r="BV197" s="3">
        <v>0.000567900016903877</v>
      </c>
      <c r="BW197" s="3">
        <v>441.029693603516</v>
      </c>
      <c r="BX197" s="3">
        <v>0.00199129967950284</v>
      </c>
      <c r="BY197" s="3">
        <v>0.849713563919067</v>
      </c>
      <c r="BZ197" s="3">
        <v>13.5064659118652</v>
      </c>
      <c r="CA197" s="3">
        <v>0.0401263013482094</v>
      </c>
      <c r="CB197" s="3">
        <v>4818</v>
      </c>
      <c r="CC197" s="3">
        <v>343607</v>
      </c>
      <c r="CD197" s="3">
        <v>0.010369285941124</v>
      </c>
      <c r="CE197" s="3">
        <v>1126.40002441406</v>
      </c>
      <c r="CF197" s="3">
        <v>972492</v>
      </c>
      <c r="CG197" s="3">
        <v>0.00326828542165458</v>
      </c>
      <c r="CH197" s="3">
        <v>2</v>
      </c>
      <c r="CI197" s="3">
        <v>32938</v>
      </c>
      <c r="CJ197" s="3">
        <v>0.00130556232761592</v>
      </c>
      <c r="CK197" s="3">
        <v>121</v>
      </c>
      <c r="CL197" s="3">
        <v>872209</v>
      </c>
      <c r="CM197" s="3">
        <v>0.00292057683691382</v>
      </c>
      <c r="CN197" s="3">
        <v>79.9691619873047</v>
      </c>
      <c r="CO197" s="3">
        <v>0.00396058615297079</v>
      </c>
      <c r="CP197" s="3">
        <v>76.2816314697266</v>
      </c>
      <c r="CQ197" s="3">
        <v>0.000414413749240339</v>
      </c>
      <c r="CR197" s="3">
        <v>66.0717163085937</v>
      </c>
      <c r="CS197" s="3">
        <v>0.000438758957898244</v>
      </c>
      <c r="CT197" s="3">
        <v>37.7083778381348</v>
      </c>
      <c r="CU197" s="3">
        <v>7.63804928283207e-5</v>
      </c>
      <c r="CV197" s="3">
        <v>33.5131416320801</v>
      </c>
      <c r="CW197" s="3">
        <v>7.95407759142108e-5</v>
      </c>
      <c r="CX197" s="3">
        <v>49.6351470947266</v>
      </c>
      <c r="CY197" s="3">
        <v>7.72618004702963e-5</v>
      </c>
      <c r="CZ197" s="3">
        <v>28.1246356964111</v>
      </c>
      <c r="DA197" s="3">
        <v>8.47422768401884e-7</v>
      </c>
      <c r="DB197" s="3">
        <v>28.8902568817139</v>
      </c>
      <c r="DC197" s="3">
        <v>0.00090009334962815</v>
      </c>
      <c r="DD197" s="3">
        <v>182.064682006836</v>
      </c>
      <c r="DE197" s="3">
        <v>0.00336222094483674</v>
      </c>
      <c r="DF197" s="3">
        <v>98.4419174194336</v>
      </c>
      <c r="DG197" s="3">
        <v>0.00327448220923543</v>
      </c>
      <c r="DH197" s="3">
        <v>31.5911102294922</v>
      </c>
      <c r="DI197" s="3">
        <v>9.1273439466022e-5</v>
      </c>
      <c r="DJ197" s="3">
        <v>78.5260391235352</v>
      </c>
      <c r="DK197" s="3">
        <v>0.00446993345394731</v>
      </c>
      <c r="DL197" s="3">
        <v>75.6351165771484</v>
      </c>
      <c r="DM197" s="3">
        <v>0.0003511133545544</v>
      </c>
      <c r="DN197" s="3">
        <v>83.2870483398437</v>
      </c>
      <c r="DO197" s="3">
        <v>0.000305139343254268</v>
      </c>
      <c r="DP197" s="3">
        <v>96.9663314819336</v>
      </c>
      <c r="DQ197" s="3">
        <v>0.000430178624810651</v>
      </c>
      <c r="DR197" s="3">
        <v>138.236740112305</v>
      </c>
      <c r="DS197" s="3">
        <v>0.00296867592260242</v>
      </c>
      <c r="DT197" s="3">
        <v>23.5664253234863</v>
      </c>
      <c r="DU197" s="3">
        <v>8.44973183120601e-5</v>
      </c>
      <c r="DV197" s="3">
        <v>30.9902191162109</v>
      </c>
      <c r="DW197" s="3">
        <v>0.00129480531904846</v>
      </c>
      <c r="DX197" s="3">
        <v>110.150718688965</v>
      </c>
      <c r="DY197" s="3">
        <v>9.41372491070069e-5</v>
      </c>
      <c r="DZ197" s="3">
        <v>46.3793983459473</v>
      </c>
      <c r="EA197" s="3">
        <v>7.04684716765769e-5</v>
      </c>
      <c r="EB197" s="3">
        <v>26.3437881469727</v>
      </c>
      <c r="EC197" s="3">
        <v>4.95586391480174e-5</v>
      </c>
      <c r="ED197" s="3">
        <v>27.7252502441406</v>
      </c>
      <c r="EE197" s="3">
        <v>0.000105339961010031</v>
      </c>
      <c r="EF197" s="3">
        <v>10</v>
      </c>
      <c r="EG197" s="3">
        <v>0.00396058615297079</v>
      </c>
      <c r="EH197" s="3">
        <v>-5.54394102096558</v>
      </c>
      <c r="EI197" s="3">
        <v>-1.40770304203033</v>
      </c>
      <c r="EJ197" s="3">
        <v>0.00041441383655183</v>
      </c>
      <c r="EK197" s="3">
        <v>-5.44472980499268</v>
      </c>
      <c r="EL197" s="3">
        <v>-1.36461615562439</v>
      </c>
      <c r="EM197" s="3">
        <v>0.000438759045209736</v>
      </c>
      <c r="EN197" s="3">
        <v>-5.44894981384277</v>
      </c>
      <c r="EO197" s="3">
        <v>-1.36644887924194</v>
      </c>
      <c r="EP197" s="3">
        <v>7.63805946917273e-5</v>
      </c>
      <c r="EQ197" s="3">
        <v>-5.06397438049316</v>
      </c>
      <c r="ER197" s="3">
        <v>-1.19925618171692</v>
      </c>
      <c r="ES197" s="3">
        <v>7.95408777776174e-5</v>
      </c>
      <c r="ET197" s="3">
        <v>-5.01794862747192</v>
      </c>
      <c r="EU197" s="3">
        <v>-1.17926740646362</v>
      </c>
      <c r="EV197" s="3">
        <v>7.72619023337029e-5</v>
      </c>
      <c r="EW197" s="3">
        <v>-5.10524892807007</v>
      </c>
      <c r="EX197" s="3">
        <v>-1.21718144416809</v>
      </c>
      <c r="EY197" s="3">
        <v>8.4752275597566e-7</v>
      </c>
      <c r="EZ197" s="3">
        <v>-4.75096702575684</v>
      </c>
      <c r="FA197" s="3">
        <v>-1.06331872940063</v>
      </c>
      <c r="FB197" s="3">
        <v>0.000900093466043472</v>
      </c>
      <c r="FC197" s="3">
        <v>-5.11381387710571</v>
      </c>
      <c r="FD197" s="3">
        <v>-1.22090113162994</v>
      </c>
      <c r="FE197" s="3">
        <v>0.00336222094483674</v>
      </c>
      <c r="FF197" s="3">
        <v>-5.68336725234985</v>
      </c>
      <c r="FG197" s="3">
        <v>-1.46825504302979</v>
      </c>
      <c r="FH197" s="3">
        <v>0.00327448220923543</v>
      </c>
      <c r="FI197" s="3">
        <v>-5.60225105285645</v>
      </c>
      <c r="FJ197" s="3">
        <v>-1.43302667140961</v>
      </c>
      <c r="FK197" s="3">
        <v>9.12735413294286e-5</v>
      </c>
      <c r="FL197" s="3">
        <v>-5.01079130172729</v>
      </c>
      <c r="FM197" s="3">
        <v>-1.17615902423859</v>
      </c>
      <c r="FN197" s="3">
        <v>0.00446993345394731</v>
      </c>
      <c r="FO197" s="3">
        <v>-5.53533840179443</v>
      </c>
      <c r="FP197" s="3">
        <v>-1.40396690368652</v>
      </c>
      <c r="FQ197" s="3">
        <v>0.000351113441865891</v>
      </c>
      <c r="FR197" s="3">
        <v>-5.46639490127563</v>
      </c>
      <c r="FS197" s="3">
        <v>-1.37402510643005</v>
      </c>
      <c r="FT197" s="3">
        <v>0.00030513943056576</v>
      </c>
      <c r="FU197" s="3">
        <v>-5.47939729690552</v>
      </c>
      <c r="FV197" s="3">
        <v>-1.37967205047607</v>
      </c>
      <c r="FW197" s="3">
        <v>0.000430178712122142</v>
      </c>
      <c r="FX197" s="3">
        <v>-5.47812128067017</v>
      </c>
      <c r="FY197" s="3">
        <v>-1.37911784648895</v>
      </c>
      <c r="FZ197" s="3">
        <v>0.00296867592260242</v>
      </c>
      <c r="GA197" s="3">
        <v>-5.60225915908813</v>
      </c>
      <c r="GB197" s="3">
        <v>-1.43303024768829</v>
      </c>
      <c r="GC197" s="3">
        <v>8.44974201754667e-5</v>
      </c>
      <c r="GD197" s="3">
        <v>-4.76730346679687</v>
      </c>
      <c r="GE197" s="3">
        <v>-1.07041358947754</v>
      </c>
      <c r="GF197" s="3">
        <v>0.00129480543546379</v>
      </c>
      <c r="GG197" s="3">
        <v>-5.18837642669678</v>
      </c>
      <c r="GH197" s="3">
        <v>-1.25328326225281</v>
      </c>
      <c r="GI197" s="3">
        <v>9.41373509704135e-5</v>
      </c>
      <c r="GJ197" s="3">
        <v>-5.51959753036499</v>
      </c>
      <c r="GK197" s="3">
        <v>-1.39713072776794</v>
      </c>
      <c r="GL197" s="3">
        <v>7.04685735399835e-5</v>
      </c>
      <c r="GM197" s="3">
        <v>-5.18444585800171</v>
      </c>
      <c r="GN197" s="3">
        <v>-1.25157618522644</v>
      </c>
      <c r="GO197" s="3">
        <v>4.95587373734452e-5</v>
      </c>
      <c r="GP197" s="3">
        <v>-4.61992597579956</v>
      </c>
      <c r="GQ197" s="3">
        <v>-1.00640833377838</v>
      </c>
      <c r="GR197" s="3">
        <v>0.000105340062873438</v>
      </c>
      <c r="GS197" s="3">
        <v>-4.98711681365967</v>
      </c>
      <c r="GT197" s="3">
        <v>-1.16587734222412</v>
      </c>
      <c r="GU197" s="3">
        <v>-28.210636138916</v>
      </c>
      <c r="GV197" s="3">
        <v>0.0498997271060944</v>
      </c>
      <c r="GW197" s="3">
        <v>0.0483723990619183</v>
      </c>
      <c r="GX197" s="3">
        <v>0.0484373643994331</v>
      </c>
      <c r="GY197" s="3">
        <v>0.0425107814371586</v>
      </c>
      <c r="GZ197" s="3">
        <v>0.0418022274971008</v>
      </c>
      <c r="HA197" s="3">
        <v>0.043146189302206</v>
      </c>
      <c r="HB197" s="3">
        <v>0.0376921221613884</v>
      </c>
      <c r="HC197" s="3">
        <v>0.0432780422270298</v>
      </c>
      <c r="HD197" s="3">
        <v>0.052046149969101</v>
      </c>
      <c r="HE197" s="3">
        <v>0.0507973879575729</v>
      </c>
      <c r="HF197" s="3">
        <v>0.0416920408606529</v>
      </c>
      <c r="HG197" s="3">
        <v>0.0497672893106937</v>
      </c>
      <c r="HH197" s="3">
        <v>0.0487059243023396</v>
      </c>
      <c r="HI197" s="3">
        <v>0.0489060953259468</v>
      </c>
      <c r="HJ197" s="3">
        <v>0.0488864481449127</v>
      </c>
      <c r="HK197" s="3">
        <v>0.0507975146174431</v>
      </c>
      <c r="HL197" s="3">
        <v>0.0379436165094376</v>
      </c>
      <c r="HM197" s="3">
        <v>0.0444259122014046</v>
      </c>
      <c r="HN197" s="3">
        <v>0.0495249629020691</v>
      </c>
      <c r="HO197" s="3">
        <v>0.0443654023110867</v>
      </c>
      <c r="HP197" s="3">
        <v>0.0356747843325138</v>
      </c>
      <c r="HQ197" s="3">
        <v>0.0413275808095932</v>
      </c>
      <c r="HR197" s="3">
        <v>0.0158044788986444</v>
      </c>
      <c r="HS197" s="3">
        <v>0.00152915588114411</v>
      </c>
      <c r="HT197" s="3">
        <v>0.00140417774673551</v>
      </c>
      <c r="HU197" s="3">
        <v>0.000122438897960819</v>
      </c>
      <c r="HV197" s="3">
        <v>0.000111430577817373</v>
      </c>
      <c r="HW197" s="3">
        <v>0.000165461358847097</v>
      </c>
      <c r="HX197" s="3">
        <v>8.98333553323027e-7</v>
      </c>
      <c r="HY197" s="3">
        <v>0.00112539913970977</v>
      </c>
      <c r="HZ197" s="3">
        <v>0.0318596176803112</v>
      </c>
      <c r="IA197" s="3">
        <v>0.0163743495941162</v>
      </c>
      <c r="IB197" s="3">
        <v>0.000120216049253941</v>
      </c>
      <c r="IC197" s="3">
        <v>0.0174686256796122</v>
      </c>
      <c r="ID197" s="3">
        <v>0.00129345885943621</v>
      </c>
      <c r="IE197" s="3">
        <v>0.00124290713574737</v>
      </c>
      <c r="IF197" s="3">
        <v>0.0020391927100718</v>
      </c>
      <c r="IG197" s="3">
        <v>0.020846288651228</v>
      </c>
      <c r="IH197" s="3">
        <v>7.55571090849116e-5</v>
      </c>
      <c r="II197" s="3">
        <v>0.00178264756686985</v>
      </c>
      <c r="IJ197" s="3">
        <v>0.000513538485392928</v>
      </c>
      <c r="IK197" s="3">
        <v>0.000144998790347017</v>
      </c>
      <c r="IL197" s="3">
        <v>4.65756529592909e-5</v>
      </c>
      <c r="IM197" s="3">
        <v>0.000120700373372529</v>
      </c>
      <c r="IN197" s="3">
        <v>0.114192113280296</v>
      </c>
    </row>
    <row r="198" spans="1:248">
      <c r="A198" s="3">
        <v>2019</v>
      </c>
      <c r="B198" s="3">
        <v>630000</v>
      </c>
      <c r="C198" s="3" t="s">
        <v>58</v>
      </c>
      <c r="D198" s="3">
        <v>41052.1</v>
      </c>
      <c r="E198" s="3">
        <v>382.299</v>
      </c>
      <c r="F198" s="3">
        <v>4.89</v>
      </c>
      <c r="G198" s="3">
        <v>3.8997</v>
      </c>
      <c r="H198" s="3">
        <v>61.0367</v>
      </c>
      <c r="I198" s="3">
        <v>0.3884</v>
      </c>
      <c r="J198" s="3">
        <v>2.15429</v>
      </c>
      <c r="K198" s="3">
        <v>636.979</v>
      </c>
      <c r="L198" s="3">
        <v>44.3</v>
      </c>
      <c r="M198" s="3">
        <v>9.3</v>
      </c>
      <c r="N198" s="3">
        <v>210.813</v>
      </c>
      <c r="O198" s="3">
        <v>39.95</v>
      </c>
      <c r="P198" s="3">
        <v>564.671</v>
      </c>
      <c r="Q198" s="3">
        <v>673.055</v>
      </c>
      <c r="R198" s="3">
        <v>95.95</v>
      </c>
      <c r="S198" s="3">
        <v>282.65</v>
      </c>
      <c r="T198" s="3">
        <v>1.39607</v>
      </c>
      <c r="U198" s="3">
        <v>1.41472688906333</v>
      </c>
      <c r="V198" s="3">
        <v>8570</v>
      </c>
      <c r="W198" s="3">
        <v>5476</v>
      </c>
      <c r="X198" s="3">
        <v>47</v>
      </c>
      <c r="Y198" s="3">
        <v>3046</v>
      </c>
      <c r="Z198" s="3">
        <v>914.960021972656</v>
      </c>
      <c r="AA198" s="3">
        <v>125361</v>
      </c>
      <c r="AB198" s="3">
        <v>0.322526454925537</v>
      </c>
      <c r="AC198" s="3">
        <v>44.0999984741211</v>
      </c>
      <c r="AD198" s="3">
        <v>9892.2099609375</v>
      </c>
      <c r="AE198" s="3">
        <v>0.0343415141105652</v>
      </c>
      <c r="AF198" s="3">
        <v>0.889999985694885</v>
      </c>
      <c r="AG198" s="3">
        <v>98.9391021728516</v>
      </c>
      <c r="AH198" s="3">
        <v>0.0407958850264549</v>
      </c>
      <c r="AI198" s="3">
        <v>0.49889999628067</v>
      </c>
      <c r="AJ198" s="3">
        <v>882.491027832031</v>
      </c>
      <c r="AK198" s="3">
        <v>0.00385581678710878</v>
      </c>
      <c r="AL198" s="3">
        <v>37.7855987548828</v>
      </c>
      <c r="AM198" s="3">
        <v>8748.8701171875</v>
      </c>
      <c r="AN198" s="3">
        <v>0.002669139765203</v>
      </c>
      <c r="AO198" s="3">
        <v>0.0912000015377998</v>
      </c>
      <c r="AP198" s="3">
        <v>77.7463989257812</v>
      </c>
      <c r="AQ198" s="3">
        <v>0.00382717442698777</v>
      </c>
      <c r="AR198" s="3">
        <v>0.874400019645691</v>
      </c>
      <c r="AS198" s="3">
        <v>22497.400390625</v>
      </c>
      <c r="AT198" s="3">
        <v>5.68927825952414e-5</v>
      </c>
      <c r="AU198" s="3">
        <v>32.9500007629395</v>
      </c>
      <c r="AV198" s="3">
        <v>15025.2998046875</v>
      </c>
      <c r="AW198" s="3">
        <v>0.0402891486883163</v>
      </c>
      <c r="AX198" s="3">
        <v>14.6999998092651</v>
      </c>
      <c r="AY198" s="3">
        <v>74</v>
      </c>
      <c r="AZ198" s="3">
        <v>0.499156832695007</v>
      </c>
      <c r="BA198" s="3">
        <v>1.50068998336792</v>
      </c>
      <c r="BB198" s="3">
        <v>24.7205009460449</v>
      </c>
      <c r="BC198" s="3">
        <v>0.33589032292366</v>
      </c>
      <c r="BD198" s="3">
        <v>31.4032001495361</v>
      </c>
      <c r="BE198" s="3">
        <v>47419.69921875</v>
      </c>
      <c r="BF198" s="3">
        <v>0.00378595176152885</v>
      </c>
      <c r="BG198" s="3">
        <v>11.6269998550415</v>
      </c>
      <c r="BH198" s="3">
        <v>80.7443008422852</v>
      </c>
      <c r="BI198" s="3">
        <v>0.409781634807587</v>
      </c>
      <c r="BJ198" s="3">
        <v>162.350006103516</v>
      </c>
      <c r="BK198" s="3">
        <v>15097.2998046875</v>
      </c>
      <c r="BL198" s="3">
        <v>0.02693822234869</v>
      </c>
      <c r="BM198" s="3">
        <v>265.600006103516</v>
      </c>
      <c r="BN198" s="3">
        <v>16823.30078125</v>
      </c>
      <c r="BO198" s="3">
        <v>0.0246081873774529</v>
      </c>
      <c r="BP198" s="3">
        <v>13.0600004196167</v>
      </c>
      <c r="BQ198" s="3">
        <v>1971.2099609375</v>
      </c>
      <c r="BR198" s="3">
        <v>0.0423307716846466</v>
      </c>
      <c r="BS198" s="3">
        <v>115.099998474121</v>
      </c>
      <c r="BT198" s="3">
        <v>475.790008544922</v>
      </c>
      <c r="BU198" s="3">
        <v>0.464526325464249</v>
      </c>
      <c r="BV198" s="3">
        <v>0.000567900016903877</v>
      </c>
      <c r="BW198" s="3">
        <v>441.029693603516</v>
      </c>
      <c r="BX198" s="3">
        <v>0.00316419498994946</v>
      </c>
      <c r="BY198" s="3">
        <v>0.849713563919067</v>
      </c>
      <c r="BZ198" s="3">
        <v>13.5064659118652</v>
      </c>
      <c r="CA198" s="3">
        <v>0.0446412563323975</v>
      </c>
      <c r="CB198" s="3">
        <v>4818</v>
      </c>
      <c r="CC198" s="3">
        <v>343607</v>
      </c>
      <c r="CD198" s="3">
        <v>0.0110747395083308</v>
      </c>
      <c r="CE198" s="3">
        <v>1126.40002441406</v>
      </c>
      <c r="CF198" s="3">
        <v>972492</v>
      </c>
      <c r="CG198" s="3">
        <v>0.00447781942784786</v>
      </c>
      <c r="CH198" s="3">
        <v>2</v>
      </c>
      <c r="CI198" s="3">
        <v>32938</v>
      </c>
      <c r="CJ198" s="3">
        <v>0.00136628607288003</v>
      </c>
      <c r="CK198" s="3">
        <v>121</v>
      </c>
      <c r="CL198" s="3">
        <v>872209</v>
      </c>
      <c r="CM198" s="3">
        <v>0.00335401925258338</v>
      </c>
      <c r="CN198" s="3">
        <v>79.9691619873047</v>
      </c>
      <c r="CO198" s="3">
        <v>0.00403313525021076</v>
      </c>
      <c r="CP198" s="3">
        <v>76.2816314697266</v>
      </c>
      <c r="CQ198" s="3">
        <v>0.000450193765573204</v>
      </c>
      <c r="CR198" s="3">
        <v>66.0717163085937</v>
      </c>
      <c r="CS198" s="3">
        <v>0.000617448531556875</v>
      </c>
      <c r="CT198" s="3">
        <v>37.7083778381348</v>
      </c>
      <c r="CU198" s="3">
        <v>0.000102253587101586</v>
      </c>
      <c r="CV198" s="3">
        <v>33.5131416320801</v>
      </c>
      <c r="CW198" s="3">
        <v>7.96445674495772e-5</v>
      </c>
      <c r="CX198" s="3">
        <v>49.6351470947266</v>
      </c>
      <c r="CY198" s="3">
        <v>7.71061386330985e-5</v>
      </c>
      <c r="CZ198" s="3">
        <v>28.1246356964111</v>
      </c>
      <c r="DA198" s="3">
        <v>2.02288060791034e-6</v>
      </c>
      <c r="DB198" s="3">
        <v>28.8902568817139</v>
      </c>
      <c r="DC198" s="3">
        <v>0.00139455834869295</v>
      </c>
      <c r="DD198" s="3">
        <v>182.064682006836</v>
      </c>
      <c r="DE198" s="3">
        <v>0.00274164555594325</v>
      </c>
      <c r="DF198" s="3">
        <v>98.4419174194336</v>
      </c>
      <c r="DG198" s="3">
        <v>0.00341206602752209</v>
      </c>
      <c r="DH198" s="3">
        <v>31.5911102294922</v>
      </c>
      <c r="DI198" s="3">
        <v>0.00011984231241513</v>
      </c>
      <c r="DJ198" s="3">
        <v>78.5260391235352</v>
      </c>
      <c r="DK198" s="3">
        <v>0.00521841738373041</v>
      </c>
      <c r="DL198" s="3">
        <v>75.6351165771484</v>
      </c>
      <c r="DM198" s="3">
        <v>0.000356160249793902</v>
      </c>
      <c r="DN198" s="3">
        <v>83.2870483398437</v>
      </c>
      <c r="DO198" s="3">
        <v>0.000295462348731235</v>
      </c>
      <c r="DP198" s="3">
        <v>96.9663314819336</v>
      </c>
      <c r="DQ198" s="3">
        <v>0.000436551228631288</v>
      </c>
      <c r="DR198" s="3">
        <v>138.236740112305</v>
      </c>
      <c r="DS198" s="3">
        <v>0.00336036807857454</v>
      </c>
      <c r="DT198" s="3">
        <v>23.5664253234863</v>
      </c>
      <c r="DU198" s="3">
        <v>0.000134267073008232</v>
      </c>
      <c r="DV198" s="3">
        <v>30.9902191162109</v>
      </c>
      <c r="DW198" s="3">
        <v>0.00144049501977861</v>
      </c>
      <c r="DX198" s="3">
        <v>110.150718688965</v>
      </c>
      <c r="DY198" s="3">
        <v>0.000100541692518163</v>
      </c>
      <c r="DZ198" s="3">
        <v>46.3793983459473</v>
      </c>
      <c r="EA198" s="3">
        <v>9.65475992416032e-5</v>
      </c>
      <c r="EB198" s="3">
        <v>26.3437881469727</v>
      </c>
      <c r="EC198" s="3">
        <v>5.18636916240212e-5</v>
      </c>
      <c r="ED198" s="3">
        <v>27.7252502441406</v>
      </c>
      <c r="EE198" s="3">
        <v>0.000120973454613704</v>
      </c>
      <c r="EF198" s="3">
        <v>10</v>
      </c>
      <c r="EG198" s="3">
        <v>0.00403313525021076</v>
      </c>
      <c r="EH198" s="3">
        <v>-5.54394102096558</v>
      </c>
      <c r="EI198" s="3">
        <v>-1.40770304203033</v>
      </c>
      <c r="EJ198" s="3">
        <v>0.000450193852884695</v>
      </c>
      <c r="EK198" s="3">
        <v>-5.44472980499268</v>
      </c>
      <c r="EL198" s="3">
        <v>-1.36461615562439</v>
      </c>
      <c r="EM198" s="3">
        <v>0.000617448647972196</v>
      </c>
      <c r="EN198" s="3">
        <v>-5.44894981384277</v>
      </c>
      <c r="EO198" s="3">
        <v>-1.36644887924194</v>
      </c>
      <c r="EP198" s="3">
        <v>0.000102253688964993</v>
      </c>
      <c r="EQ198" s="3">
        <v>-5.06397438049316</v>
      </c>
      <c r="ER198" s="3">
        <v>-1.19925618171692</v>
      </c>
      <c r="ES198" s="3">
        <v>7.96446693129838e-5</v>
      </c>
      <c r="ET198" s="3">
        <v>-5.01794862747192</v>
      </c>
      <c r="EU198" s="3">
        <v>-1.17926740646362</v>
      </c>
      <c r="EV198" s="3">
        <v>7.71062404965051e-5</v>
      </c>
      <c r="EW198" s="3">
        <v>-5.10524892807007</v>
      </c>
      <c r="EX198" s="3">
        <v>-1.21718144416809</v>
      </c>
      <c r="EY198" s="3">
        <v>2.02298065232753e-6</v>
      </c>
      <c r="EZ198" s="3">
        <v>-4.75096702575684</v>
      </c>
      <c r="FA198" s="3">
        <v>-1.06331872940063</v>
      </c>
      <c r="FB198" s="3">
        <v>0.00139455846510828</v>
      </c>
      <c r="FC198" s="3">
        <v>-5.11381387710571</v>
      </c>
      <c r="FD198" s="3">
        <v>-1.22090113162994</v>
      </c>
      <c r="FE198" s="3">
        <v>0.00274164555594325</v>
      </c>
      <c r="FF198" s="3">
        <v>-5.68336725234985</v>
      </c>
      <c r="FG198" s="3">
        <v>-1.46825504302979</v>
      </c>
      <c r="FH198" s="3">
        <v>0.00341206602752209</v>
      </c>
      <c r="FI198" s="3">
        <v>-5.60225105285645</v>
      </c>
      <c r="FJ198" s="3">
        <v>-1.43302667140961</v>
      </c>
      <c r="FK198" s="3">
        <v>0.000119842414278537</v>
      </c>
      <c r="FL198" s="3">
        <v>-5.01079130172729</v>
      </c>
      <c r="FM198" s="3">
        <v>-1.17615902423859</v>
      </c>
      <c r="FN198" s="3">
        <v>0.00521841738373041</v>
      </c>
      <c r="FO198" s="3">
        <v>-5.53533840179443</v>
      </c>
      <c r="FP198" s="3">
        <v>-1.40396690368652</v>
      </c>
      <c r="FQ198" s="3">
        <v>0.000356160337105393</v>
      </c>
      <c r="FR198" s="3">
        <v>-5.46639490127563</v>
      </c>
      <c r="FS198" s="3">
        <v>-1.37402510643005</v>
      </c>
      <c r="FT198" s="3">
        <v>0.000295462436042726</v>
      </c>
      <c r="FU198" s="3">
        <v>-5.47939729690552</v>
      </c>
      <c r="FV198" s="3">
        <v>-1.37967205047607</v>
      </c>
      <c r="FW198" s="3">
        <v>0.000436551315942779</v>
      </c>
      <c r="FX198" s="3">
        <v>-5.47812128067017</v>
      </c>
      <c r="FY198" s="3">
        <v>-1.37911784648895</v>
      </c>
      <c r="FZ198" s="3">
        <v>0.00336036807857454</v>
      </c>
      <c r="GA198" s="3">
        <v>-5.60225915908813</v>
      </c>
      <c r="GB198" s="3">
        <v>-1.43303024768829</v>
      </c>
      <c r="GC198" s="3">
        <v>0.000134267174871638</v>
      </c>
      <c r="GD198" s="3">
        <v>-4.76730346679687</v>
      </c>
      <c r="GE198" s="3">
        <v>-1.07041358947754</v>
      </c>
      <c r="GF198" s="3">
        <v>0.00144049513619393</v>
      </c>
      <c r="GG198" s="3">
        <v>-5.18837642669678</v>
      </c>
      <c r="GH198" s="3">
        <v>-1.25328326225281</v>
      </c>
      <c r="GI198" s="3">
        <v>0.00010054179438157</v>
      </c>
      <c r="GJ198" s="3">
        <v>-5.51959753036499</v>
      </c>
      <c r="GK198" s="3">
        <v>-1.39713072776794</v>
      </c>
      <c r="GL198" s="3">
        <v>9.65477011050098e-5</v>
      </c>
      <c r="GM198" s="3">
        <v>-5.18444585800171</v>
      </c>
      <c r="GN198" s="3">
        <v>-1.25157618522644</v>
      </c>
      <c r="GO198" s="3">
        <v>5.18637898494489e-5</v>
      </c>
      <c r="GP198" s="3">
        <v>-4.61992597579956</v>
      </c>
      <c r="GQ198" s="3">
        <v>-1.00640833377838</v>
      </c>
      <c r="GR198" s="3">
        <v>0.000120973556477111</v>
      </c>
      <c r="GS198" s="3">
        <v>-4.98711681365967</v>
      </c>
      <c r="GT198" s="3">
        <v>-1.16587734222412</v>
      </c>
      <c r="GU198" s="3">
        <v>-28.210636138916</v>
      </c>
      <c r="GV198" s="3">
        <v>0.0498997271060944</v>
      </c>
      <c r="GW198" s="3">
        <v>0.0483723990619183</v>
      </c>
      <c r="GX198" s="3">
        <v>0.0484373643994331</v>
      </c>
      <c r="GY198" s="3">
        <v>0.0425107814371586</v>
      </c>
      <c r="GZ198" s="3">
        <v>0.0418022274971008</v>
      </c>
      <c r="HA198" s="3">
        <v>0.043146189302206</v>
      </c>
      <c r="HB198" s="3">
        <v>0.0376921221613884</v>
      </c>
      <c r="HC198" s="3">
        <v>0.0432780422270298</v>
      </c>
      <c r="HD198" s="3">
        <v>0.052046149969101</v>
      </c>
      <c r="HE198" s="3">
        <v>0.0507973879575729</v>
      </c>
      <c r="HF198" s="3">
        <v>0.0416920408606529</v>
      </c>
      <c r="HG198" s="3">
        <v>0.0497672893106937</v>
      </c>
      <c r="HH198" s="3">
        <v>0.0487059243023396</v>
      </c>
      <c r="HI198" s="3">
        <v>0.0489060953259468</v>
      </c>
      <c r="HJ198" s="3">
        <v>0.0488864481449127</v>
      </c>
      <c r="HK198" s="3">
        <v>0.0507975146174431</v>
      </c>
      <c r="HL198" s="3">
        <v>0.0379436165094376</v>
      </c>
      <c r="HM198" s="3">
        <v>0.0444259122014046</v>
      </c>
      <c r="HN198" s="3">
        <v>0.0495249629020691</v>
      </c>
      <c r="HO198" s="3">
        <v>0.0443654023110867</v>
      </c>
      <c r="HP198" s="3">
        <v>0.0356747843325138</v>
      </c>
      <c r="HQ198" s="3">
        <v>0.0413275808095932</v>
      </c>
      <c r="HR198" s="3">
        <v>0.0160939823836088</v>
      </c>
      <c r="HS198" s="3">
        <v>0.00166118144989014</v>
      </c>
      <c r="HT198" s="3">
        <v>0.00197604508139193</v>
      </c>
      <c r="HU198" s="3">
        <v>0.00016391379176639</v>
      </c>
      <c r="HV198" s="3">
        <v>0.000111575987830292</v>
      </c>
      <c r="HW198" s="3">
        <v>0.00016512798902113</v>
      </c>
      <c r="HX198" s="3">
        <v>2.14440979107167e-6</v>
      </c>
      <c r="HY198" s="3">
        <v>0.00174363551195711</v>
      </c>
      <c r="HZ198" s="3">
        <v>0.0259791910648346</v>
      </c>
      <c r="IA198" s="3">
        <v>0.0170623511075974</v>
      </c>
      <c r="IB198" s="3">
        <v>0.000157844056957401</v>
      </c>
      <c r="IC198" s="3">
        <v>0.0203937217593193</v>
      </c>
      <c r="ID198" s="3">
        <v>0.00131205096840858</v>
      </c>
      <c r="IE198" s="3">
        <v>0.00120349030476063</v>
      </c>
      <c r="IF198" s="3">
        <v>0.00206940108910203</v>
      </c>
      <c r="IG198" s="3">
        <v>0.0235967822372913</v>
      </c>
      <c r="IH198" s="3">
        <v>0.000120060998597182</v>
      </c>
      <c r="II198" s="3">
        <v>0.00198322860524058</v>
      </c>
      <c r="IJ198" s="3">
        <v>0.000548476062249392</v>
      </c>
      <c r="IK198" s="3">
        <v>0.00019866025832016</v>
      </c>
      <c r="IL198" s="3">
        <v>4.87419601995498e-5</v>
      </c>
      <c r="IM198" s="3">
        <v>0.000138613497256301</v>
      </c>
      <c r="IN198" s="3">
        <v>0.116730220615864</v>
      </c>
    </row>
    <row r="199" spans="1:248">
      <c r="A199" s="3">
        <v>2020</v>
      </c>
      <c r="B199" s="3">
        <v>630000</v>
      </c>
      <c r="C199" s="3" t="s">
        <v>58</v>
      </c>
      <c r="D199" s="3">
        <v>43616</v>
      </c>
      <c r="E199" s="3">
        <v>412.8</v>
      </c>
      <c r="F199" s="3">
        <v>5.7</v>
      </c>
      <c r="G199" s="3">
        <v>4.5</v>
      </c>
      <c r="H199" s="3">
        <v>61.3</v>
      </c>
      <c r="I199" s="3">
        <v>0.3878</v>
      </c>
      <c r="J199" s="3">
        <v>4.76</v>
      </c>
      <c r="K199" s="3">
        <v>827.54</v>
      </c>
      <c r="L199" s="3">
        <v>43</v>
      </c>
      <c r="M199" s="3">
        <v>10.3</v>
      </c>
      <c r="N199" s="3">
        <v>201.6</v>
      </c>
      <c r="O199" s="3">
        <v>42</v>
      </c>
      <c r="P199" s="3">
        <v>581.1</v>
      </c>
      <c r="Q199" s="3">
        <v>659.4</v>
      </c>
      <c r="R199" s="3">
        <v>97.36</v>
      </c>
      <c r="S199" s="3">
        <v>298.23</v>
      </c>
      <c r="T199" s="3">
        <v>2.383547</v>
      </c>
      <c r="U199" s="3">
        <v>1.42144623382256</v>
      </c>
      <c r="V199" s="3">
        <v>9224</v>
      </c>
      <c r="W199" s="3">
        <v>4423.3</v>
      </c>
      <c r="X199" s="3">
        <v>64</v>
      </c>
      <c r="Y199" s="3">
        <v>4693</v>
      </c>
      <c r="Z199" s="3">
        <v>914.960021972656</v>
      </c>
      <c r="AA199" s="3">
        <v>125361</v>
      </c>
      <c r="AB199" s="3">
        <v>0.343128949403763</v>
      </c>
      <c r="AC199" s="3">
        <v>44.0999984741211</v>
      </c>
      <c r="AD199" s="3">
        <v>9892.2099609375</v>
      </c>
      <c r="AE199" s="3">
        <v>0.0374386571347713</v>
      </c>
      <c r="AF199" s="3">
        <v>0.889999985694885</v>
      </c>
      <c r="AG199" s="3">
        <v>98.9391021728516</v>
      </c>
      <c r="AH199" s="3">
        <v>0.0490570515394211</v>
      </c>
      <c r="AI199" s="3">
        <v>0.49889999628067</v>
      </c>
      <c r="AJ199" s="3">
        <v>882.491027832031</v>
      </c>
      <c r="AK199" s="3">
        <v>0.00453643500804901</v>
      </c>
      <c r="AL199" s="3">
        <v>37.7855987548828</v>
      </c>
      <c r="AM199" s="3">
        <v>8748.8701171875</v>
      </c>
      <c r="AN199" s="3">
        <v>0.0026993656065315</v>
      </c>
      <c r="AO199" s="3">
        <v>0.0912000015377998</v>
      </c>
      <c r="AP199" s="3">
        <v>77.7463989257812</v>
      </c>
      <c r="AQ199" s="3">
        <v>0.00381944794207811</v>
      </c>
      <c r="AR199" s="3">
        <v>0.874400019645691</v>
      </c>
      <c r="AS199" s="3">
        <v>22497.400390625</v>
      </c>
      <c r="AT199" s="3">
        <v>0.000172719999682158</v>
      </c>
      <c r="AU199" s="3">
        <v>32.9500007629395</v>
      </c>
      <c r="AV199" s="3">
        <v>15025.2998046875</v>
      </c>
      <c r="AW199" s="3">
        <v>0.0529996976256371</v>
      </c>
      <c r="AX199" s="3">
        <v>14.6999998092651</v>
      </c>
      <c r="AY199" s="3">
        <v>74</v>
      </c>
      <c r="AZ199" s="3">
        <v>0.477234393358231</v>
      </c>
      <c r="BA199" s="3">
        <v>1.50068998336792</v>
      </c>
      <c r="BB199" s="3">
        <v>24.7205009460449</v>
      </c>
      <c r="BC199" s="3">
        <v>0.378957003355026</v>
      </c>
      <c r="BD199" s="3">
        <v>31.4032001495361</v>
      </c>
      <c r="BE199" s="3">
        <v>47419.69921875</v>
      </c>
      <c r="BF199" s="3">
        <v>0.00359153654426336</v>
      </c>
      <c r="BG199" s="3">
        <v>11.6269998550415</v>
      </c>
      <c r="BH199" s="3">
        <v>80.7443008422852</v>
      </c>
      <c r="BI199" s="3">
        <v>0.439441353082657</v>
      </c>
      <c r="BJ199" s="3">
        <v>162.350006103516</v>
      </c>
      <c r="BK199" s="3">
        <v>15097.2998046875</v>
      </c>
      <c r="BL199" s="3">
        <v>0.0280382595956326</v>
      </c>
      <c r="BM199" s="3">
        <v>265.600006103516</v>
      </c>
      <c r="BN199" s="3">
        <v>16823.30078125</v>
      </c>
      <c r="BO199" s="3">
        <v>0.0237834956496954</v>
      </c>
      <c r="BP199" s="3">
        <v>13.0600004196167</v>
      </c>
      <c r="BQ199" s="3">
        <v>1971.2099609375</v>
      </c>
      <c r="BR199" s="3">
        <v>0.0430508404970169</v>
      </c>
      <c r="BS199" s="3">
        <v>115.099998474121</v>
      </c>
      <c r="BT199" s="3">
        <v>475.790008544922</v>
      </c>
      <c r="BU199" s="3">
        <v>0.507721304893494</v>
      </c>
      <c r="BV199" s="3">
        <v>0.000567900016903877</v>
      </c>
      <c r="BW199" s="3">
        <v>441.029693603516</v>
      </c>
      <c r="BX199" s="3">
        <v>0.00540322391316295</v>
      </c>
      <c r="BY199" s="3">
        <v>0.849713563919067</v>
      </c>
      <c r="BZ199" s="3">
        <v>13.5064659118652</v>
      </c>
      <c r="CA199" s="3">
        <v>0.0451721474528313</v>
      </c>
      <c r="CB199" s="3">
        <v>4818</v>
      </c>
      <c r="CC199" s="3">
        <v>343607</v>
      </c>
      <c r="CD199" s="3">
        <v>0.0130051448941231</v>
      </c>
      <c r="CE199" s="3">
        <v>1126.40002441406</v>
      </c>
      <c r="CF199" s="3">
        <v>972492</v>
      </c>
      <c r="CG199" s="3">
        <v>0.00339408754371107</v>
      </c>
      <c r="CH199" s="3">
        <v>2</v>
      </c>
      <c r="CI199" s="3">
        <v>32938</v>
      </c>
      <c r="CJ199" s="3">
        <v>0.00188243866432458</v>
      </c>
      <c r="CK199" s="3">
        <v>121</v>
      </c>
      <c r="CL199" s="3">
        <v>872209</v>
      </c>
      <c r="CM199" s="3">
        <v>0.00524259032681584</v>
      </c>
      <c r="CN199" s="3">
        <v>79.9691619873047</v>
      </c>
      <c r="CO199" s="3">
        <v>0.00429076608270407</v>
      </c>
      <c r="CP199" s="3">
        <v>76.2816314697266</v>
      </c>
      <c r="CQ199" s="3">
        <v>0.000490795180667192</v>
      </c>
      <c r="CR199" s="3">
        <v>66.0717163085937</v>
      </c>
      <c r="CS199" s="3">
        <v>0.000742481846828014</v>
      </c>
      <c r="CT199" s="3">
        <v>37.7083778381348</v>
      </c>
      <c r="CU199" s="3">
        <v>0.000120303106086794</v>
      </c>
      <c r="CV199" s="3">
        <v>33.5131416320801</v>
      </c>
      <c r="CW199" s="3">
        <v>8.05464806035161e-5</v>
      </c>
      <c r="CX199" s="3">
        <v>49.6351470947266</v>
      </c>
      <c r="CY199" s="3">
        <v>7.6950469519943e-5</v>
      </c>
      <c r="CZ199" s="3">
        <v>28.1246356964111</v>
      </c>
      <c r="DA199" s="3">
        <v>6.1412351897161e-6</v>
      </c>
      <c r="DB199" s="3">
        <v>28.8902568817139</v>
      </c>
      <c r="DC199" s="3">
        <v>0.00183451804332435</v>
      </c>
      <c r="DD199" s="3">
        <v>182.064682006836</v>
      </c>
      <c r="DE199" s="3">
        <v>0.0026212353259325</v>
      </c>
      <c r="DF199" s="3">
        <v>98.4419174194336</v>
      </c>
      <c r="DG199" s="3">
        <v>0.00384954921901226</v>
      </c>
      <c r="DH199" s="3">
        <v>31.5911102294922</v>
      </c>
      <c r="DI199" s="3">
        <v>0.000113688205601647</v>
      </c>
      <c r="DJ199" s="3">
        <v>78.5260391235352</v>
      </c>
      <c r="DK199" s="3">
        <v>0.00559612270444632</v>
      </c>
      <c r="DL199" s="3">
        <v>75.6351165771484</v>
      </c>
      <c r="DM199" s="3">
        <v>0.000370704248780385</v>
      </c>
      <c r="DN199" s="3">
        <v>83.2870483398437</v>
      </c>
      <c r="DO199" s="3">
        <v>0.000285560556221753</v>
      </c>
      <c r="DP199" s="3">
        <v>96.9663314819336</v>
      </c>
      <c r="DQ199" s="3">
        <v>0.000443977187387645</v>
      </c>
      <c r="DR199" s="3">
        <v>138.236740112305</v>
      </c>
      <c r="DS199" s="3">
        <v>0.00367283914238214</v>
      </c>
      <c r="DT199" s="3">
        <v>23.5664253234863</v>
      </c>
      <c r="DU199" s="3">
        <v>0.000229276352911256</v>
      </c>
      <c r="DV199" s="3">
        <v>30.9902191162109</v>
      </c>
      <c r="DW199" s="3">
        <v>0.00145762600004673</v>
      </c>
      <c r="DX199" s="3">
        <v>110.150718688965</v>
      </c>
      <c r="DY199" s="3">
        <v>0.000118066818686202</v>
      </c>
      <c r="DZ199" s="3">
        <v>46.3793983459473</v>
      </c>
      <c r="EA199" s="3">
        <v>7.31809341232292e-5</v>
      </c>
      <c r="EB199" s="3">
        <v>26.3437881469727</v>
      </c>
      <c r="EC199" s="3">
        <v>7.1456641308032e-5</v>
      </c>
      <c r="ED199" s="3">
        <v>27.7252502441406</v>
      </c>
      <c r="EE199" s="3">
        <v>0.00018909081700258</v>
      </c>
      <c r="EF199" s="3">
        <v>10</v>
      </c>
      <c r="EG199" s="3">
        <v>0.00429076608270407</v>
      </c>
      <c r="EH199" s="3">
        <v>-5.54394102096558</v>
      </c>
      <c r="EI199" s="3">
        <v>-1.40770304203033</v>
      </c>
      <c r="EJ199" s="3">
        <v>0.000490795297082514</v>
      </c>
      <c r="EK199" s="3">
        <v>-5.44472980499268</v>
      </c>
      <c r="EL199" s="3">
        <v>-1.36461615562439</v>
      </c>
      <c r="EM199" s="3">
        <v>0.000742481963243335</v>
      </c>
      <c r="EN199" s="3">
        <v>-5.44894981384277</v>
      </c>
      <c r="EO199" s="3">
        <v>-1.36644887924194</v>
      </c>
      <c r="EP199" s="3">
        <v>0.000120303207950201</v>
      </c>
      <c r="EQ199" s="3">
        <v>-5.06397438049316</v>
      </c>
      <c r="ER199" s="3">
        <v>-1.19925618171692</v>
      </c>
      <c r="ES199" s="3">
        <v>8.05465824669227e-5</v>
      </c>
      <c r="ET199" s="3">
        <v>-5.01794862747192</v>
      </c>
      <c r="EU199" s="3">
        <v>-1.17926740646362</v>
      </c>
      <c r="EV199" s="3">
        <v>7.69505713833496e-5</v>
      </c>
      <c r="EW199" s="3">
        <v>-5.10524892807007</v>
      </c>
      <c r="EX199" s="3">
        <v>-1.21718144416809</v>
      </c>
      <c r="EY199" s="3">
        <v>6.14133523413329e-6</v>
      </c>
      <c r="EZ199" s="3">
        <v>-4.75096702575684</v>
      </c>
      <c r="FA199" s="3">
        <v>-1.06331872940063</v>
      </c>
      <c r="FB199" s="3">
        <v>0.00183451815973967</v>
      </c>
      <c r="FC199" s="3">
        <v>-5.11381387710571</v>
      </c>
      <c r="FD199" s="3">
        <v>-1.22090113162994</v>
      </c>
      <c r="FE199" s="3">
        <v>0.0026212353259325</v>
      </c>
      <c r="FF199" s="3">
        <v>-5.68336725234985</v>
      </c>
      <c r="FG199" s="3">
        <v>-1.46825504302979</v>
      </c>
      <c r="FH199" s="3">
        <v>0.00384954921901226</v>
      </c>
      <c r="FI199" s="3">
        <v>-5.60225105285645</v>
      </c>
      <c r="FJ199" s="3">
        <v>-1.43302667140961</v>
      </c>
      <c r="FK199" s="3">
        <v>0.000113688307465054</v>
      </c>
      <c r="FL199" s="3">
        <v>-5.01079130172729</v>
      </c>
      <c r="FM199" s="3">
        <v>-1.17615902423859</v>
      </c>
      <c r="FN199" s="3">
        <v>0.00559612270444632</v>
      </c>
      <c r="FO199" s="3">
        <v>-5.53533840179443</v>
      </c>
      <c r="FP199" s="3">
        <v>-1.40396690368652</v>
      </c>
      <c r="FQ199" s="3">
        <v>0.000370704336091876</v>
      </c>
      <c r="FR199" s="3">
        <v>-5.46639490127563</v>
      </c>
      <c r="FS199" s="3">
        <v>-1.37402510643005</v>
      </c>
      <c r="FT199" s="3">
        <v>0.000285560643533245</v>
      </c>
      <c r="FU199" s="3">
        <v>-5.47939729690552</v>
      </c>
      <c r="FV199" s="3">
        <v>-1.37967205047607</v>
      </c>
      <c r="FW199" s="3">
        <v>0.000443977274699137</v>
      </c>
      <c r="FX199" s="3">
        <v>-5.47812128067017</v>
      </c>
      <c r="FY199" s="3">
        <v>-1.37911784648895</v>
      </c>
      <c r="FZ199" s="3">
        <v>0.00367283914238214</v>
      </c>
      <c r="GA199" s="3">
        <v>-5.60225915908813</v>
      </c>
      <c r="GB199" s="3">
        <v>-1.43303024768829</v>
      </c>
      <c r="GC199" s="3">
        <v>0.000229276454774663</v>
      </c>
      <c r="GD199" s="3">
        <v>-4.76730346679687</v>
      </c>
      <c r="GE199" s="3">
        <v>-1.07041358947754</v>
      </c>
      <c r="GF199" s="3">
        <v>0.00145762611646205</v>
      </c>
      <c r="GG199" s="3">
        <v>-5.18837642669678</v>
      </c>
      <c r="GH199" s="3">
        <v>-1.25328326225281</v>
      </c>
      <c r="GI199" s="3">
        <v>0.000118066920549609</v>
      </c>
      <c r="GJ199" s="3">
        <v>-5.51959753036499</v>
      </c>
      <c r="GK199" s="3">
        <v>-1.39713072776794</v>
      </c>
      <c r="GL199" s="3">
        <v>7.31810359866358e-5</v>
      </c>
      <c r="GM199" s="3">
        <v>-5.18444585800171</v>
      </c>
      <c r="GN199" s="3">
        <v>-1.25157618522644</v>
      </c>
      <c r="GO199" s="3">
        <v>7.14567431714386e-5</v>
      </c>
      <c r="GP199" s="3">
        <v>-4.61992597579956</v>
      </c>
      <c r="GQ199" s="3">
        <v>-1.00640833377838</v>
      </c>
      <c r="GR199" s="3">
        <v>0.000189090918865986</v>
      </c>
      <c r="GS199" s="3">
        <v>-4.98711681365967</v>
      </c>
      <c r="GT199" s="3">
        <v>-1.16587734222412</v>
      </c>
      <c r="GU199" s="3">
        <v>-28.210636138916</v>
      </c>
      <c r="GV199" s="3">
        <v>0.0498997271060944</v>
      </c>
      <c r="GW199" s="3">
        <v>0.0483723990619183</v>
      </c>
      <c r="GX199" s="3">
        <v>0.0484373643994331</v>
      </c>
      <c r="GY199" s="3">
        <v>0.0425107814371586</v>
      </c>
      <c r="GZ199" s="3">
        <v>0.0418022274971008</v>
      </c>
      <c r="HA199" s="3">
        <v>0.043146189302206</v>
      </c>
      <c r="HB199" s="3">
        <v>0.0376921221613884</v>
      </c>
      <c r="HC199" s="3">
        <v>0.0432780422270298</v>
      </c>
      <c r="HD199" s="3">
        <v>0.052046149969101</v>
      </c>
      <c r="HE199" s="3">
        <v>0.0507973879575729</v>
      </c>
      <c r="HF199" s="3">
        <v>0.0416920408606529</v>
      </c>
      <c r="HG199" s="3">
        <v>0.0497672893106937</v>
      </c>
      <c r="HH199" s="3">
        <v>0.0487059243023396</v>
      </c>
      <c r="HI199" s="3">
        <v>0.0489060953259468</v>
      </c>
      <c r="HJ199" s="3">
        <v>0.0488864481449127</v>
      </c>
      <c r="HK199" s="3">
        <v>0.0507975146174431</v>
      </c>
      <c r="HL199" s="3">
        <v>0.0379436165094376</v>
      </c>
      <c r="HM199" s="3">
        <v>0.0444259122014046</v>
      </c>
      <c r="HN199" s="3">
        <v>0.0495249629020691</v>
      </c>
      <c r="HO199" s="3">
        <v>0.0443654023110867</v>
      </c>
      <c r="HP199" s="3">
        <v>0.0356747843325138</v>
      </c>
      <c r="HQ199" s="3">
        <v>0.0413275808095932</v>
      </c>
      <c r="HR199" s="3">
        <v>0.0171220414340496</v>
      </c>
      <c r="HS199" s="3">
        <v>0.00181099760811776</v>
      </c>
      <c r="HT199" s="3">
        <v>0.00237619434483349</v>
      </c>
      <c r="HU199" s="3">
        <v>0.000192847393918782</v>
      </c>
      <c r="HV199" s="3">
        <v>0.000112839494249783</v>
      </c>
      <c r="HW199" s="3">
        <v>0.000164794619195163</v>
      </c>
      <c r="HX199" s="3">
        <v>6.51018353892141e-6</v>
      </c>
      <c r="HY199" s="3">
        <v>0.00229372316971421</v>
      </c>
      <c r="HZ199" s="3">
        <v>0.024838212877512</v>
      </c>
      <c r="IA199" s="3">
        <v>0.019250025972724</v>
      </c>
      <c r="IB199" s="3">
        <v>0.000149738494656049</v>
      </c>
      <c r="IC199" s="3">
        <v>0.0218698047101498</v>
      </c>
      <c r="ID199" s="3">
        <v>0.0013656293740496</v>
      </c>
      <c r="IE199" s="3">
        <v>0.00116315786726773</v>
      </c>
      <c r="IF199" s="3">
        <v>0.00210460275411606</v>
      </c>
      <c r="IG199" s="3">
        <v>0.0257909800857306</v>
      </c>
      <c r="IH199" s="3">
        <v>0.000205017859116197</v>
      </c>
      <c r="II199" s="3">
        <v>0.00200681388378143</v>
      </c>
      <c r="IJ199" s="3">
        <v>0.000644079293124378</v>
      </c>
      <c r="IK199" s="3">
        <v>0.000150580061017536</v>
      </c>
      <c r="IL199" s="3">
        <v>6.71555899316445e-5</v>
      </c>
      <c r="IM199" s="3">
        <v>0.000216663582250476</v>
      </c>
      <c r="IN199" s="3">
        <v>0.123902410268784</v>
      </c>
    </row>
    <row r="200" spans="1:248">
      <c r="A200" s="3">
        <v>2021</v>
      </c>
      <c r="B200" s="3">
        <v>630000</v>
      </c>
      <c r="C200" s="3" t="s">
        <v>58</v>
      </c>
      <c r="D200" s="3">
        <v>36281.4</v>
      </c>
      <c r="E200" s="3">
        <v>438.34</v>
      </c>
      <c r="F200" s="3">
        <v>5.9851</v>
      </c>
      <c r="G200" s="3">
        <v>2.3155</v>
      </c>
      <c r="H200" s="3">
        <v>59.6544</v>
      </c>
      <c r="I200" s="3">
        <v>0.4682</v>
      </c>
      <c r="J200" s="3">
        <v>2.48523</v>
      </c>
      <c r="K200" s="3">
        <v>86.14</v>
      </c>
      <c r="L200" s="3">
        <v>42.7</v>
      </c>
      <c r="M200" s="3">
        <v>12.7</v>
      </c>
      <c r="N200" s="3">
        <v>665.171</v>
      </c>
      <c r="O200" s="3">
        <v>43.6287</v>
      </c>
      <c r="P200" s="3">
        <v>609.07</v>
      </c>
      <c r="Q200" s="3">
        <v>680.48</v>
      </c>
      <c r="R200" s="3">
        <v>97.67</v>
      </c>
      <c r="S200" s="3">
        <v>313.88</v>
      </c>
      <c r="T200" s="3">
        <v>2.5947</v>
      </c>
      <c r="U200" s="3">
        <v>1.32792805678222</v>
      </c>
      <c r="V200" s="3">
        <v>9554</v>
      </c>
      <c r="W200" s="3">
        <v>5204.2</v>
      </c>
      <c r="X200" s="3">
        <v>54</v>
      </c>
      <c r="Y200" s="3">
        <v>6591</v>
      </c>
      <c r="Z200" s="3">
        <v>914.960021972656</v>
      </c>
      <c r="AA200" s="3">
        <v>125361</v>
      </c>
      <c r="AB200" s="3">
        <v>0.284190952777863</v>
      </c>
      <c r="AC200" s="3">
        <v>44.0999984741211</v>
      </c>
      <c r="AD200" s="3">
        <v>9892.2099609375</v>
      </c>
      <c r="AE200" s="3">
        <v>0.040032047778368</v>
      </c>
      <c r="AF200" s="3">
        <v>0.889999985694885</v>
      </c>
      <c r="AG200" s="3">
        <v>98.9391021728516</v>
      </c>
      <c r="AH200" s="3">
        <v>0.0519647784531116</v>
      </c>
      <c r="AI200" s="3">
        <v>0.49889999628067</v>
      </c>
      <c r="AJ200" s="3">
        <v>882.491027832031</v>
      </c>
      <c r="AK200" s="3">
        <v>0.00205965549685061</v>
      </c>
      <c r="AL200" s="3">
        <v>37.7855987548828</v>
      </c>
      <c r="AM200" s="3">
        <v>8748.8701171875</v>
      </c>
      <c r="AN200" s="3">
        <v>0.00251045683398843</v>
      </c>
      <c r="AO200" s="3">
        <v>0.0912000015377998</v>
      </c>
      <c r="AP200" s="3">
        <v>77.7463989257812</v>
      </c>
      <c r="AQ200" s="3">
        <v>0.00485479412600398</v>
      </c>
      <c r="AR200" s="3">
        <v>0.874400019645691</v>
      </c>
      <c r="AS200" s="3">
        <v>22497.400390625</v>
      </c>
      <c r="AT200" s="3">
        <v>7.16034992365167e-5</v>
      </c>
      <c r="AU200" s="3">
        <v>32.9500007629395</v>
      </c>
      <c r="AV200" s="3">
        <v>15025.2998046875</v>
      </c>
      <c r="AW200" s="3">
        <v>0.00354780931957066</v>
      </c>
      <c r="AX200" s="3">
        <v>14.6999998092651</v>
      </c>
      <c r="AY200" s="3">
        <v>74</v>
      </c>
      <c r="AZ200" s="3">
        <v>0.472175389528275</v>
      </c>
      <c r="BA200" s="3">
        <v>1.50068998336792</v>
      </c>
      <c r="BB200" s="3">
        <v>24.7205009460449</v>
      </c>
      <c r="BC200" s="3">
        <v>0.48231703042984</v>
      </c>
      <c r="BD200" s="3">
        <v>31.4032001495361</v>
      </c>
      <c r="BE200" s="3">
        <v>47419.69921875</v>
      </c>
      <c r="BF200" s="3">
        <v>0.0133739309385419</v>
      </c>
      <c r="BG200" s="3">
        <v>11.6269998550415</v>
      </c>
      <c r="BH200" s="3">
        <v>80.7443008422852</v>
      </c>
      <c r="BI200" s="3">
        <v>0.463005632162094</v>
      </c>
      <c r="BJ200" s="3">
        <v>162.350006103516</v>
      </c>
      <c r="BK200" s="3">
        <v>15097.2998046875</v>
      </c>
      <c r="BL200" s="3">
        <v>0.0299110468477011</v>
      </c>
      <c r="BM200" s="3">
        <v>265.600006103516</v>
      </c>
      <c r="BN200" s="3">
        <v>16823.30078125</v>
      </c>
      <c r="BO200" s="3">
        <v>0.0250566191971302</v>
      </c>
      <c r="BP200" s="3">
        <v>13.0600004196167</v>
      </c>
      <c r="BQ200" s="3">
        <v>1971.2099609375</v>
      </c>
      <c r="BR200" s="3">
        <v>0.0432091504335403</v>
      </c>
      <c r="BS200" s="3">
        <v>115.099998474121</v>
      </c>
      <c r="BT200" s="3">
        <v>475.790008544922</v>
      </c>
      <c r="BU200" s="3">
        <v>0.55111038684845</v>
      </c>
      <c r="BV200" s="3">
        <v>0.000567900016903877</v>
      </c>
      <c r="BW200" s="3">
        <v>441.029693603516</v>
      </c>
      <c r="BX200" s="3">
        <v>0.0058819972909987</v>
      </c>
      <c r="BY200" s="3">
        <v>0.849713563919067</v>
      </c>
      <c r="BZ200" s="3">
        <v>13.5064659118652</v>
      </c>
      <c r="CA200" s="3">
        <v>0.0377833507955074</v>
      </c>
      <c r="CB200" s="3">
        <v>4818</v>
      </c>
      <c r="CC200" s="3">
        <v>343607</v>
      </c>
      <c r="CD200" s="3">
        <v>0.0139792021363974</v>
      </c>
      <c r="CE200" s="3">
        <v>1126.40002441406</v>
      </c>
      <c r="CF200" s="3">
        <v>972492</v>
      </c>
      <c r="CG200" s="3">
        <v>0.00419800728559494</v>
      </c>
      <c r="CH200" s="3">
        <v>2</v>
      </c>
      <c r="CI200" s="3">
        <v>32938</v>
      </c>
      <c r="CJ200" s="3">
        <v>0.00157881947234273</v>
      </c>
      <c r="CK200" s="3">
        <v>121</v>
      </c>
      <c r="CL200" s="3">
        <v>872209</v>
      </c>
      <c r="CM200" s="3">
        <v>0.00741897616535425</v>
      </c>
      <c r="CN200" s="3">
        <v>79.9691619873047</v>
      </c>
      <c r="CO200" s="3">
        <v>0.00355375674553216</v>
      </c>
      <c r="CP200" s="3">
        <v>76.2816314697266</v>
      </c>
      <c r="CQ200" s="3">
        <v>0.000524792762007564</v>
      </c>
      <c r="CR200" s="3">
        <v>66.0717163085937</v>
      </c>
      <c r="CS200" s="3">
        <v>0.000786490505561233</v>
      </c>
      <c r="CT200" s="3">
        <v>37.7083778381348</v>
      </c>
      <c r="CU200" s="3">
        <v>5.4620631999569e-5</v>
      </c>
      <c r="CV200" s="3">
        <v>33.5131416320801</v>
      </c>
      <c r="CW200" s="3">
        <v>7.49096216168255e-5</v>
      </c>
      <c r="CX200" s="3">
        <v>49.6351470947266</v>
      </c>
      <c r="CY200" s="3">
        <v>9.78096068138257e-5</v>
      </c>
      <c r="CZ200" s="3">
        <v>28.1246356964111</v>
      </c>
      <c r="DA200" s="3">
        <v>2.54593510362611e-6</v>
      </c>
      <c r="DB200" s="3">
        <v>28.8902568817139</v>
      </c>
      <c r="DC200" s="3">
        <v>0.000122802972327918</v>
      </c>
      <c r="DD200" s="3">
        <v>182.064682006836</v>
      </c>
      <c r="DE200" s="3">
        <v>0.00259344861842692</v>
      </c>
      <c r="DF200" s="3">
        <v>98.4419174194336</v>
      </c>
      <c r="DG200" s="3">
        <v>0.00489950878545642</v>
      </c>
      <c r="DH200" s="3">
        <v>31.5911102294922</v>
      </c>
      <c r="DI200" s="3">
        <v>0.000423344754381105</v>
      </c>
      <c r="DJ200" s="3">
        <v>78.5260391235352</v>
      </c>
      <c r="DK200" s="3">
        <v>0.00589620508253574</v>
      </c>
      <c r="DL200" s="3">
        <v>75.6351165771484</v>
      </c>
      <c r="DM200" s="3">
        <v>0.000395465060137212</v>
      </c>
      <c r="DN200" s="3">
        <v>83.2870483398437</v>
      </c>
      <c r="DO200" s="3">
        <v>0.0003008465282619</v>
      </c>
      <c r="DP200" s="3">
        <v>96.9663314819336</v>
      </c>
      <c r="DQ200" s="3">
        <v>0.000445609824964777</v>
      </c>
      <c r="DR200" s="3">
        <v>138.236740112305</v>
      </c>
      <c r="DS200" s="3">
        <v>0.00398671440780163</v>
      </c>
      <c r="DT200" s="3">
        <v>23.5664253234863</v>
      </c>
      <c r="DU200" s="3">
        <v>0.000249592267209664</v>
      </c>
      <c r="DV200" s="3">
        <v>30.9902191162109</v>
      </c>
      <c r="DW200" s="3">
        <v>0.00121920241508633</v>
      </c>
      <c r="DX200" s="3">
        <v>110.150718688965</v>
      </c>
      <c r="DY200" s="3">
        <v>0.000126909770187922</v>
      </c>
      <c r="DZ200" s="3">
        <v>46.3793983459473</v>
      </c>
      <c r="EA200" s="3">
        <v>9.05144843272865e-5</v>
      </c>
      <c r="EB200" s="3">
        <v>26.3437881469727</v>
      </c>
      <c r="EC200" s="3">
        <v>5.99313752900343e-5</v>
      </c>
      <c r="ED200" s="3">
        <v>27.7252502441406</v>
      </c>
      <c r="EE200" s="3">
        <v>0.000267589144641533</v>
      </c>
      <c r="EF200" s="3">
        <v>10</v>
      </c>
      <c r="EG200" s="3">
        <v>0.00355375674553216</v>
      </c>
      <c r="EH200" s="3">
        <v>-5.54394102096558</v>
      </c>
      <c r="EI200" s="3">
        <v>-1.40770304203033</v>
      </c>
      <c r="EJ200" s="3">
        <v>0.000524792878422886</v>
      </c>
      <c r="EK200" s="3">
        <v>-5.44472980499268</v>
      </c>
      <c r="EL200" s="3">
        <v>-1.36461615562439</v>
      </c>
      <c r="EM200" s="3">
        <v>0.000786490621976554</v>
      </c>
      <c r="EN200" s="3">
        <v>-5.44894981384277</v>
      </c>
      <c r="EO200" s="3">
        <v>-1.36644887924194</v>
      </c>
      <c r="EP200" s="3">
        <v>5.46207302249968e-5</v>
      </c>
      <c r="EQ200" s="3">
        <v>-5.06397438049316</v>
      </c>
      <c r="ER200" s="3">
        <v>-1.19925618171692</v>
      </c>
      <c r="ES200" s="3">
        <v>7.49097234802321e-5</v>
      </c>
      <c r="ET200" s="3">
        <v>-5.01794862747192</v>
      </c>
      <c r="EU200" s="3">
        <v>-1.17926740646362</v>
      </c>
      <c r="EV200" s="3">
        <v>9.78097086772323e-5</v>
      </c>
      <c r="EW200" s="3">
        <v>-5.10524892807007</v>
      </c>
      <c r="EX200" s="3">
        <v>-1.21718144416809</v>
      </c>
      <c r="EY200" s="3">
        <v>2.5460351480433e-6</v>
      </c>
      <c r="EZ200" s="3">
        <v>-4.75096702575684</v>
      </c>
      <c r="FA200" s="3">
        <v>-1.06331872940063</v>
      </c>
      <c r="FB200" s="3">
        <v>0.000122803074191324</v>
      </c>
      <c r="FC200" s="3">
        <v>-5.11381387710571</v>
      </c>
      <c r="FD200" s="3">
        <v>-1.22090113162994</v>
      </c>
      <c r="FE200" s="3">
        <v>0.00259344861842692</v>
      </c>
      <c r="FF200" s="3">
        <v>-5.68336725234985</v>
      </c>
      <c r="FG200" s="3">
        <v>-1.46825504302979</v>
      </c>
      <c r="FH200" s="3">
        <v>0.00489950878545642</v>
      </c>
      <c r="FI200" s="3">
        <v>-5.60225105285645</v>
      </c>
      <c r="FJ200" s="3">
        <v>-1.43302667140961</v>
      </c>
      <c r="FK200" s="3">
        <v>0.000423344841692597</v>
      </c>
      <c r="FL200" s="3">
        <v>-5.01079130172729</v>
      </c>
      <c r="FM200" s="3">
        <v>-1.17615902423859</v>
      </c>
      <c r="FN200" s="3">
        <v>0.00589620508253574</v>
      </c>
      <c r="FO200" s="3">
        <v>-5.53533840179443</v>
      </c>
      <c r="FP200" s="3">
        <v>-1.40396690368652</v>
      </c>
      <c r="FQ200" s="3">
        <v>0.000395465147448704</v>
      </c>
      <c r="FR200" s="3">
        <v>-5.46639490127563</v>
      </c>
      <c r="FS200" s="3">
        <v>-1.37402510643005</v>
      </c>
      <c r="FT200" s="3">
        <v>0.000300846615573391</v>
      </c>
      <c r="FU200" s="3">
        <v>-5.47939729690552</v>
      </c>
      <c r="FV200" s="3">
        <v>-1.37967205047607</v>
      </c>
      <c r="FW200" s="3">
        <v>0.000445609912276268</v>
      </c>
      <c r="FX200" s="3">
        <v>-5.47812128067017</v>
      </c>
      <c r="FY200" s="3">
        <v>-1.37911784648895</v>
      </c>
      <c r="FZ200" s="3">
        <v>0.00398671440780163</v>
      </c>
      <c r="GA200" s="3">
        <v>-5.60225915908813</v>
      </c>
      <c r="GB200" s="3">
        <v>-1.43303024768829</v>
      </c>
      <c r="GC200" s="3">
        <v>0.000249592354521155</v>
      </c>
      <c r="GD200" s="3">
        <v>-4.76730346679687</v>
      </c>
      <c r="GE200" s="3">
        <v>-1.07041358947754</v>
      </c>
      <c r="GF200" s="3">
        <v>0.00121920253150165</v>
      </c>
      <c r="GG200" s="3">
        <v>-5.18837642669678</v>
      </c>
      <c r="GH200" s="3">
        <v>-1.25328326225281</v>
      </c>
      <c r="GI200" s="3">
        <v>0.000126909872051328</v>
      </c>
      <c r="GJ200" s="3">
        <v>-5.51959753036499</v>
      </c>
      <c r="GK200" s="3">
        <v>-1.39713072776794</v>
      </c>
      <c r="GL200" s="3">
        <v>9.05145861906931e-5</v>
      </c>
      <c r="GM200" s="3">
        <v>-5.18444585800171</v>
      </c>
      <c r="GN200" s="3">
        <v>-1.25157618522644</v>
      </c>
      <c r="GO200" s="3">
        <v>5.99314735154621e-5</v>
      </c>
      <c r="GP200" s="3">
        <v>-4.61992597579956</v>
      </c>
      <c r="GQ200" s="3">
        <v>-1.00640833377838</v>
      </c>
      <c r="GR200" s="3">
        <v>0.000267589231953025</v>
      </c>
      <c r="GS200" s="3">
        <v>-4.98711681365967</v>
      </c>
      <c r="GT200" s="3">
        <v>-1.16587734222412</v>
      </c>
      <c r="GU200" s="3">
        <v>-28.210636138916</v>
      </c>
      <c r="GV200" s="3">
        <v>0.0498997271060944</v>
      </c>
      <c r="GW200" s="3">
        <v>0.0483723990619183</v>
      </c>
      <c r="GX200" s="3">
        <v>0.0484373643994331</v>
      </c>
      <c r="GY200" s="3">
        <v>0.0425107814371586</v>
      </c>
      <c r="GZ200" s="3">
        <v>0.0418022274971008</v>
      </c>
      <c r="HA200" s="3">
        <v>0.043146189302206</v>
      </c>
      <c r="HB200" s="3">
        <v>0.0376921221613884</v>
      </c>
      <c r="HC200" s="3">
        <v>0.0432780422270298</v>
      </c>
      <c r="HD200" s="3">
        <v>0.052046149969101</v>
      </c>
      <c r="HE200" s="3">
        <v>0.0507973879575729</v>
      </c>
      <c r="HF200" s="3">
        <v>0.0416920408606529</v>
      </c>
      <c r="HG200" s="3">
        <v>0.0497672893106937</v>
      </c>
      <c r="HH200" s="3">
        <v>0.0487059243023396</v>
      </c>
      <c r="HI200" s="3">
        <v>0.0489060953259468</v>
      </c>
      <c r="HJ200" s="3">
        <v>0.0488864481449127</v>
      </c>
      <c r="HK200" s="3">
        <v>0.0507975146174431</v>
      </c>
      <c r="HL200" s="3">
        <v>0.0379436165094376</v>
      </c>
      <c r="HM200" s="3">
        <v>0.0444259122014046</v>
      </c>
      <c r="HN200" s="3">
        <v>0.0495249629020691</v>
      </c>
      <c r="HO200" s="3">
        <v>0.0443654023110867</v>
      </c>
      <c r="HP200" s="3">
        <v>0.0356747843325138</v>
      </c>
      <c r="HQ200" s="3">
        <v>0.0413275808095932</v>
      </c>
      <c r="HR200" s="3">
        <v>0.0141810514032841</v>
      </c>
      <c r="HS200" s="3">
        <v>0.00193644617684186</v>
      </c>
      <c r="HT200" s="3">
        <v>0.00251703686080873</v>
      </c>
      <c r="HU200" s="3">
        <v>8.75575642567128e-5</v>
      </c>
      <c r="HV200" s="3">
        <v>0.000104942686448339</v>
      </c>
      <c r="HW200" s="3">
        <v>0.000209465870284475</v>
      </c>
      <c r="HX200" s="3">
        <v>2.69888778348104e-6</v>
      </c>
      <c r="HY200" s="3">
        <v>0.000153542234329507</v>
      </c>
      <c r="HZ200" s="3">
        <v>0.0245749112218618</v>
      </c>
      <c r="IA200" s="3">
        <v>0.0245004445314407</v>
      </c>
      <c r="IB200" s="3">
        <v>0.000557586492504925</v>
      </c>
      <c r="IC200" s="3">
        <v>0.0230425354093313</v>
      </c>
      <c r="ID200" s="3">
        <v>0.00145684520248324</v>
      </c>
      <c r="IE200" s="3">
        <v>0.00122542143799365</v>
      </c>
      <c r="IF200" s="3">
        <v>0.00211234181188047</v>
      </c>
      <c r="IG200" s="3">
        <v>0.0279950387775898</v>
      </c>
      <c r="IH200" s="3">
        <v>0.000223184251808561</v>
      </c>
      <c r="II200" s="3">
        <v>0.00167855981271714</v>
      </c>
      <c r="IJ200" s="3">
        <v>0.000692319474183023</v>
      </c>
      <c r="IK200" s="3">
        <v>0.000186246281373315</v>
      </c>
      <c r="IL200" s="3">
        <v>5.63240428164136e-5</v>
      </c>
      <c r="IM200" s="3">
        <v>0.000306608329992741</v>
      </c>
      <c r="IN200" s="3">
        <v>0.127801105380058</v>
      </c>
    </row>
    <row r="201" spans="1:248">
      <c r="A201" s="3">
        <v>2022</v>
      </c>
      <c r="B201" s="3">
        <v>630000</v>
      </c>
      <c r="C201" s="3" t="s">
        <v>58</v>
      </c>
      <c r="D201" s="3">
        <v>41905.2</v>
      </c>
      <c r="E201" s="3">
        <v>460.046</v>
      </c>
      <c r="F201" s="3">
        <v>6.2472</v>
      </c>
      <c r="G201" s="3">
        <v>2.2712</v>
      </c>
      <c r="H201" s="3">
        <v>61.781</v>
      </c>
      <c r="I201" s="3">
        <v>0.4173</v>
      </c>
      <c r="J201" s="3">
        <v>3.05619</v>
      </c>
      <c r="K201" s="3">
        <v>90.8685</v>
      </c>
      <c r="L201" s="3">
        <v>37.4</v>
      </c>
      <c r="M201" s="3">
        <v>12.1951</v>
      </c>
      <c r="N201" s="3">
        <v>820.015</v>
      </c>
      <c r="O201" s="3">
        <v>44.1591</v>
      </c>
      <c r="P201" s="3">
        <v>650.089</v>
      </c>
      <c r="Q201" s="3">
        <v>704.352</v>
      </c>
      <c r="R201" s="3">
        <v>98.9595</v>
      </c>
      <c r="S201" s="3">
        <v>330.35</v>
      </c>
      <c r="T201" s="3">
        <v>2.799551</v>
      </c>
      <c r="U201" s="3">
        <v>1.45383032465736</v>
      </c>
      <c r="V201" s="3">
        <v>10439</v>
      </c>
      <c r="W201" s="3">
        <v>5328.8</v>
      </c>
      <c r="X201" s="3">
        <v>39</v>
      </c>
      <c r="Y201" s="3">
        <v>5276</v>
      </c>
      <c r="Z201" s="3">
        <v>914.960021972656</v>
      </c>
      <c r="AA201" s="3">
        <v>125361</v>
      </c>
      <c r="AB201" s="3">
        <v>0.3293816447258</v>
      </c>
      <c r="AC201" s="3">
        <v>44.0999984741211</v>
      </c>
      <c r="AD201" s="3">
        <v>9892.2099609375</v>
      </c>
      <c r="AE201" s="3">
        <v>0.0422361232340336</v>
      </c>
      <c r="AF201" s="3">
        <v>0.889999985694885</v>
      </c>
      <c r="AG201" s="3">
        <v>98.9391021728516</v>
      </c>
      <c r="AH201" s="3">
        <v>0.0546379312872887</v>
      </c>
      <c r="AI201" s="3">
        <v>0.49889999628067</v>
      </c>
      <c r="AJ201" s="3">
        <v>882.491027832031</v>
      </c>
      <c r="AK201" s="3">
        <v>0.00200942833907902</v>
      </c>
      <c r="AL201" s="3">
        <v>37.7855987548828</v>
      </c>
      <c r="AM201" s="3">
        <v>8748.8701171875</v>
      </c>
      <c r="AN201" s="3">
        <v>0.00275458255782723</v>
      </c>
      <c r="AO201" s="3">
        <v>0.0912000015377998</v>
      </c>
      <c r="AP201" s="3">
        <v>77.7463989257812</v>
      </c>
      <c r="AQ201" s="3">
        <v>0.00419933255761862</v>
      </c>
      <c r="AR201" s="3">
        <v>0.874400019645691</v>
      </c>
      <c r="AS201" s="3">
        <v>22497.400390625</v>
      </c>
      <c r="AT201" s="3">
        <v>9.69834145507775e-5</v>
      </c>
      <c r="AU201" s="3">
        <v>32.9500007629395</v>
      </c>
      <c r="AV201" s="3">
        <v>15025.2998046875</v>
      </c>
      <c r="AW201" s="3">
        <v>0.00386320357210934</v>
      </c>
      <c r="AX201" s="3">
        <v>14.6999998092651</v>
      </c>
      <c r="AY201" s="3">
        <v>74</v>
      </c>
      <c r="AZ201" s="3">
        <v>0.382799327373505</v>
      </c>
      <c r="BA201" s="3">
        <v>1.50068998336792</v>
      </c>
      <c r="BB201" s="3">
        <v>24.7205009460449</v>
      </c>
      <c r="BC201" s="3">
        <v>0.46057265996933</v>
      </c>
      <c r="BD201" s="3">
        <v>31.4032001495361</v>
      </c>
      <c r="BE201" s="3">
        <v>47419.69921875</v>
      </c>
      <c r="BF201" s="3">
        <v>0.0166414882987738</v>
      </c>
      <c r="BG201" s="3">
        <v>11.6269998550415</v>
      </c>
      <c r="BH201" s="3">
        <v>80.7443008422852</v>
      </c>
      <c r="BI201" s="3">
        <v>0.470679551362991</v>
      </c>
      <c r="BJ201" s="3">
        <v>162.350006103516</v>
      </c>
      <c r="BK201" s="3">
        <v>15097.2998046875</v>
      </c>
      <c r="BL201" s="3">
        <v>0.0326575599610806</v>
      </c>
      <c r="BM201" s="3">
        <v>265.600006103516</v>
      </c>
      <c r="BN201" s="3">
        <v>16823.30078125</v>
      </c>
      <c r="BO201" s="3">
        <v>0.0264983642846346</v>
      </c>
      <c r="BP201" s="3">
        <v>13.0600004196167</v>
      </c>
      <c r="BQ201" s="3">
        <v>1971.2099609375</v>
      </c>
      <c r="BR201" s="3">
        <v>0.0438676811754704</v>
      </c>
      <c r="BS201" s="3">
        <v>115.099998474121</v>
      </c>
      <c r="BT201" s="3">
        <v>475.790008544922</v>
      </c>
      <c r="BU201" s="3">
        <v>0.596772849559784</v>
      </c>
      <c r="BV201" s="3">
        <v>0.000567900016903877</v>
      </c>
      <c r="BW201" s="3">
        <v>441.029693603516</v>
      </c>
      <c r="BX201" s="3">
        <v>0.00634648138657212</v>
      </c>
      <c r="BY201" s="3">
        <v>0.849713563919067</v>
      </c>
      <c r="BZ201" s="3">
        <v>13.5064659118652</v>
      </c>
      <c r="CA201" s="3">
        <v>0.0477307885885239</v>
      </c>
      <c r="CB201" s="3">
        <v>4818</v>
      </c>
      <c r="CC201" s="3">
        <v>343607</v>
      </c>
      <c r="CD201" s="3">
        <v>0.0165914483368397</v>
      </c>
      <c r="CE201" s="3">
        <v>1126.40002441406</v>
      </c>
      <c r="CF201" s="3">
        <v>972492</v>
      </c>
      <c r="CG201" s="3">
        <v>0.00432628020644188</v>
      </c>
      <c r="CH201" s="3">
        <v>2</v>
      </c>
      <c r="CI201" s="3">
        <v>32938</v>
      </c>
      <c r="CJ201" s="3">
        <v>0.00112339085899293</v>
      </c>
      <c r="CK201" s="3">
        <v>121</v>
      </c>
      <c r="CL201" s="3">
        <v>872209</v>
      </c>
      <c r="CM201" s="3">
        <v>0.00591110065579414</v>
      </c>
      <c r="CN201" s="3">
        <v>79.9691619873047</v>
      </c>
      <c r="CO201" s="3">
        <v>0.00411885837092996</v>
      </c>
      <c r="CP201" s="3">
        <v>76.2816314697266</v>
      </c>
      <c r="CQ201" s="3">
        <v>0.000553686695639044</v>
      </c>
      <c r="CR201" s="3">
        <v>66.0717163085937</v>
      </c>
      <c r="CS201" s="3">
        <v>0.000826948846224695</v>
      </c>
      <c r="CT201" s="3">
        <v>37.7083778381348</v>
      </c>
      <c r="CU201" s="3">
        <v>5.32886442670133e-5</v>
      </c>
      <c r="CV201" s="3">
        <v>33.5131416320801</v>
      </c>
      <c r="CW201" s="3">
        <v>8.21940993773751e-5</v>
      </c>
      <c r="CX201" s="3">
        <v>49.6351470947266</v>
      </c>
      <c r="CY201" s="3">
        <v>8.46040129545145e-5</v>
      </c>
      <c r="CZ201" s="3">
        <v>28.1246356964111</v>
      </c>
      <c r="DA201" s="3">
        <v>3.44834393217752e-6</v>
      </c>
      <c r="DB201" s="3">
        <v>28.8902568817139</v>
      </c>
      <c r="DC201" s="3">
        <v>0.000133719950099476</v>
      </c>
      <c r="DD201" s="3">
        <v>182.064682006836</v>
      </c>
      <c r="DE201" s="3">
        <v>0.00210254569537938</v>
      </c>
      <c r="DF201" s="3">
        <v>98.4419174194336</v>
      </c>
      <c r="DG201" s="3">
        <v>0.00467862328514457</v>
      </c>
      <c r="DH201" s="3">
        <v>31.5911102294922</v>
      </c>
      <c r="DI201" s="3">
        <v>0.000526777585037053</v>
      </c>
      <c r="DJ201" s="3">
        <v>78.5260391235352</v>
      </c>
      <c r="DK201" s="3">
        <v>0.00599392969161272</v>
      </c>
      <c r="DL201" s="3">
        <v>75.6351165771484</v>
      </c>
      <c r="DM201" s="3">
        <v>0.000431777734775096</v>
      </c>
      <c r="DN201" s="3">
        <v>83.2870483398437</v>
      </c>
      <c r="DO201" s="3">
        <v>0.000318157079163939</v>
      </c>
      <c r="DP201" s="3">
        <v>96.9663314819336</v>
      </c>
      <c r="DQ201" s="3">
        <v>0.000452401174698025</v>
      </c>
      <c r="DR201" s="3">
        <v>138.236740112305</v>
      </c>
      <c r="DS201" s="3">
        <v>0.00431703496724367</v>
      </c>
      <c r="DT201" s="3">
        <v>23.5664253234863</v>
      </c>
      <c r="DU201" s="3">
        <v>0.000269301817752421</v>
      </c>
      <c r="DV201" s="3">
        <v>30.9902191162109</v>
      </c>
      <c r="DW201" s="3">
        <v>0.00154018879402429</v>
      </c>
      <c r="DX201" s="3">
        <v>110.150718688965</v>
      </c>
      <c r="DY201" s="3">
        <v>0.00015062496822793</v>
      </c>
      <c r="DZ201" s="3">
        <v>46.3793983459473</v>
      </c>
      <c r="EA201" s="3">
        <v>9.32802140596323e-5</v>
      </c>
      <c r="EB201" s="3">
        <v>26.3437881469727</v>
      </c>
      <c r="EC201" s="3">
        <v>4.26434817200061e-5</v>
      </c>
      <c r="ED201" s="3">
        <v>27.7252502441406</v>
      </c>
      <c r="EE201" s="3">
        <v>0.000213202787563205</v>
      </c>
      <c r="EF201" s="3">
        <v>10</v>
      </c>
      <c r="EG201" s="3">
        <v>0.00411885837092996</v>
      </c>
      <c r="EH201" s="3">
        <v>-5.54394102096558</v>
      </c>
      <c r="EI201" s="3">
        <v>-1.40770304203033</v>
      </c>
      <c r="EJ201" s="3">
        <v>0.000553686812054366</v>
      </c>
      <c r="EK201" s="3">
        <v>-5.44472980499268</v>
      </c>
      <c r="EL201" s="3">
        <v>-1.36461615562439</v>
      </c>
      <c r="EM201" s="3">
        <v>0.000826948962640017</v>
      </c>
      <c r="EN201" s="3">
        <v>-5.44894981384277</v>
      </c>
      <c r="EO201" s="3">
        <v>-1.36644887924194</v>
      </c>
      <c r="EP201" s="3">
        <v>5.32887424924411e-5</v>
      </c>
      <c r="EQ201" s="3">
        <v>-5.06397438049316</v>
      </c>
      <c r="ER201" s="3">
        <v>-1.19925618171692</v>
      </c>
      <c r="ES201" s="3">
        <v>8.21942012407817e-5</v>
      </c>
      <c r="ET201" s="3">
        <v>-5.01794862747192</v>
      </c>
      <c r="EU201" s="3">
        <v>-1.17926740646362</v>
      </c>
      <c r="EV201" s="3">
        <v>8.46041148179211e-5</v>
      </c>
      <c r="EW201" s="3">
        <v>-5.10524892807007</v>
      </c>
      <c r="EX201" s="3">
        <v>-1.21718144416809</v>
      </c>
      <c r="EY201" s="3">
        <v>3.44844397659472e-6</v>
      </c>
      <c r="EZ201" s="3">
        <v>-4.75096702575684</v>
      </c>
      <c r="FA201" s="3">
        <v>-1.06331872940063</v>
      </c>
      <c r="FB201" s="3">
        <v>0.000133720051962882</v>
      </c>
      <c r="FC201" s="3">
        <v>-5.11381387710571</v>
      </c>
      <c r="FD201" s="3">
        <v>-1.22090113162994</v>
      </c>
      <c r="FE201" s="3">
        <v>0.00210254569537938</v>
      </c>
      <c r="FF201" s="3">
        <v>-5.68336725234985</v>
      </c>
      <c r="FG201" s="3">
        <v>-1.46825504302979</v>
      </c>
      <c r="FH201" s="3">
        <v>0.00467862328514457</v>
      </c>
      <c r="FI201" s="3">
        <v>-5.60225105285645</v>
      </c>
      <c r="FJ201" s="3">
        <v>-1.43302667140961</v>
      </c>
      <c r="FK201" s="3">
        <v>0.000526777701452374</v>
      </c>
      <c r="FL201" s="3">
        <v>-5.01079130172729</v>
      </c>
      <c r="FM201" s="3">
        <v>-1.17615902423859</v>
      </c>
      <c r="FN201" s="3">
        <v>0.00599392969161272</v>
      </c>
      <c r="FO201" s="3">
        <v>-5.53533840179443</v>
      </c>
      <c r="FP201" s="3">
        <v>-1.40396690368652</v>
      </c>
      <c r="FQ201" s="3">
        <v>0.000431777822086588</v>
      </c>
      <c r="FR201" s="3">
        <v>-5.46639490127563</v>
      </c>
      <c r="FS201" s="3">
        <v>-1.37402510643005</v>
      </c>
      <c r="FT201" s="3">
        <v>0.00031815716647543</v>
      </c>
      <c r="FU201" s="3">
        <v>-5.47939729690552</v>
      </c>
      <c r="FV201" s="3">
        <v>-1.37967205047607</v>
      </c>
      <c r="FW201" s="3">
        <v>0.000452401262009516</v>
      </c>
      <c r="FX201" s="3">
        <v>-5.47812128067017</v>
      </c>
      <c r="FY201" s="3">
        <v>-1.37911784648895</v>
      </c>
      <c r="FZ201" s="3">
        <v>0.00431703496724367</v>
      </c>
      <c r="GA201" s="3">
        <v>-5.60225915908813</v>
      </c>
      <c r="GB201" s="3">
        <v>-1.43303024768829</v>
      </c>
      <c r="GC201" s="3">
        <v>0.000269301905063912</v>
      </c>
      <c r="GD201" s="3">
        <v>-4.76730346679687</v>
      </c>
      <c r="GE201" s="3">
        <v>-1.07041358947754</v>
      </c>
      <c r="GF201" s="3">
        <v>0.00154018891043961</v>
      </c>
      <c r="GG201" s="3">
        <v>-5.18837642669678</v>
      </c>
      <c r="GH201" s="3">
        <v>-1.25328326225281</v>
      </c>
      <c r="GI201" s="3">
        <v>0.000150625070091337</v>
      </c>
      <c r="GJ201" s="3">
        <v>-5.51959753036499</v>
      </c>
      <c r="GK201" s="3">
        <v>-1.39713072776794</v>
      </c>
      <c r="GL201" s="3">
        <v>9.32803159230389e-5</v>
      </c>
      <c r="GM201" s="3">
        <v>-5.18444585800171</v>
      </c>
      <c r="GN201" s="3">
        <v>-1.25157618522644</v>
      </c>
      <c r="GO201" s="3">
        <v>4.26435799454339e-5</v>
      </c>
      <c r="GP201" s="3">
        <v>-4.61992597579956</v>
      </c>
      <c r="GQ201" s="3">
        <v>-1.00640833377838</v>
      </c>
      <c r="GR201" s="3">
        <v>0.000213202889426611</v>
      </c>
      <c r="GS201" s="3">
        <v>-4.98711681365967</v>
      </c>
      <c r="GT201" s="3">
        <v>-1.16587734222412</v>
      </c>
      <c r="GU201" s="3">
        <v>-28.210636138916</v>
      </c>
      <c r="GV201" s="3">
        <v>0.0498997271060944</v>
      </c>
      <c r="GW201" s="3">
        <v>0.0483723990619183</v>
      </c>
      <c r="GX201" s="3">
        <v>0.0484373643994331</v>
      </c>
      <c r="GY201" s="3">
        <v>0.0425107814371586</v>
      </c>
      <c r="GZ201" s="3">
        <v>0.0418022274971008</v>
      </c>
      <c r="HA201" s="3">
        <v>0.043146189302206</v>
      </c>
      <c r="HB201" s="3">
        <v>0.0376921221613884</v>
      </c>
      <c r="HC201" s="3">
        <v>0.0432780422270298</v>
      </c>
      <c r="HD201" s="3">
        <v>0.052046149969101</v>
      </c>
      <c r="HE201" s="3">
        <v>0.0507973879575729</v>
      </c>
      <c r="HF201" s="3">
        <v>0.0416920408606529</v>
      </c>
      <c r="HG201" s="3">
        <v>0.0497672893106937</v>
      </c>
      <c r="HH201" s="3">
        <v>0.0487059243023396</v>
      </c>
      <c r="HI201" s="3">
        <v>0.0489060953259468</v>
      </c>
      <c r="HJ201" s="3">
        <v>0.0488864481449127</v>
      </c>
      <c r="HK201" s="3">
        <v>0.0507975146174431</v>
      </c>
      <c r="HL201" s="3">
        <v>0.0379436165094376</v>
      </c>
      <c r="HM201" s="3">
        <v>0.0444259122014046</v>
      </c>
      <c r="HN201" s="3">
        <v>0.0495249629020691</v>
      </c>
      <c r="HO201" s="3">
        <v>0.0443654023110867</v>
      </c>
      <c r="HP201" s="3">
        <v>0.0356747843325138</v>
      </c>
      <c r="HQ201" s="3">
        <v>0.0413275808095932</v>
      </c>
      <c r="HR201" s="3">
        <v>0.0164360534399748</v>
      </c>
      <c r="HS201" s="3">
        <v>0.00204306258819997</v>
      </c>
      <c r="HT201" s="3">
        <v>0.0026465174742043</v>
      </c>
      <c r="HU201" s="3">
        <v>8.54223690112121e-5</v>
      </c>
      <c r="HV201" s="3">
        <v>0.000115147689939477</v>
      </c>
      <c r="HW201" s="3">
        <v>0.000181185198016465</v>
      </c>
      <c r="HX201" s="3">
        <v>3.65551068171044e-6</v>
      </c>
      <c r="HY201" s="3">
        <v>0.000167191887157969</v>
      </c>
      <c r="HZ201" s="3">
        <v>0.0199232306331396</v>
      </c>
      <c r="IA201" s="3">
        <v>0.0233958885073662</v>
      </c>
      <c r="IB201" s="3">
        <v>0.000693817622959614</v>
      </c>
      <c r="IC201" s="3">
        <v>0.023424444720149</v>
      </c>
      <c r="ID201" s="3">
        <v>0.00159061665181071</v>
      </c>
      <c r="IE201" s="3">
        <v>0.00129593152087182</v>
      </c>
      <c r="IF201" s="3">
        <v>0.00214453507214785</v>
      </c>
      <c r="IG201" s="3">
        <v>0.0303145777434111</v>
      </c>
      <c r="IH201" s="3">
        <v>0.000240808454691432</v>
      </c>
      <c r="II201" s="3">
        <v>0.00212048389948905</v>
      </c>
      <c r="IJ201" s="3">
        <v>0.000821690890006721</v>
      </c>
      <c r="IK201" s="3">
        <v>0.000191937157069333</v>
      </c>
      <c r="IL201" s="3">
        <v>4.00767276005354e-5</v>
      </c>
      <c r="IM201" s="3">
        <v>0.000244291499257088</v>
      </c>
      <c r="IN201" s="3">
        <v>0.128120571374893</v>
      </c>
    </row>
    <row r="202" spans="1:248">
      <c r="A202" s="3">
        <v>2013</v>
      </c>
      <c r="B202" s="3">
        <v>370000</v>
      </c>
      <c r="C202" s="3" t="s">
        <v>59</v>
      </c>
      <c r="D202" s="3">
        <v>32373</v>
      </c>
      <c r="E202" s="3">
        <v>2537</v>
      </c>
      <c r="F202" s="3">
        <v>14.2994</v>
      </c>
      <c r="G202" s="3">
        <v>432.392</v>
      </c>
      <c r="H202" s="3">
        <v>493.901</v>
      </c>
      <c r="I202" s="3">
        <v>14.5757</v>
      </c>
      <c r="J202" s="3">
        <v>2264.05</v>
      </c>
      <c r="K202" s="3">
        <v>946.391</v>
      </c>
      <c r="L202" s="3">
        <v>49.2781</v>
      </c>
      <c r="M202" s="3">
        <v>4.56714</v>
      </c>
      <c r="N202" s="3">
        <v>4111.41</v>
      </c>
      <c r="O202" s="3">
        <v>15.0411</v>
      </c>
      <c r="P202" s="3">
        <v>5556.1</v>
      </c>
      <c r="Q202" s="3">
        <v>8333.4</v>
      </c>
      <c r="R202" s="3">
        <v>1369.49</v>
      </c>
      <c r="S202" s="3">
        <v>159.3</v>
      </c>
      <c r="T202" s="3">
        <v>9.307868</v>
      </c>
      <c r="U202" s="3">
        <v>1.35934449093445</v>
      </c>
      <c r="V202" s="3">
        <v>211661</v>
      </c>
      <c r="W202" s="3">
        <v>279331</v>
      </c>
      <c r="X202" s="3">
        <v>3897</v>
      </c>
      <c r="Y202" s="3">
        <v>76976</v>
      </c>
      <c r="Z202" s="3">
        <v>914.960021972656</v>
      </c>
      <c r="AA202" s="3">
        <v>125361</v>
      </c>
      <c r="AB202" s="3">
        <v>0.252784579992294</v>
      </c>
      <c r="AC202" s="3">
        <v>44.0999984741211</v>
      </c>
      <c r="AD202" s="3">
        <v>9892.2099609375</v>
      </c>
      <c r="AE202" s="3">
        <v>0.253134876489639</v>
      </c>
      <c r="AF202" s="3">
        <v>0.889999985694885</v>
      </c>
      <c r="AG202" s="3">
        <v>98.9391021728516</v>
      </c>
      <c r="AH202" s="3">
        <v>0.136762082576752</v>
      </c>
      <c r="AI202" s="3">
        <v>0.49889999628067</v>
      </c>
      <c r="AJ202" s="3">
        <v>882.491027832031</v>
      </c>
      <c r="AK202" s="3">
        <v>0.489679098129272</v>
      </c>
      <c r="AL202" s="3">
        <v>37.7855987548828</v>
      </c>
      <c r="AM202" s="3">
        <v>8748.8701171875</v>
      </c>
      <c r="AN202" s="3">
        <v>0.0523603446781635</v>
      </c>
      <c r="AO202" s="3">
        <v>0.0912000015377998</v>
      </c>
      <c r="AP202" s="3">
        <v>77.7463989257812</v>
      </c>
      <c r="AQ202" s="3">
        <v>0.186523243784904</v>
      </c>
      <c r="AR202" s="3">
        <v>0.874400019645691</v>
      </c>
      <c r="AS202" s="3">
        <v>22497.400390625</v>
      </c>
      <c r="AT202" s="3">
        <v>0.100601114332676</v>
      </c>
      <c r="AU202" s="3">
        <v>32.9500007629395</v>
      </c>
      <c r="AV202" s="3">
        <v>15025.2998046875</v>
      </c>
      <c r="AW202" s="3">
        <v>0.0609271414577961</v>
      </c>
      <c r="AX202" s="3">
        <v>14.6999998092651</v>
      </c>
      <c r="AY202" s="3">
        <v>74</v>
      </c>
      <c r="AZ202" s="3">
        <v>0.58310455083847</v>
      </c>
      <c r="BA202" s="3">
        <v>1.50068998336792</v>
      </c>
      <c r="BB202" s="3">
        <v>24.7205009460449</v>
      </c>
      <c r="BC202" s="3">
        <v>0.132061794400215</v>
      </c>
      <c r="BD202" s="3">
        <v>31.4032001495361</v>
      </c>
      <c r="BE202" s="3">
        <v>47419.69921875</v>
      </c>
      <c r="BF202" s="3">
        <v>0.086097352206707</v>
      </c>
      <c r="BG202" s="3">
        <v>11.6269998550415</v>
      </c>
      <c r="BH202" s="3">
        <v>80.7443008422852</v>
      </c>
      <c r="BI202" s="3">
        <v>0.049395740032196</v>
      </c>
      <c r="BJ202" s="3">
        <v>162.350006103516</v>
      </c>
      <c r="BK202" s="3">
        <v>15097.2998046875</v>
      </c>
      <c r="BL202" s="3">
        <v>0.361149519681931</v>
      </c>
      <c r="BM202" s="3">
        <v>265.600006103516</v>
      </c>
      <c r="BN202" s="3">
        <v>16823.30078125</v>
      </c>
      <c r="BO202" s="3">
        <v>0.48725363612175</v>
      </c>
      <c r="BP202" s="3">
        <v>13.0600004196167</v>
      </c>
      <c r="BQ202" s="3">
        <v>1971.2099609375</v>
      </c>
      <c r="BR202" s="3">
        <v>0.692709982395172</v>
      </c>
      <c r="BS202" s="3">
        <v>115.099998474121</v>
      </c>
      <c r="BT202" s="3">
        <v>475.790008544922</v>
      </c>
      <c r="BU202" s="3">
        <v>0.122542902827263</v>
      </c>
      <c r="BV202" s="3">
        <v>0.000567900016903877</v>
      </c>
      <c r="BW202" s="3">
        <v>441.029693603516</v>
      </c>
      <c r="BX202" s="3">
        <v>0.0211035944521427</v>
      </c>
      <c r="BY202" s="3">
        <v>0.849713563919067</v>
      </c>
      <c r="BZ202" s="3">
        <v>13.5064659118652</v>
      </c>
      <c r="CA202" s="3">
        <v>0.0402655377984047</v>
      </c>
      <c r="CB202" s="3">
        <v>4818</v>
      </c>
      <c r="CC202" s="3">
        <v>343607</v>
      </c>
      <c r="CD202" s="3">
        <v>0.610536336898804</v>
      </c>
      <c r="CE202" s="3">
        <v>1126.40002441406</v>
      </c>
      <c r="CF202" s="3">
        <v>972492</v>
      </c>
      <c r="CG202" s="3">
        <v>0.286405652761459</v>
      </c>
      <c r="CH202" s="3">
        <v>2</v>
      </c>
      <c r="CI202" s="3">
        <v>32938</v>
      </c>
      <c r="CJ202" s="3">
        <v>0.118259653449059</v>
      </c>
      <c r="CK202" s="3">
        <v>121</v>
      </c>
      <c r="CL202" s="3">
        <v>872209</v>
      </c>
      <c r="CM202" s="3">
        <v>0.088127575814724</v>
      </c>
      <c r="CN202" s="3">
        <v>79.9691619873047</v>
      </c>
      <c r="CO202" s="3">
        <v>0.00316102569922805</v>
      </c>
      <c r="CP202" s="3">
        <v>76.2816314697266</v>
      </c>
      <c r="CQ202" s="3">
        <v>0.00331842503510416</v>
      </c>
      <c r="CR202" s="3">
        <v>66.0717163085937</v>
      </c>
      <c r="CS202" s="3">
        <v>0.00206990353763103</v>
      </c>
      <c r="CT202" s="3">
        <v>37.7083778381348</v>
      </c>
      <c r="CU202" s="3">
        <v>0.0129859494045377</v>
      </c>
      <c r="CV202" s="3">
        <v>33.5131416320801</v>
      </c>
      <c r="CW202" s="3">
        <v>0.00156238244380802</v>
      </c>
      <c r="CX202" s="3">
        <v>49.6351470947266</v>
      </c>
      <c r="CY202" s="3">
        <v>0.00375788635574281</v>
      </c>
      <c r="CZ202" s="3">
        <v>28.1246356964111</v>
      </c>
      <c r="DA202" s="3">
        <v>0.00357697485014796</v>
      </c>
      <c r="DB202" s="3">
        <v>28.8902568817139</v>
      </c>
      <c r="DC202" s="3">
        <v>0.00210891664028168</v>
      </c>
      <c r="DD202" s="3">
        <v>182.064682006836</v>
      </c>
      <c r="DE202" s="3">
        <v>0.00320273288525641</v>
      </c>
      <c r="DF202" s="3">
        <v>98.4419174194336</v>
      </c>
      <c r="DG202" s="3">
        <v>0.00134151987731457</v>
      </c>
      <c r="DH202" s="3">
        <v>31.5911102294922</v>
      </c>
      <c r="DI202" s="3">
        <v>0.00272536650300026</v>
      </c>
      <c r="DJ202" s="3">
        <v>78.5260391235352</v>
      </c>
      <c r="DK202" s="3">
        <v>0.000629036454483867</v>
      </c>
      <c r="DL202" s="3">
        <v>75.6351165771484</v>
      </c>
      <c r="DM202" s="3">
        <v>0.00477489223703742</v>
      </c>
      <c r="DN202" s="3">
        <v>83.2870483398437</v>
      </c>
      <c r="DO202" s="3">
        <v>0.00585029320791364</v>
      </c>
      <c r="DP202" s="3">
        <v>96.9663314819336</v>
      </c>
      <c r="DQ202" s="3">
        <v>0.00714381970465183</v>
      </c>
      <c r="DR202" s="3">
        <v>138.236740112305</v>
      </c>
      <c r="DS202" s="3">
        <v>0.000886471301782876</v>
      </c>
      <c r="DT202" s="3">
        <v>23.5664253234863</v>
      </c>
      <c r="DU202" s="3">
        <v>0.000895494071301073</v>
      </c>
      <c r="DV202" s="3">
        <v>30.9902191162109</v>
      </c>
      <c r="DW202" s="3">
        <v>0.00129929825197905</v>
      </c>
      <c r="DX202" s="3">
        <v>110.150718688965</v>
      </c>
      <c r="DY202" s="3">
        <v>0.00554273603484035</v>
      </c>
      <c r="DZ202" s="3">
        <v>46.3793983459473</v>
      </c>
      <c r="EA202" s="3">
        <v>0.00617527728900313</v>
      </c>
      <c r="EB202" s="3">
        <v>26.3437881469727</v>
      </c>
      <c r="EC202" s="3">
        <v>0.00448909075930715</v>
      </c>
      <c r="ED202" s="3">
        <v>27.7252502441406</v>
      </c>
      <c r="EE202" s="3">
        <v>0.00317860348150134</v>
      </c>
      <c r="EF202" s="3">
        <v>10</v>
      </c>
      <c r="EG202" s="3">
        <v>0.00316102569922805</v>
      </c>
      <c r="EH202" s="3">
        <v>-5.54394102096558</v>
      </c>
      <c r="EI202" s="3">
        <v>-1.40770304203033</v>
      </c>
      <c r="EJ202" s="3">
        <v>0.00331842503510416</v>
      </c>
      <c r="EK202" s="3">
        <v>-5.44472980499268</v>
      </c>
      <c r="EL202" s="3">
        <v>-1.36461615562439</v>
      </c>
      <c r="EM202" s="3">
        <v>0.00206990353763103</v>
      </c>
      <c r="EN202" s="3">
        <v>-5.44894981384277</v>
      </c>
      <c r="EO202" s="3">
        <v>-1.36644887924194</v>
      </c>
      <c r="EP202" s="3">
        <v>0.0129859494045377</v>
      </c>
      <c r="EQ202" s="3">
        <v>-5.06397438049316</v>
      </c>
      <c r="ER202" s="3">
        <v>-1.19925618171692</v>
      </c>
      <c r="ES202" s="3">
        <v>0.00156238256022334</v>
      </c>
      <c r="ET202" s="3">
        <v>-5.01794862747192</v>
      </c>
      <c r="EU202" s="3">
        <v>-1.17926740646362</v>
      </c>
      <c r="EV202" s="3">
        <v>0.00375788635574281</v>
      </c>
      <c r="EW202" s="3">
        <v>-5.10524892807007</v>
      </c>
      <c r="EX202" s="3">
        <v>-1.21718144416809</v>
      </c>
      <c r="EY202" s="3">
        <v>0.00357697485014796</v>
      </c>
      <c r="EZ202" s="3">
        <v>-4.75096702575684</v>
      </c>
      <c r="FA202" s="3">
        <v>-1.06331872940063</v>
      </c>
      <c r="FB202" s="3">
        <v>0.00210891664028168</v>
      </c>
      <c r="FC202" s="3">
        <v>-5.11381387710571</v>
      </c>
      <c r="FD202" s="3">
        <v>-1.22090113162994</v>
      </c>
      <c r="FE202" s="3">
        <v>0.00320273288525641</v>
      </c>
      <c r="FF202" s="3">
        <v>-5.68336725234985</v>
      </c>
      <c r="FG202" s="3">
        <v>-1.46825504302979</v>
      </c>
      <c r="FH202" s="3">
        <v>0.00134151999372989</v>
      </c>
      <c r="FI202" s="3">
        <v>-5.60225105285645</v>
      </c>
      <c r="FJ202" s="3">
        <v>-1.43302667140961</v>
      </c>
      <c r="FK202" s="3">
        <v>0.00272536650300026</v>
      </c>
      <c r="FL202" s="3">
        <v>-5.01079130172729</v>
      </c>
      <c r="FM202" s="3">
        <v>-1.17615902423859</v>
      </c>
      <c r="FN202" s="3">
        <v>0.000629036570899189</v>
      </c>
      <c r="FO202" s="3">
        <v>-5.53533840179443</v>
      </c>
      <c r="FP202" s="3">
        <v>-1.40396690368652</v>
      </c>
      <c r="FQ202" s="3">
        <v>0.00477489223703742</v>
      </c>
      <c r="FR202" s="3">
        <v>-5.46639490127563</v>
      </c>
      <c r="FS202" s="3">
        <v>-1.37402510643005</v>
      </c>
      <c r="FT202" s="3">
        <v>0.00585029320791364</v>
      </c>
      <c r="FU202" s="3">
        <v>-5.47939729690552</v>
      </c>
      <c r="FV202" s="3">
        <v>-1.37967205047607</v>
      </c>
      <c r="FW202" s="3">
        <v>0.00714381970465183</v>
      </c>
      <c r="FX202" s="3">
        <v>-5.47812128067017</v>
      </c>
      <c r="FY202" s="3">
        <v>-1.37911784648895</v>
      </c>
      <c r="FZ202" s="3">
        <v>0.000886471418198198</v>
      </c>
      <c r="GA202" s="3">
        <v>-5.60225915908813</v>
      </c>
      <c r="GB202" s="3">
        <v>-1.43303024768829</v>
      </c>
      <c r="GC202" s="3">
        <v>0.000895494187716395</v>
      </c>
      <c r="GD202" s="3">
        <v>-4.76730346679687</v>
      </c>
      <c r="GE202" s="3">
        <v>-1.07041358947754</v>
      </c>
      <c r="GF202" s="3">
        <v>0.00129929836839437</v>
      </c>
      <c r="GG202" s="3">
        <v>-5.18837642669678</v>
      </c>
      <c r="GH202" s="3">
        <v>-1.25328326225281</v>
      </c>
      <c r="GI202" s="3">
        <v>0.00554273603484035</v>
      </c>
      <c r="GJ202" s="3">
        <v>-5.51959753036499</v>
      </c>
      <c r="GK202" s="3">
        <v>-1.39713072776794</v>
      </c>
      <c r="GL202" s="3">
        <v>0.00617527728900313</v>
      </c>
      <c r="GM202" s="3">
        <v>-5.18444585800171</v>
      </c>
      <c r="GN202" s="3">
        <v>-1.25157618522644</v>
      </c>
      <c r="GO202" s="3">
        <v>0.00448909075930715</v>
      </c>
      <c r="GP202" s="3">
        <v>-4.61992597579956</v>
      </c>
      <c r="GQ202" s="3">
        <v>-1.00640833377838</v>
      </c>
      <c r="GR202" s="3">
        <v>0.00317860348150134</v>
      </c>
      <c r="GS202" s="3">
        <v>-4.98711681365967</v>
      </c>
      <c r="GT202" s="3">
        <v>-1.16587734222412</v>
      </c>
      <c r="GU202" s="3">
        <v>-28.210636138916</v>
      </c>
      <c r="GV202" s="3">
        <v>0.0498997271060944</v>
      </c>
      <c r="GW202" s="3">
        <v>0.0483723990619183</v>
      </c>
      <c r="GX202" s="3">
        <v>0.0484373643994331</v>
      </c>
      <c r="GY202" s="3">
        <v>0.0425107814371586</v>
      </c>
      <c r="GZ202" s="3">
        <v>0.0418022274971008</v>
      </c>
      <c r="HA202" s="3">
        <v>0.043146189302206</v>
      </c>
      <c r="HB202" s="3">
        <v>0.0376921221613884</v>
      </c>
      <c r="HC202" s="3">
        <v>0.0432780422270298</v>
      </c>
      <c r="HD202" s="3">
        <v>0.052046149969101</v>
      </c>
      <c r="HE202" s="3">
        <v>0.0507973879575729</v>
      </c>
      <c r="HF202" s="3">
        <v>0.0416920408606529</v>
      </c>
      <c r="HG202" s="3">
        <v>0.0497672893106937</v>
      </c>
      <c r="HH202" s="3">
        <v>0.0487059243023396</v>
      </c>
      <c r="HI202" s="3">
        <v>0.0489060953259468</v>
      </c>
      <c r="HJ202" s="3">
        <v>0.0488864481449127</v>
      </c>
      <c r="HK202" s="3">
        <v>0.0507975146174431</v>
      </c>
      <c r="HL202" s="3">
        <v>0.0379436165094376</v>
      </c>
      <c r="HM202" s="3">
        <v>0.0444259122014046</v>
      </c>
      <c r="HN202" s="3">
        <v>0.0495249629020691</v>
      </c>
      <c r="HO202" s="3">
        <v>0.0443654023110867</v>
      </c>
      <c r="HP202" s="3">
        <v>0.0356747843325138</v>
      </c>
      <c r="HQ202" s="3">
        <v>0.0413275808095932</v>
      </c>
      <c r="HR202" s="3">
        <v>0.0126138813793659</v>
      </c>
      <c r="HS202" s="3">
        <v>0.0122447414323688</v>
      </c>
      <c r="HT202" s="3">
        <v>0.00662439502775669</v>
      </c>
      <c r="HU202" s="3">
        <v>0.0208166409283876</v>
      </c>
      <c r="HV202" s="3">
        <v>0.00218877894803882</v>
      </c>
      <c r="HW202" s="3">
        <v>0.00804776698350906</v>
      </c>
      <c r="HX202" s="3">
        <v>0.00379186938516796</v>
      </c>
      <c r="HY202" s="3">
        <v>0.00263680750504136</v>
      </c>
      <c r="HZ202" s="3">
        <v>0.0303483474999666</v>
      </c>
      <c r="IA202" s="3">
        <v>0.00670839427039027</v>
      </c>
      <c r="IB202" s="3">
        <v>0.00358957424759865</v>
      </c>
      <c r="IC202" s="3">
        <v>0.00245829205960035</v>
      </c>
      <c r="ID202" s="3">
        <v>0.017590120434761</v>
      </c>
      <c r="IE202" s="3">
        <v>0.02382967248559</v>
      </c>
      <c r="IF202" s="3">
        <v>0.0338641293346882</v>
      </c>
      <c r="IG202" s="3">
        <v>0.00622487487271428</v>
      </c>
      <c r="IH202" s="3">
        <v>0.000800746667664498</v>
      </c>
      <c r="II202" s="3">
        <v>0.00178883329499513</v>
      </c>
      <c r="IJ202" s="3">
        <v>0.0302367899566889</v>
      </c>
      <c r="IK202" s="3">
        <v>0.012706502340734</v>
      </c>
      <c r="IL202" s="3">
        <v>0.00421888753771782</v>
      </c>
      <c r="IM202" s="3">
        <v>0.0036420994438231</v>
      </c>
      <c r="IN202" s="3">
        <v>0.246972143650055</v>
      </c>
    </row>
    <row r="203" spans="1:248">
      <c r="A203" s="3">
        <v>2014</v>
      </c>
      <c r="B203" s="3">
        <v>370000</v>
      </c>
      <c r="C203" s="3" t="s">
        <v>59</v>
      </c>
      <c r="D203" s="3">
        <v>34872.6</v>
      </c>
      <c r="E203" s="3">
        <v>2949.1</v>
      </c>
      <c r="F203" s="3">
        <v>21.4</v>
      </c>
      <c r="G203" s="3">
        <v>304.169</v>
      </c>
      <c r="H203" s="3">
        <v>1646.66</v>
      </c>
      <c r="I203" s="3">
        <v>15.8028</v>
      </c>
      <c r="J203" s="3">
        <v>3088.68</v>
      </c>
      <c r="K203" s="3">
        <v>1066.84</v>
      </c>
      <c r="L203" s="3">
        <v>53.4767</v>
      </c>
      <c r="M203" s="3">
        <v>5.43666</v>
      </c>
      <c r="N203" s="3">
        <v>5029.23</v>
      </c>
      <c r="O203" s="3">
        <v>16.878</v>
      </c>
      <c r="P203" s="3">
        <v>5569.23</v>
      </c>
      <c r="Q203" s="3">
        <v>8664.07</v>
      </c>
      <c r="R203" s="3">
        <v>1730.75</v>
      </c>
      <c r="S203" s="3">
        <v>181.88</v>
      </c>
      <c r="T203" s="3">
        <v>9.903503</v>
      </c>
      <c r="U203" s="3">
        <v>1.3400350616738</v>
      </c>
      <c r="V203" s="3">
        <v>215460</v>
      </c>
      <c r="W203" s="3">
        <v>286352</v>
      </c>
      <c r="X203" s="3">
        <v>4134</v>
      </c>
      <c r="Y203" s="3">
        <v>72818</v>
      </c>
      <c r="Z203" s="3">
        <v>914.960021972656</v>
      </c>
      <c r="AA203" s="3">
        <v>125361</v>
      </c>
      <c r="AB203" s="3">
        <v>0.272870391607285</v>
      </c>
      <c r="AC203" s="3">
        <v>44.0999984741211</v>
      </c>
      <c r="AD203" s="3">
        <v>9892.2099609375</v>
      </c>
      <c r="AE203" s="3">
        <v>0.294980466365814</v>
      </c>
      <c r="AF203" s="3">
        <v>0.889999985694885</v>
      </c>
      <c r="AG203" s="3">
        <v>98.9391021728516</v>
      </c>
      <c r="AH203" s="3">
        <v>0.209180906414986</v>
      </c>
      <c r="AI203" s="3">
        <v>0.49889999628067</v>
      </c>
      <c r="AJ203" s="3">
        <v>882.491027832031</v>
      </c>
      <c r="AK203" s="3">
        <v>0.344300240278244</v>
      </c>
      <c r="AL203" s="3">
        <v>37.7855987548828</v>
      </c>
      <c r="AM203" s="3">
        <v>8748.8701171875</v>
      </c>
      <c r="AN203" s="3">
        <v>0.184692785143852</v>
      </c>
      <c r="AO203" s="3">
        <v>0.0912000015377998</v>
      </c>
      <c r="AP203" s="3">
        <v>77.7463989257812</v>
      </c>
      <c r="AQ203" s="3">
        <v>0.202325150370598</v>
      </c>
      <c r="AR203" s="3">
        <v>0.874400019645691</v>
      </c>
      <c r="AS203" s="3">
        <v>22497.400390625</v>
      </c>
      <c r="AT203" s="3">
        <v>0.137256994843483</v>
      </c>
      <c r="AU203" s="3">
        <v>32.9500007629395</v>
      </c>
      <c r="AV203" s="3">
        <v>15025.2998046875</v>
      </c>
      <c r="AW203" s="3">
        <v>0.0689611732959747</v>
      </c>
      <c r="AX203" s="3">
        <v>14.6999998092651</v>
      </c>
      <c r="AY203" s="3">
        <v>74</v>
      </c>
      <c r="AZ203" s="3">
        <v>0.653907239437103</v>
      </c>
      <c r="BA203" s="3">
        <v>1.50068998336792</v>
      </c>
      <c r="BB203" s="3">
        <v>24.7205009460449</v>
      </c>
      <c r="BC203" s="3">
        <v>0.169509127736092</v>
      </c>
      <c r="BD203" s="3">
        <v>31.4032001495361</v>
      </c>
      <c r="BE203" s="3">
        <v>47419.69921875</v>
      </c>
      <c r="BF203" s="3">
        <v>0.105465427041054</v>
      </c>
      <c r="BG203" s="3">
        <v>11.6269998550415</v>
      </c>
      <c r="BH203" s="3">
        <v>80.7443008422852</v>
      </c>
      <c r="BI203" s="3">
        <v>0.0759722962975502</v>
      </c>
      <c r="BJ203" s="3">
        <v>162.350006103516</v>
      </c>
      <c r="BK203" s="3">
        <v>15097.2998046875</v>
      </c>
      <c r="BL203" s="3">
        <v>0.362028658390045</v>
      </c>
      <c r="BM203" s="3">
        <v>265.600006103516</v>
      </c>
      <c r="BN203" s="3">
        <v>16823.30078125</v>
      </c>
      <c r="BO203" s="3">
        <v>0.507224380970001</v>
      </c>
      <c r="BP203" s="3">
        <v>13.0600004196167</v>
      </c>
      <c r="BQ203" s="3">
        <v>1971.2099609375</v>
      </c>
      <c r="BR203" s="3">
        <v>0.877200424671173</v>
      </c>
      <c r="BS203" s="3">
        <v>115.099998474121</v>
      </c>
      <c r="BT203" s="3">
        <v>475.790008544922</v>
      </c>
      <c r="BU203" s="3">
        <v>0.185145139694214</v>
      </c>
      <c r="BV203" s="3">
        <v>0.000567900016903877</v>
      </c>
      <c r="BW203" s="3">
        <v>441.029693603516</v>
      </c>
      <c r="BX203" s="3">
        <v>0.0224541518837214</v>
      </c>
      <c r="BY203" s="3">
        <v>0.849713563919067</v>
      </c>
      <c r="BZ203" s="3">
        <v>13.5064659118652</v>
      </c>
      <c r="CA203" s="3">
        <v>0.038739912211895</v>
      </c>
      <c r="CB203" s="3">
        <v>4818</v>
      </c>
      <c r="CC203" s="3">
        <v>343607</v>
      </c>
      <c r="CD203" s="3">
        <v>0.621749818325043</v>
      </c>
      <c r="CE203" s="3">
        <v>1126.40002441406</v>
      </c>
      <c r="CF203" s="3">
        <v>972492</v>
      </c>
      <c r="CG203" s="3">
        <v>0.293633610010147</v>
      </c>
      <c r="CH203" s="3">
        <v>2</v>
      </c>
      <c r="CI203" s="3">
        <v>32938</v>
      </c>
      <c r="CJ203" s="3">
        <v>0.125455424189568</v>
      </c>
      <c r="CK203" s="3">
        <v>121</v>
      </c>
      <c r="CL203" s="3">
        <v>872209</v>
      </c>
      <c r="CM203" s="3">
        <v>0.0833597034215927</v>
      </c>
      <c r="CN203" s="3">
        <v>79.9691619873047</v>
      </c>
      <c r="CO203" s="3">
        <v>0.00341219524852931</v>
      </c>
      <c r="CP203" s="3">
        <v>76.2816314697266</v>
      </c>
      <c r="CQ203" s="3">
        <v>0.00386699219234288</v>
      </c>
      <c r="CR203" s="3">
        <v>66.0717163085937</v>
      </c>
      <c r="CS203" s="3">
        <v>0.0031659675296396</v>
      </c>
      <c r="CT203" s="3">
        <v>37.7083778381348</v>
      </c>
      <c r="CU203" s="3">
        <v>0.00913060363382101</v>
      </c>
      <c r="CV203" s="3">
        <v>33.5131416320801</v>
      </c>
      <c r="CW203" s="3">
        <v>0.00551105570048094</v>
      </c>
      <c r="CX203" s="3">
        <v>49.6351470947266</v>
      </c>
      <c r="CY203" s="3">
        <v>0.00407624756917357</v>
      </c>
      <c r="CZ203" s="3">
        <v>28.1246356964111</v>
      </c>
      <c r="DA203" s="3">
        <v>0.00488031189888716</v>
      </c>
      <c r="DB203" s="3">
        <v>28.8902568817139</v>
      </c>
      <c r="DC203" s="3">
        <v>0.0023870044387877</v>
      </c>
      <c r="DD203" s="3">
        <v>182.064682006836</v>
      </c>
      <c r="DE203" s="3">
        <v>0.00359162036329508</v>
      </c>
      <c r="DF203" s="3">
        <v>98.4419174194336</v>
      </c>
      <c r="DG203" s="3">
        <v>0.00172192021273077</v>
      </c>
      <c r="DH203" s="3">
        <v>31.5911102294922</v>
      </c>
      <c r="DI203" s="3">
        <v>0.00333845266140997</v>
      </c>
      <c r="DJ203" s="3">
        <v>78.5260391235352</v>
      </c>
      <c r="DK203" s="3">
        <v>0.000967479019891471</v>
      </c>
      <c r="DL203" s="3">
        <v>75.6351165771484</v>
      </c>
      <c r="DM203" s="3">
        <v>0.00478651560842991</v>
      </c>
      <c r="DN203" s="3">
        <v>83.2870483398437</v>
      </c>
      <c r="DO203" s="3">
        <v>0.00609007524326444</v>
      </c>
      <c r="DP203" s="3">
        <v>96.9663314819336</v>
      </c>
      <c r="DQ203" s="3">
        <v>0.00904644373804331</v>
      </c>
      <c r="DR203" s="3">
        <v>138.236740112305</v>
      </c>
      <c r="DS203" s="3">
        <v>0.0013393338304013</v>
      </c>
      <c r="DT203" s="3">
        <v>23.5664253234863</v>
      </c>
      <c r="DU203" s="3">
        <v>0.00095280259847641</v>
      </c>
      <c r="DV203" s="3">
        <v>30.9902191162109</v>
      </c>
      <c r="DW203" s="3">
        <v>0.00125006900634617</v>
      </c>
      <c r="DX203" s="3">
        <v>110.150718688965</v>
      </c>
      <c r="DY203" s="3">
        <v>0.00564453704282641</v>
      </c>
      <c r="DZ203" s="3">
        <v>46.3793983459473</v>
      </c>
      <c r="EA203" s="3">
        <v>0.00633112154901028</v>
      </c>
      <c r="EB203" s="3">
        <v>26.3437881469727</v>
      </c>
      <c r="EC203" s="3">
        <v>0.00476223928853869</v>
      </c>
      <c r="ED203" s="3">
        <v>27.7252502441406</v>
      </c>
      <c r="EE203" s="3">
        <v>0.00300663476809859</v>
      </c>
      <c r="EF203" s="3">
        <v>10</v>
      </c>
      <c r="EG203" s="3">
        <v>0.00341219524852931</v>
      </c>
      <c r="EH203" s="3">
        <v>-5.54394102096558</v>
      </c>
      <c r="EI203" s="3">
        <v>-1.40770304203033</v>
      </c>
      <c r="EJ203" s="3">
        <v>0.00386699219234288</v>
      </c>
      <c r="EK203" s="3">
        <v>-5.44472980499268</v>
      </c>
      <c r="EL203" s="3">
        <v>-1.36461615562439</v>
      </c>
      <c r="EM203" s="3">
        <v>0.0031659675296396</v>
      </c>
      <c r="EN203" s="3">
        <v>-5.44894981384277</v>
      </c>
      <c r="EO203" s="3">
        <v>-1.36644887924194</v>
      </c>
      <c r="EP203" s="3">
        <v>0.00913060363382101</v>
      </c>
      <c r="EQ203" s="3">
        <v>-5.06397438049316</v>
      </c>
      <c r="ER203" s="3">
        <v>-1.19925618171692</v>
      </c>
      <c r="ES203" s="3">
        <v>0.00551105570048094</v>
      </c>
      <c r="ET203" s="3">
        <v>-5.01794862747192</v>
      </c>
      <c r="EU203" s="3">
        <v>-1.17926740646362</v>
      </c>
      <c r="EV203" s="3">
        <v>0.00407624756917357</v>
      </c>
      <c r="EW203" s="3">
        <v>-5.10524892807007</v>
      </c>
      <c r="EX203" s="3">
        <v>-1.21718144416809</v>
      </c>
      <c r="EY203" s="3">
        <v>0.00488031189888716</v>
      </c>
      <c r="EZ203" s="3">
        <v>-4.75096702575684</v>
      </c>
      <c r="FA203" s="3">
        <v>-1.06331872940063</v>
      </c>
      <c r="FB203" s="3">
        <v>0.0023870044387877</v>
      </c>
      <c r="FC203" s="3">
        <v>-5.11381387710571</v>
      </c>
      <c r="FD203" s="3">
        <v>-1.22090113162994</v>
      </c>
      <c r="FE203" s="3">
        <v>0.00359162036329508</v>
      </c>
      <c r="FF203" s="3">
        <v>-5.68336725234985</v>
      </c>
      <c r="FG203" s="3">
        <v>-1.46825504302979</v>
      </c>
      <c r="FH203" s="3">
        <v>0.00172192032914609</v>
      </c>
      <c r="FI203" s="3">
        <v>-5.60225105285645</v>
      </c>
      <c r="FJ203" s="3">
        <v>-1.43302667140961</v>
      </c>
      <c r="FK203" s="3">
        <v>0.00333845266140997</v>
      </c>
      <c r="FL203" s="3">
        <v>-5.01079130172729</v>
      </c>
      <c r="FM203" s="3">
        <v>-1.17615902423859</v>
      </c>
      <c r="FN203" s="3">
        <v>0.000967479136306792</v>
      </c>
      <c r="FO203" s="3">
        <v>-5.53533840179443</v>
      </c>
      <c r="FP203" s="3">
        <v>-1.40396690368652</v>
      </c>
      <c r="FQ203" s="3">
        <v>0.00478651560842991</v>
      </c>
      <c r="FR203" s="3">
        <v>-5.46639490127563</v>
      </c>
      <c r="FS203" s="3">
        <v>-1.37402510643005</v>
      </c>
      <c r="FT203" s="3">
        <v>0.00609007524326444</v>
      </c>
      <c r="FU203" s="3">
        <v>-5.47939729690552</v>
      </c>
      <c r="FV203" s="3">
        <v>-1.37967205047607</v>
      </c>
      <c r="FW203" s="3">
        <v>0.00904644373804331</v>
      </c>
      <c r="FX203" s="3">
        <v>-5.47812128067017</v>
      </c>
      <c r="FY203" s="3">
        <v>-1.37911784648895</v>
      </c>
      <c r="FZ203" s="3">
        <v>0.00133933394681662</v>
      </c>
      <c r="GA203" s="3">
        <v>-5.60225915908813</v>
      </c>
      <c r="GB203" s="3">
        <v>-1.43303024768829</v>
      </c>
      <c r="GC203" s="3">
        <v>0.000952802714891732</v>
      </c>
      <c r="GD203" s="3">
        <v>-4.76730346679687</v>
      </c>
      <c r="GE203" s="3">
        <v>-1.07041358947754</v>
      </c>
      <c r="GF203" s="3">
        <v>0.00125006912276149</v>
      </c>
      <c r="GG203" s="3">
        <v>-5.18837642669678</v>
      </c>
      <c r="GH203" s="3">
        <v>-1.25328326225281</v>
      </c>
      <c r="GI203" s="3">
        <v>0.00564453704282641</v>
      </c>
      <c r="GJ203" s="3">
        <v>-5.51959753036499</v>
      </c>
      <c r="GK203" s="3">
        <v>-1.39713072776794</v>
      </c>
      <c r="GL203" s="3">
        <v>0.00633112154901028</v>
      </c>
      <c r="GM203" s="3">
        <v>-5.18444585800171</v>
      </c>
      <c r="GN203" s="3">
        <v>-1.25157618522644</v>
      </c>
      <c r="GO203" s="3">
        <v>0.00476223928853869</v>
      </c>
      <c r="GP203" s="3">
        <v>-4.61992597579956</v>
      </c>
      <c r="GQ203" s="3">
        <v>-1.00640833377838</v>
      </c>
      <c r="GR203" s="3">
        <v>0.00300663476809859</v>
      </c>
      <c r="GS203" s="3">
        <v>-4.98711681365967</v>
      </c>
      <c r="GT203" s="3">
        <v>-1.16587734222412</v>
      </c>
      <c r="GU203" s="3">
        <v>-28.210636138916</v>
      </c>
      <c r="GV203" s="3">
        <v>0.0498997271060944</v>
      </c>
      <c r="GW203" s="3">
        <v>0.0483723990619183</v>
      </c>
      <c r="GX203" s="3">
        <v>0.0484373643994331</v>
      </c>
      <c r="GY203" s="3">
        <v>0.0425107814371586</v>
      </c>
      <c r="GZ203" s="3">
        <v>0.0418022274971008</v>
      </c>
      <c r="HA203" s="3">
        <v>0.043146189302206</v>
      </c>
      <c r="HB203" s="3">
        <v>0.0376921221613884</v>
      </c>
      <c r="HC203" s="3">
        <v>0.0432780422270298</v>
      </c>
      <c r="HD203" s="3">
        <v>0.052046149969101</v>
      </c>
      <c r="HE203" s="3">
        <v>0.0507973879575729</v>
      </c>
      <c r="HF203" s="3">
        <v>0.0416920408606529</v>
      </c>
      <c r="HG203" s="3">
        <v>0.0497672893106937</v>
      </c>
      <c r="HH203" s="3">
        <v>0.0487059243023396</v>
      </c>
      <c r="HI203" s="3">
        <v>0.0489060953259468</v>
      </c>
      <c r="HJ203" s="3">
        <v>0.0488864481449127</v>
      </c>
      <c r="HK203" s="3">
        <v>0.0507975146174431</v>
      </c>
      <c r="HL203" s="3">
        <v>0.0379436165094376</v>
      </c>
      <c r="HM203" s="3">
        <v>0.0444259122014046</v>
      </c>
      <c r="HN203" s="3">
        <v>0.0495249629020691</v>
      </c>
      <c r="HO203" s="3">
        <v>0.0443654023110867</v>
      </c>
      <c r="HP203" s="3">
        <v>0.0356747843325138</v>
      </c>
      <c r="HQ203" s="3">
        <v>0.0413275808095932</v>
      </c>
      <c r="HR203" s="3">
        <v>0.0136161576956511</v>
      </c>
      <c r="HS203" s="3">
        <v>0.0142689123749733</v>
      </c>
      <c r="HT203" s="3">
        <v>0.0101321721449494</v>
      </c>
      <c r="HU203" s="3">
        <v>0.0146364718675613</v>
      </c>
      <c r="HV203" s="3">
        <v>0.00772056961432099</v>
      </c>
      <c r="HW203" s="3">
        <v>0.00872955936938524</v>
      </c>
      <c r="HX203" s="3">
        <v>0.00517350761219859</v>
      </c>
      <c r="HY203" s="3">
        <v>0.00298450468108058</v>
      </c>
      <c r="HZ203" s="3">
        <v>0.0340333543717861</v>
      </c>
      <c r="IA203" s="3">
        <v>0.00861062109470367</v>
      </c>
      <c r="IB203" s="3">
        <v>0.00439706910401583</v>
      </c>
      <c r="IC203" s="3">
        <v>0.00378093519248068</v>
      </c>
      <c r="ID203" s="3">
        <v>0.0176329407840967</v>
      </c>
      <c r="IE203" s="3">
        <v>0.0248063635081053</v>
      </c>
      <c r="IF203" s="3">
        <v>0.042883213609457</v>
      </c>
      <c r="IG203" s="3">
        <v>0.00940491259098053</v>
      </c>
      <c r="IH203" s="3">
        <v>0.000851991702802479</v>
      </c>
      <c r="II203" s="3">
        <v>0.00172105594538152</v>
      </c>
      <c r="IJ203" s="3">
        <v>0.0307921376079321</v>
      </c>
      <c r="IK203" s="3">
        <v>0.0130271734669805</v>
      </c>
      <c r="IL203" s="3">
        <v>0.00447559542953968</v>
      </c>
      <c r="IM203" s="3">
        <v>0.00344505487009883</v>
      </c>
      <c r="IN203" s="3">
        <v>0.277124285697937</v>
      </c>
    </row>
    <row r="204" spans="1:248">
      <c r="A204" s="3">
        <v>2015</v>
      </c>
      <c r="B204" s="3">
        <v>370000</v>
      </c>
      <c r="C204" s="3" t="s">
        <v>59</v>
      </c>
      <c r="D204" s="3">
        <v>36737</v>
      </c>
      <c r="E204" s="3">
        <v>4003.35</v>
      </c>
      <c r="F204" s="3">
        <v>28.4152</v>
      </c>
      <c r="G204" s="3">
        <v>199.3</v>
      </c>
      <c r="H204" s="3">
        <v>1649.86333333333</v>
      </c>
      <c r="I204" s="3">
        <v>22.6</v>
      </c>
      <c r="J204" s="3">
        <v>3719.95</v>
      </c>
      <c r="K204" s="3">
        <v>1269.06</v>
      </c>
      <c r="L204" s="3">
        <v>54</v>
      </c>
      <c r="M204" s="3">
        <v>6.6</v>
      </c>
      <c r="N204" s="3">
        <v>5989.2</v>
      </c>
      <c r="O204" s="3">
        <v>17.951</v>
      </c>
      <c r="P204" s="3">
        <v>6109.58</v>
      </c>
      <c r="Q204" s="3">
        <v>9088.81</v>
      </c>
      <c r="R204" s="3">
        <v>1700.64</v>
      </c>
      <c r="S204" s="3">
        <v>220.66</v>
      </c>
      <c r="T204" s="3">
        <v>15.22702</v>
      </c>
      <c r="U204" s="3">
        <v>1.40979364771331</v>
      </c>
      <c r="V204" s="3">
        <v>227503</v>
      </c>
      <c r="W204" s="3">
        <v>297845</v>
      </c>
      <c r="X204" s="3">
        <v>3971</v>
      </c>
      <c r="Y204" s="3">
        <v>98101</v>
      </c>
      <c r="Z204" s="3">
        <v>914.960021972656</v>
      </c>
      <c r="AA204" s="3">
        <v>125361</v>
      </c>
      <c r="AB204" s="3">
        <v>0.287851989269257</v>
      </c>
      <c r="AC204" s="3">
        <v>44.0999984741211</v>
      </c>
      <c r="AD204" s="3">
        <v>9892.2099609375</v>
      </c>
      <c r="AE204" s="3">
        <v>0.402031451463699</v>
      </c>
      <c r="AF204" s="3">
        <v>0.889999985694885</v>
      </c>
      <c r="AG204" s="3">
        <v>98.9391021728516</v>
      </c>
      <c r="AH204" s="3">
        <v>0.280728727579117</v>
      </c>
      <c r="AI204" s="3">
        <v>0.49889999628067</v>
      </c>
      <c r="AJ204" s="3">
        <v>882.491027832031</v>
      </c>
      <c r="AK204" s="3">
        <v>0.22540009021759</v>
      </c>
      <c r="AL204" s="3">
        <v>37.7855987548828</v>
      </c>
      <c r="AM204" s="3">
        <v>8748.8701171875</v>
      </c>
      <c r="AN204" s="3">
        <v>0.185060515999794</v>
      </c>
      <c r="AO204" s="3">
        <v>0.0912000015377998</v>
      </c>
      <c r="AP204" s="3">
        <v>77.7463989257812</v>
      </c>
      <c r="AQ204" s="3">
        <v>0.289855659008026</v>
      </c>
      <c r="AR204" s="3">
        <v>0.874400019645691</v>
      </c>
      <c r="AS204" s="3">
        <v>22497.400390625</v>
      </c>
      <c r="AT204" s="3">
        <v>0.16531777381897</v>
      </c>
      <c r="AU204" s="3">
        <v>32.9500007629395</v>
      </c>
      <c r="AV204" s="3">
        <v>15025.2998046875</v>
      </c>
      <c r="AW204" s="3">
        <v>0.08244938403368</v>
      </c>
      <c r="AX204" s="3">
        <v>14.6999998092651</v>
      </c>
      <c r="AY204" s="3">
        <v>74</v>
      </c>
      <c r="AZ204" s="3">
        <v>0.662731885910034</v>
      </c>
      <c r="BA204" s="3">
        <v>1.50068998336792</v>
      </c>
      <c r="BB204" s="3">
        <v>24.7205009460449</v>
      </c>
      <c r="BC204" s="3">
        <v>0.219610318541527</v>
      </c>
      <c r="BD204" s="3">
        <v>31.4032001495361</v>
      </c>
      <c r="BE204" s="3">
        <v>47419.69921875</v>
      </c>
      <c r="BF204" s="3">
        <v>0.125722959637642</v>
      </c>
      <c r="BG204" s="3">
        <v>11.6269998550415</v>
      </c>
      <c r="BH204" s="3">
        <v>80.7443008422852</v>
      </c>
      <c r="BI204" s="3">
        <v>0.0914966315031052</v>
      </c>
      <c r="BJ204" s="3">
        <v>162.350006103516</v>
      </c>
      <c r="BK204" s="3">
        <v>15097.2998046875</v>
      </c>
      <c r="BL204" s="3">
        <v>0.398208916187286</v>
      </c>
      <c r="BM204" s="3">
        <v>265.600006103516</v>
      </c>
      <c r="BN204" s="3">
        <v>16823.30078125</v>
      </c>
      <c r="BO204" s="3">
        <v>0.532876551151276</v>
      </c>
      <c r="BP204" s="3">
        <v>13.0600004196167</v>
      </c>
      <c r="BQ204" s="3">
        <v>1971.2099609375</v>
      </c>
      <c r="BR204" s="3">
        <v>0.861823678016663</v>
      </c>
      <c r="BS204" s="3">
        <v>115.099998474121</v>
      </c>
      <c r="BT204" s="3">
        <v>475.790008544922</v>
      </c>
      <c r="BU204" s="3">
        <v>0.292661279439926</v>
      </c>
      <c r="BV204" s="3">
        <v>0.000567900016903877</v>
      </c>
      <c r="BW204" s="3">
        <v>441.029693603516</v>
      </c>
      <c r="BX204" s="3">
        <v>0.0345248207449913</v>
      </c>
      <c r="BY204" s="3">
        <v>0.849713563919067</v>
      </c>
      <c r="BZ204" s="3">
        <v>13.5064659118652</v>
      </c>
      <c r="CA204" s="3">
        <v>0.0442514829337597</v>
      </c>
      <c r="CB204" s="3">
        <v>4818</v>
      </c>
      <c r="CC204" s="3">
        <v>343607</v>
      </c>
      <c r="CD204" s="3">
        <v>0.657297015190125</v>
      </c>
      <c r="CE204" s="3">
        <v>1126.40002441406</v>
      </c>
      <c r="CF204" s="3">
        <v>972492</v>
      </c>
      <c r="CG204" s="3">
        <v>0.305465430021286</v>
      </c>
      <c r="CH204" s="3">
        <v>2</v>
      </c>
      <c r="CI204" s="3">
        <v>32938</v>
      </c>
      <c r="CJ204" s="3">
        <v>0.120506435632706</v>
      </c>
      <c r="CK204" s="3">
        <v>121</v>
      </c>
      <c r="CL204" s="3">
        <v>872209</v>
      </c>
      <c r="CM204" s="3">
        <v>0.112351045012474</v>
      </c>
      <c r="CN204" s="3">
        <v>79.9691619873047</v>
      </c>
      <c r="CO204" s="3">
        <v>0.00359953730367124</v>
      </c>
      <c r="CP204" s="3">
        <v>76.2816314697266</v>
      </c>
      <c r="CQ204" s="3">
        <v>0.00527035724371672</v>
      </c>
      <c r="CR204" s="3">
        <v>66.0717163085937</v>
      </c>
      <c r="CS204" s="3">
        <v>0.00424884865060449</v>
      </c>
      <c r="CT204" s="3">
        <v>37.7083778381348</v>
      </c>
      <c r="CU204" s="3">
        <v>0.00597745412960649</v>
      </c>
      <c r="CV204" s="3">
        <v>33.5131416320801</v>
      </c>
      <c r="CW204" s="3">
        <v>0.00552202807739377</v>
      </c>
      <c r="CX204" s="3">
        <v>49.6351470947266</v>
      </c>
      <c r="CY204" s="3">
        <v>0.00583972595632076</v>
      </c>
      <c r="CZ204" s="3">
        <v>28.1246356964111</v>
      </c>
      <c r="DA204" s="3">
        <v>0.00587804149836302</v>
      </c>
      <c r="DB204" s="3">
        <v>28.8902568817139</v>
      </c>
      <c r="DC204" s="3">
        <v>0.00285388203337789</v>
      </c>
      <c r="DD204" s="3">
        <v>182.064682006836</v>
      </c>
      <c r="DE204" s="3">
        <v>0.00364009034819901</v>
      </c>
      <c r="DF204" s="3">
        <v>98.4419174194336</v>
      </c>
      <c r="DG204" s="3">
        <v>0.00223086192272604</v>
      </c>
      <c r="DH204" s="3">
        <v>31.5911102294922</v>
      </c>
      <c r="DI204" s="3">
        <v>0.00397969409823418</v>
      </c>
      <c r="DJ204" s="3">
        <v>78.5260391235352</v>
      </c>
      <c r="DK204" s="3">
        <v>0.00116517569404095</v>
      </c>
      <c r="DL204" s="3">
        <v>75.6351165771484</v>
      </c>
      <c r="DM204" s="3">
        <v>0.00526486802846193</v>
      </c>
      <c r="DN204" s="3">
        <v>83.2870483398437</v>
      </c>
      <c r="DO204" s="3">
        <v>0.00639807200059295</v>
      </c>
      <c r="DP204" s="3">
        <v>96.9663314819336</v>
      </c>
      <c r="DQ204" s="3">
        <v>0.00888786558061838</v>
      </c>
      <c r="DR204" s="3">
        <v>138.236740112305</v>
      </c>
      <c r="DS204" s="3">
        <v>0.00211710203438997</v>
      </c>
      <c r="DT204" s="3">
        <v>23.5664253234863</v>
      </c>
      <c r="DU204" s="3">
        <v>0.00146500032860786</v>
      </c>
      <c r="DV204" s="3">
        <v>30.9902191162109</v>
      </c>
      <c r="DW204" s="3">
        <v>0.00142791774123907</v>
      </c>
      <c r="DX204" s="3">
        <v>110.150718688965</v>
      </c>
      <c r="DY204" s="3">
        <v>0.00596725149080157</v>
      </c>
      <c r="DZ204" s="3">
        <v>46.3793983459473</v>
      </c>
      <c r="EA204" s="3">
        <v>0.00658623082563281</v>
      </c>
      <c r="EB204" s="3">
        <v>26.3437881469727</v>
      </c>
      <c r="EC204" s="3">
        <v>0.00457437755540013</v>
      </c>
      <c r="ED204" s="3">
        <v>27.7252502441406</v>
      </c>
      <c r="EE204" s="3">
        <v>0.00405230047181249</v>
      </c>
      <c r="EF204" s="3">
        <v>10</v>
      </c>
      <c r="EG204" s="3">
        <v>0.00359953730367124</v>
      </c>
      <c r="EH204" s="3">
        <v>-5.54394102096558</v>
      </c>
      <c r="EI204" s="3">
        <v>-1.40770304203033</v>
      </c>
      <c r="EJ204" s="3">
        <v>0.00527035724371672</v>
      </c>
      <c r="EK204" s="3">
        <v>-5.44472980499268</v>
      </c>
      <c r="EL204" s="3">
        <v>-1.36461615562439</v>
      </c>
      <c r="EM204" s="3">
        <v>0.00424884865060449</v>
      </c>
      <c r="EN204" s="3">
        <v>-5.44894981384277</v>
      </c>
      <c r="EO204" s="3">
        <v>-1.36644887924194</v>
      </c>
      <c r="EP204" s="3">
        <v>0.00597745412960649</v>
      </c>
      <c r="EQ204" s="3">
        <v>-5.06397438049316</v>
      </c>
      <c r="ER204" s="3">
        <v>-1.19925618171692</v>
      </c>
      <c r="ES204" s="3">
        <v>0.00552202807739377</v>
      </c>
      <c r="ET204" s="3">
        <v>-5.01794862747192</v>
      </c>
      <c r="EU204" s="3">
        <v>-1.17926740646362</v>
      </c>
      <c r="EV204" s="3">
        <v>0.00583972595632076</v>
      </c>
      <c r="EW204" s="3">
        <v>-5.10524892807007</v>
      </c>
      <c r="EX204" s="3">
        <v>-1.21718144416809</v>
      </c>
      <c r="EY204" s="3">
        <v>0.00587804149836302</v>
      </c>
      <c r="EZ204" s="3">
        <v>-4.75096702575684</v>
      </c>
      <c r="FA204" s="3">
        <v>-1.06331872940063</v>
      </c>
      <c r="FB204" s="3">
        <v>0.00285388203337789</v>
      </c>
      <c r="FC204" s="3">
        <v>-5.11381387710571</v>
      </c>
      <c r="FD204" s="3">
        <v>-1.22090113162994</v>
      </c>
      <c r="FE204" s="3">
        <v>0.00364009034819901</v>
      </c>
      <c r="FF204" s="3">
        <v>-5.68336725234985</v>
      </c>
      <c r="FG204" s="3">
        <v>-1.46825504302979</v>
      </c>
      <c r="FH204" s="3">
        <v>0.00223086192272604</v>
      </c>
      <c r="FI204" s="3">
        <v>-5.60225105285645</v>
      </c>
      <c r="FJ204" s="3">
        <v>-1.43302667140961</v>
      </c>
      <c r="FK204" s="3">
        <v>0.00397969409823418</v>
      </c>
      <c r="FL204" s="3">
        <v>-5.01079130172729</v>
      </c>
      <c r="FM204" s="3">
        <v>-1.17615902423859</v>
      </c>
      <c r="FN204" s="3">
        <v>0.00116517581045628</v>
      </c>
      <c r="FO204" s="3">
        <v>-5.53533840179443</v>
      </c>
      <c r="FP204" s="3">
        <v>-1.40396690368652</v>
      </c>
      <c r="FQ204" s="3">
        <v>0.00526486802846193</v>
      </c>
      <c r="FR204" s="3">
        <v>-5.46639490127563</v>
      </c>
      <c r="FS204" s="3">
        <v>-1.37402510643005</v>
      </c>
      <c r="FT204" s="3">
        <v>0.00639807200059295</v>
      </c>
      <c r="FU204" s="3">
        <v>-5.47939729690552</v>
      </c>
      <c r="FV204" s="3">
        <v>-1.37967205047607</v>
      </c>
      <c r="FW204" s="3">
        <v>0.00888786558061838</v>
      </c>
      <c r="FX204" s="3">
        <v>-5.47812128067017</v>
      </c>
      <c r="FY204" s="3">
        <v>-1.37911784648895</v>
      </c>
      <c r="FZ204" s="3">
        <v>0.00211710203438997</v>
      </c>
      <c r="GA204" s="3">
        <v>-5.60225915908813</v>
      </c>
      <c r="GB204" s="3">
        <v>-1.43303024768829</v>
      </c>
      <c r="GC204" s="3">
        <v>0.00146500044502318</v>
      </c>
      <c r="GD204" s="3">
        <v>-4.76730346679687</v>
      </c>
      <c r="GE204" s="3">
        <v>-1.07041358947754</v>
      </c>
      <c r="GF204" s="3">
        <v>0.00142791785765439</v>
      </c>
      <c r="GG204" s="3">
        <v>-5.18837642669678</v>
      </c>
      <c r="GH204" s="3">
        <v>-1.25328326225281</v>
      </c>
      <c r="GI204" s="3">
        <v>0.00596725149080157</v>
      </c>
      <c r="GJ204" s="3">
        <v>-5.51959753036499</v>
      </c>
      <c r="GK204" s="3">
        <v>-1.39713072776794</v>
      </c>
      <c r="GL204" s="3">
        <v>0.00658623082563281</v>
      </c>
      <c r="GM204" s="3">
        <v>-5.18444585800171</v>
      </c>
      <c r="GN204" s="3">
        <v>-1.25157618522644</v>
      </c>
      <c r="GO204" s="3">
        <v>0.00457437755540013</v>
      </c>
      <c r="GP204" s="3">
        <v>-4.61992597579956</v>
      </c>
      <c r="GQ204" s="3">
        <v>-1.00640833377838</v>
      </c>
      <c r="GR204" s="3">
        <v>0.00405230047181249</v>
      </c>
      <c r="GS204" s="3">
        <v>-4.98711681365967</v>
      </c>
      <c r="GT204" s="3">
        <v>-1.16587734222412</v>
      </c>
      <c r="GU204" s="3">
        <v>-28.210636138916</v>
      </c>
      <c r="GV204" s="3">
        <v>0.0498997271060944</v>
      </c>
      <c r="GW204" s="3">
        <v>0.0483723990619183</v>
      </c>
      <c r="GX204" s="3">
        <v>0.0484373643994331</v>
      </c>
      <c r="GY204" s="3">
        <v>0.0425107814371586</v>
      </c>
      <c r="GZ204" s="3">
        <v>0.0418022274971008</v>
      </c>
      <c r="HA204" s="3">
        <v>0.043146189302206</v>
      </c>
      <c r="HB204" s="3">
        <v>0.0376921221613884</v>
      </c>
      <c r="HC204" s="3">
        <v>0.0432780422270298</v>
      </c>
      <c r="HD204" s="3">
        <v>0.052046149969101</v>
      </c>
      <c r="HE204" s="3">
        <v>0.0507973879575729</v>
      </c>
      <c r="HF204" s="3">
        <v>0.0416920408606529</v>
      </c>
      <c r="HG204" s="3">
        <v>0.0497672893106937</v>
      </c>
      <c r="HH204" s="3">
        <v>0.0487059243023396</v>
      </c>
      <c r="HI204" s="3">
        <v>0.0489060953259468</v>
      </c>
      <c r="HJ204" s="3">
        <v>0.0488864481449127</v>
      </c>
      <c r="HK204" s="3">
        <v>0.0507975146174431</v>
      </c>
      <c r="HL204" s="3">
        <v>0.0379436165094376</v>
      </c>
      <c r="HM204" s="3">
        <v>0.0444259122014046</v>
      </c>
      <c r="HN204" s="3">
        <v>0.0495249629020691</v>
      </c>
      <c r="HO204" s="3">
        <v>0.0443654023110867</v>
      </c>
      <c r="HP204" s="3">
        <v>0.0356747843325138</v>
      </c>
      <c r="HQ204" s="3">
        <v>0.0413275808095932</v>
      </c>
      <c r="HR204" s="3">
        <v>0.0143637359142303</v>
      </c>
      <c r="HS204" s="3">
        <v>0.0194472260773182</v>
      </c>
      <c r="HT204" s="3">
        <v>0.0135977594181895</v>
      </c>
      <c r="HU204" s="3">
        <v>0.00958193372935057</v>
      </c>
      <c r="HV204" s="3">
        <v>0.00773594155907631</v>
      </c>
      <c r="HW204" s="3">
        <v>0.0125061674043536</v>
      </c>
      <c r="HX204" s="3">
        <v>0.00623117759823799</v>
      </c>
      <c r="HY204" s="3">
        <v>0.00356824789196253</v>
      </c>
      <c r="HZ204" s="3">
        <v>0.0344926416873932</v>
      </c>
      <c r="IA204" s="3">
        <v>0.0111556304618716</v>
      </c>
      <c r="IB204" s="3">
        <v>0.00524164689704776</v>
      </c>
      <c r="IC204" s="3">
        <v>0.00455353921279311</v>
      </c>
      <c r="ID204" s="3">
        <v>0.0193951334804296</v>
      </c>
      <c r="IE204" s="3">
        <v>0.0260609108954668</v>
      </c>
      <c r="IF204" s="3">
        <v>0.0421314984560013</v>
      </c>
      <c r="IG204" s="3">
        <v>0.0148664657026529</v>
      </c>
      <c r="IH204" s="3">
        <v>0.0013099965872243</v>
      </c>
      <c r="II204" s="3">
        <v>0.00196591252461076</v>
      </c>
      <c r="IJ204" s="3">
        <v>0.0325526110827923</v>
      </c>
      <c r="IK204" s="3">
        <v>0.0135520966723561</v>
      </c>
      <c r="IL204" s="3">
        <v>0.00429904088377953</v>
      </c>
      <c r="IM204" s="3">
        <v>0.00464319670572877</v>
      </c>
      <c r="IN204" s="3">
        <v>0.303252518177032</v>
      </c>
    </row>
    <row r="205" spans="1:248">
      <c r="A205" s="3">
        <v>2016</v>
      </c>
      <c r="B205" s="3">
        <v>370000</v>
      </c>
      <c r="C205" s="3" t="s">
        <v>59</v>
      </c>
      <c r="D205" s="3">
        <v>39093</v>
      </c>
      <c r="E205" s="3">
        <v>4680.02</v>
      </c>
      <c r="F205" s="3">
        <v>34.1402</v>
      </c>
      <c r="G205" s="3">
        <v>172.067</v>
      </c>
      <c r="H205" s="3">
        <v>1653.06666666667</v>
      </c>
      <c r="I205" s="3">
        <v>27.2766</v>
      </c>
      <c r="J205" s="3">
        <v>4261.08</v>
      </c>
      <c r="K205" s="3">
        <v>863.38</v>
      </c>
      <c r="L205" s="3">
        <v>53.8</v>
      </c>
      <c r="M205" s="3">
        <v>9.9</v>
      </c>
      <c r="N205" s="3">
        <v>9890.22</v>
      </c>
      <c r="O205" s="3">
        <v>19.0509</v>
      </c>
      <c r="P205" s="3">
        <v>7391.24</v>
      </c>
      <c r="Q205" s="3">
        <v>9594.52</v>
      </c>
      <c r="R205" s="3">
        <v>1762.66</v>
      </c>
      <c r="S205" s="3">
        <v>232.57</v>
      </c>
      <c r="T205" s="3">
        <v>22.70541</v>
      </c>
      <c r="U205" s="3">
        <v>1.5012505553453</v>
      </c>
      <c r="V205" s="3">
        <v>236551</v>
      </c>
      <c r="W205" s="3">
        <v>301480</v>
      </c>
      <c r="X205" s="3">
        <v>4528</v>
      </c>
      <c r="Y205" s="3">
        <v>98093</v>
      </c>
      <c r="Z205" s="3">
        <v>914.960021972656</v>
      </c>
      <c r="AA205" s="3">
        <v>125361</v>
      </c>
      <c r="AB205" s="3">
        <v>0.306783884763718</v>
      </c>
      <c r="AC205" s="3">
        <v>44.0999984741211</v>
      </c>
      <c r="AD205" s="3">
        <v>9892.2099609375</v>
      </c>
      <c r="AE205" s="3">
        <v>0.470742106437683</v>
      </c>
      <c r="AF205" s="3">
        <v>0.889999985694885</v>
      </c>
      <c r="AG205" s="3">
        <v>98.9391021728516</v>
      </c>
      <c r="AH205" s="3">
        <v>0.339117854833603</v>
      </c>
      <c r="AI205" s="3">
        <v>0.49889999628067</v>
      </c>
      <c r="AJ205" s="3">
        <v>882.491027832031</v>
      </c>
      <c r="AK205" s="3">
        <v>0.194523394107819</v>
      </c>
      <c r="AL205" s="3">
        <v>37.7855987548828</v>
      </c>
      <c r="AM205" s="3">
        <v>8748.8701171875</v>
      </c>
      <c r="AN205" s="3">
        <v>0.185428246855736</v>
      </c>
      <c r="AO205" s="3">
        <v>0.0912000015377998</v>
      </c>
      <c r="AP205" s="3">
        <v>77.7463989257812</v>
      </c>
      <c r="AQ205" s="3">
        <v>0.35007831454277</v>
      </c>
      <c r="AR205" s="3">
        <v>0.874400019645691</v>
      </c>
      <c r="AS205" s="3">
        <v>22497.400390625</v>
      </c>
      <c r="AT205" s="3">
        <v>0.189371705055237</v>
      </c>
      <c r="AU205" s="3">
        <v>32.9500007629395</v>
      </c>
      <c r="AV205" s="3">
        <v>15025.2998046875</v>
      </c>
      <c r="AW205" s="3">
        <v>0.0553902499377728</v>
      </c>
      <c r="AX205" s="3">
        <v>14.6999998092651</v>
      </c>
      <c r="AY205" s="3">
        <v>74</v>
      </c>
      <c r="AZ205" s="3">
        <v>0.659359216690063</v>
      </c>
      <c r="BA205" s="3">
        <v>1.50068998336792</v>
      </c>
      <c r="BB205" s="3">
        <v>24.7205009460449</v>
      </c>
      <c r="BC205" s="3">
        <v>0.361730337142944</v>
      </c>
      <c r="BD205" s="3">
        <v>31.4032001495361</v>
      </c>
      <c r="BE205" s="3">
        <v>47419.69921875</v>
      </c>
      <c r="BF205" s="3">
        <v>0.208043292164803</v>
      </c>
      <c r="BG205" s="3">
        <v>11.6269998550415</v>
      </c>
      <c r="BH205" s="3">
        <v>80.7443008422852</v>
      </c>
      <c r="BI205" s="3">
        <v>0.107410155236721</v>
      </c>
      <c r="BJ205" s="3">
        <v>162.350006103516</v>
      </c>
      <c r="BK205" s="3">
        <v>15097.2998046875</v>
      </c>
      <c r="BL205" s="3">
        <v>0.484025061130524</v>
      </c>
      <c r="BM205" s="3">
        <v>265.600006103516</v>
      </c>
      <c r="BN205" s="3">
        <v>16823.30078125</v>
      </c>
      <c r="BO205" s="3">
        <v>0.563418805599213</v>
      </c>
      <c r="BP205" s="3">
        <v>13.0600004196167</v>
      </c>
      <c r="BQ205" s="3">
        <v>1971.2099609375</v>
      </c>
      <c r="BR205" s="3">
        <v>0.893496453762054</v>
      </c>
      <c r="BS205" s="3">
        <v>115.099998474121</v>
      </c>
      <c r="BT205" s="3">
        <v>475.790008544922</v>
      </c>
      <c r="BU205" s="3">
        <v>0.325681328773499</v>
      </c>
      <c r="BV205" s="3">
        <v>0.000567900016903877</v>
      </c>
      <c r="BW205" s="3">
        <v>441.029693603516</v>
      </c>
      <c r="BX205" s="3">
        <v>0.0514815039932728</v>
      </c>
      <c r="BY205" s="3">
        <v>0.849713563919067</v>
      </c>
      <c r="BZ205" s="3">
        <v>13.5064659118652</v>
      </c>
      <c r="CA205" s="3">
        <v>0.0514774210751057</v>
      </c>
      <c r="CB205" s="3">
        <v>4818</v>
      </c>
      <c r="CC205" s="3">
        <v>343607</v>
      </c>
      <c r="CD205" s="3">
        <v>0.684003889560699</v>
      </c>
      <c r="CE205" s="3">
        <v>1126.40002441406</v>
      </c>
      <c r="CF205" s="3">
        <v>972492</v>
      </c>
      <c r="CG205" s="3">
        <v>0.309207558631897</v>
      </c>
      <c r="CH205" s="3">
        <v>2</v>
      </c>
      <c r="CI205" s="3">
        <v>32938</v>
      </c>
      <c r="CJ205" s="3">
        <v>0.137418016791344</v>
      </c>
      <c r="CK205" s="3">
        <v>121</v>
      </c>
      <c r="CL205" s="3">
        <v>872209</v>
      </c>
      <c r="CM205" s="3">
        <v>0.112341873347759</v>
      </c>
      <c r="CN205" s="3">
        <v>79.9691619873047</v>
      </c>
      <c r="CO205" s="3">
        <v>0.0038362774066627</v>
      </c>
      <c r="CP205" s="3">
        <v>76.2816314697266</v>
      </c>
      <c r="CQ205" s="3">
        <v>0.00617110682651401</v>
      </c>
      <c r="CR205" s="3">
        <v>66.0717163085937</v>
      </c>
      <c r="CS205" s="3">
        <v>0.00513257225975394</v>
      </c>
      <c r="CT205" s="3">
        <v>37.7083778381348</v>
      </c>
      <c r="CU205" s="3">
        <v>0.00515862554311752</v>
      </c>
      <c r="CV205" s="3">
        <v>33.5131416320801</v>
      </c>
      <c r="CW205" s="3">
        <v>0.00553300091996789</v>
      </c>
      <c r="CX205" s="3">
        <v>49.6351470947266</v>
      </c>
      <c r="CY205" s="3">
        <v>0.00705303251743317</v>
      </c>
      <c r="CZ205" s="3">
        <v>28.1246356964111</v>
      </c>
      <c r="DA205" s="3">
        <v>0.00673330342397094</v>
      </c>
      <c r="DB205" s="3">
        <v>28.8902568817139</v>
      </c>
      <c r="DC205" s="3">
        <v>0.00191726395860314</v>
      </c>
      <c r="DD205" s="3">
        <v>182.064682006836</v>
      </c>
      <c r="DE205" s="3">
        <v>0.00362156564369798</v>
      </c>
      <c r="DF205" s="3">
        <v>98.4419174194336</v>
      </c>
      <c r="DG205" s="3">
        <v>0.00367455603554845</v>
      </c>
      <c r="DH205" s="3">
        <v>31.5911102294922</v>
      </c>
      <c r="DI205" s="3">
        <v>0.0065855011343956</v>
      </c>
      <c r="DJ205" s="3">
        <v>78.5260391235352</v>
      </c>
      <c r="DK205" s="3">
        <v>0.00136782845947891</v>
      </c>
      <c r="DL205" s="3">
        <v>75.6351165771484</v>
      </c>
      <c r="DM205" s="3">
        <v>0.00639947550371289</v>
      </c>
      <c r="DN205" s="3">
        <v>83.2870483398437</v>
      </c>
      <c r="DO205" s="3">
        <v>0.00676478305831552</v>
      </c>
      <c r="DP205" s="3">
        <v>96.9663314819336</v>
      </c>
      <c r="DQ205" s="3">
        <v>0.00921450182795525</v>
      </c>
      <c r="DR205" s="3">
        <v>138.236740112305</v>
      </c>
      <c r="DS205" s="3">
        <v>0.00235596788115799</v>
      </c>
      <c r="DT205" s="3">
        <v>23.5664253234863</v>
      </c>
      <c r="DU205" s="3">
        <v>0.0021845274604857</v>
      </c>
      <c r="DV205" s="3">
        <v>30.9902191162109</v>
      </c>
      <c r="DW205" s="3">
        <v>0.00166108610574156</v>
      </c>
      <c r="DX205" s="3">
        <v>110.150718688965</v>
      </c>
      <c r="DY205" s="3">
        <v>0.00620970875024796</v>
      </c>
      <c r="DZ205" s="3">
        <v>46.3793983459473</v>
      </c>
      <c r="EA205" s="3">
        <v>0.00666691595688462</v>
      </c>
      <c r="EB205" s="3">
        <v>26.3437881469727</v>
      </c>
      <c r="EC205" s="3">
        <v>0.00521633494645357</v>
      </c>
      <c r="ED205" s="3">
        <v>27.7252502441406</v>
      </c>
      <c r="EE205" s="3">
        <v>0.0040519698522985</v>
      </c>
      <c r="EF205" s="3">
        <v>10</v>
      </c>
      <c r="EG205" s="3">
        <v>0.0038362774066627</v>
      </c>
      <c r="EH205" s="3">
        <v>-5.54394102096558</v>
      </c>
      <c r="EI205" s="3">
        <v>-1.40770304203033</v>
      </c>
      <c r="EJ205" s="3">
        <v>0.00617110682651401</v>
      </c>
      <c r="EK205" s="3">
        <v>-5.44472980499268</v>
      </c>
      <c r="EL205" s="3">
        <v>-1.36461615562439</v>
      </c>
      <c r="EM205" s="3">
        <v>0.00513257225975394</v>
      </c>
      <c r="EN205" s="3">
        <v>-5.44894981384277</v>
      </c>
      <c r="EO205" s="3">
        <v>-1.36644887924194</v>
      </c>
      <c r="EP205" s="3">
        <v>0.00515862554311752</v>
      </c>
      <c r="EQ205" s="3">
        <v>-5.06397438049316</v>
      </c>
      <c r="ER205" s="3">
        <v>-1.19925618171692</v>
      </c>
      <c r="ES205" s="3">
        <v>0.00553300091996789</v>
      </c>
      <c r="ET205" s="3">
        <v>-5.01794862747192</v>
      </c>
      <c r="EU205" s="3">
        <v>-1.17926740646362</v>
      </c>
      <c r="EV205" s="3">
        <v>0.00705303251743317</v>
      </c>
      <c r="EW205" s="3">
        <v>-5.10524892807007</v>
      </c>
      <c r="EX205" s="3">
        <v>-1.21718144416809</v>
      </c>
      <c r="EY205" s="3">
        <v>0.00673330342397094</v>
      </c>
      <c r="EZ205" s="3">
        <v>-4.75096702575684</v>
      </c>
      <c r="FA205" s="3">
        <v>-1.06331872940063</v>
      </c>
      <c r="FB205" s="3">
        <v>0.00191726407501847</v>
      </c>
      <c r="FC205" s="3">
        <v>-5.11381387710571</v>
      </c>
      <c r="FD205" s="3">
        <v>-1.22090113162994</v>
      </c>
      <c r="FE205" s="3">
        <v>0.00362156564369798</v>
      </c>
      <c r="FF205" s="3">
        <v>-5.68336725234985</v>
      </c>
      <c r="FG205" s="3">
        <v>-1.46825504302979</v>
      </c>
      <c r="FH205" s="3">
        <v>0.00367455603554845</v>
      </c>
      <c r="FI205" s="3">
        <v>-5.60225105285645</v>
      </c>
      <c r="FJ205" s="3">
        <v>-1.43302667140961</v>
      </c>
      <c r="FK205" s="3">
        <v>0.0065855011343956</v>
      </c>
      <c r="FL205" s="3">
        <v>-5.01079130172729</v>
      </c>
      <c r="FM205" s="3">
        <v>-1.17615902423859</v>
      </c>
      <c r="FN205" s="3">
        <v>0.00136782857589424</v>
      </c>
      <c r="FO205" s="3">
        <v>-5.53533840179443</v>
      </c>
      <c r="FP205" s="3">
        <v>-1.40396690368652</v>
      </c>
      <c r="FQ205" s="3">
        <v>0.00639947550371289</v>
      </c>
      <c r="FR205" s="3">
        <v>-5.46639490127563</v>
      </c>
      <c r="FS205" s="3">
        <v>-1.37402510643005</v>
      </c>
      <c r="FT205" s="3">
        <v>0.00676478305831552</v>
      </c>
      <c r="FU205" s="3">
        <v>-5.47939729690552</v>
      </c>
      <c r="FV205" s="3">
        <v>-1.37967205047607</v>
      </c>
      <c r="FW205" s="3">
        <v>0.00921450182795525</v>
      </c>
      <c r="FX205" s="3">
        <v>-5.47812128067017</v>
      </c>
      <c r="FY205" s="3">
        <v>-1.37911784648895</v>
      </c>
      <c r="FZ205" s="3">
        <v>0.00235596788115799</v>
      </c>
      <c r="GA205" s="3">
        <v>-5.60225915908813</v>
      </c>
      <c r="GB205" s="3">
        <v>-1.43303024768829</v>
      </c>
      <c r="GC205" s="3">
        <v>0.0021845274604857</v>
      </c>
      <c r="GD205" s="3">
        <v>-4.76730346679687</v>
      </c>
      <c r="GE205" s="3">
        <v>-1.07041358947754</v>
      </c>
      <c r="GF205" s="3">
        <v>0.00166108622215688</v>
      </c>
      <c r="GG205" s="3">
        <v>-5.18837642669678</v>
      </c>
      <c r="GH205" s="3">
        <v>-1.25328326225281</v>
      </c>
      <c r="GI205" s="3">
        <v>0.00620970875024796</v>
      </c>
      <c r="GJ205" s="3">
        <v>-5.51959753036499</v>
      </c>
      <c r="GK205" s="3">
        <v>-1.39713072776794</v>
      </c>
      <c r="GL205" s="3">
        <v>0.00666691595688462</v>
      </c>
      <c r="GM205" s="3">
        <v>-5.18444585800171</v>
      </c>
      <c r="GN205" s="3">
        <v>-1.25157618522644</v>
      </c>
      <c r="GO205" s="3">
        <v>0.00521633494645357</v>
      </c>
      <c r="GP205" s="3">
        <v>-4.61992597579956</v>
      </c>
      <c r="GQ205" s="3">
        <v>-1.00640833377838</v>
      </c>
      <c r="GR205" s="3">
        <v>0.0040519698522985</v>
      </c>
      <c r="GS205" s="3">
        <v>-4.98711681365967</v>
      </c>
      <c r="GT205" s="3">
        <v>-1.16587734222412</v>
      </c>
      <c r="GU205" s="3">
        <v>-28.210636138916</v>
      </c>
      <c r="GV205" s="3">
        <v>0.0498997271060944</v>
      </c>
      <c r="GW205" s="3">
        <v>0.0483723990619183</v>
      </c>
      <c r="GX205" s="3">
        <v>0.0484373643994331</v>
      </c>
      <c r="GY205" s="3">
        <v>0.0425107814371586</v>
      </c>
      <c r="GZ205" s="3">
        <v>0.0418022274971008</v>
      </c>
      <c r="HA205" s="3">
        <v>0.043146189302206</v>
      </c>
      <c r="HB205" s="3">
        <v>0.0376921221613884</v>
      </c>
      <c r="HC205" s="3">
        <v>0.0432780422270298</v>
      </c>
      <c r="HD205" s="3">
        <v>0.052046149969101</v>
      </c>
      <c r="HE205" s="3">
        <v>0.0507973879575729</v>
      </c>
      <c r="HF205" s="3">
        <v>0.0416920408606529</v>
      </c>
      <c r="HG205" s="3">
        <v>0.0497672893106937</v>
      </c>
      <c r="HH205" s="3">
        <v>0.0487059243023396</v>
      </c>
      <c r="HI205" s="3">
        <v>0.0489060953259468</v>
      </c>
      <c r="HJ205" s="3">
        <v>0.0488864481449127</v>
      </c>
      <c r="HK205" s="3">
        <v>0.0507975146174431</v>
      </c>
      <c r="HL205" s="3">
        <v>0.0379436165094376</v>
      </c>
      <c r="HM205" s="3">
        <v>0.0444259122014046</v>
      </c>
      <c r="HN205" s="3">
        <v>0.0495249629020691</v>
      </c>
      <c r="HO205" s="3">
        <v>0.0443654023110867</v>
      </c>
      <c r="HP205" s="3">
        <v>0.0356747843325138</v>
      </c>
      <c r="HQ205" s="3">
        <v>0.0413275808095932</v>
      </c>
      <c r="HR205" s="3">
        <v>0.0153084322810173</v>
      </c>
      <c r="HS205" s="3">
        <v>0.0227709244936705</v>
      </c>
      <c r="HT205" s="3">
        <v>0.0164259746670723</v>
      </c>
      <c r="HU205" s="3">
        <v>0.00826934166252613</v>
      </c>
      <c r="HV205" s="3">
        <v>0.00775131396949291</v>
      </c>
      <c r="HW205" s="3">
        <v>0.0151045452803373</v>
      </c>
      <c r="HX205" s="3">
        <v>0.00713782152161002</v>
      </c>
      <c r="HY205" s="3">
        <v>0.00239718146622181</v>
      </c>
      <c r="HZ205" s="3">
        <v>0.03431710973382</v>
      </c>
      <c r="IA205" s="3">
        <v>0.0183749571442604</v>
      </c>
      <c r="IB205" s="3">
        <v>0.00867374986410141</v>
      </c>
      <c r="IC205" s="3">
        <v>0.00534551218152046</v>
      </c>
      <c r="ID205" s="3">
        <v>0.0235748887062073</v>
      </c>
      <c r="IE205" s="3">
        <v>0.027554614469409</v>
      </c>
      <c r="IF205" s="3">
        <v>0.0436798669397831</v>
      </c>
      <c r="IG205" s="3">
        <v>0.0165438018739223</v>
      </c>
      <c r="IH205" s="3">
        <v>0.00195339438505471</v>
      </c>
      <c r="II205" s="3">
        <v>0.00228693149983883</v>
      </c>
      <c r="IJ205" s="3">
        <v>0.0338752679526806</v>
      </c>
      <c r="IK205" s="3">
        <v>0.0137181179597974</v>
      </c>
      <c r="IL205" s="3">
        <v>0.00490235816687346</v>
      </c>
      <c r="IM205" s="3">
        <v>0.0046428176574409</v>
      </c>
      <c r="IN205" s="3">
        <v>0.334608912467957</v>
      </c>
    </row>
    <row r="206" spans="1:248">
      <c r="A206" s="3">
        <v>2017</v>
      </c>
      <c r="B206" s="3">
        <v>370000</v>
      </c>
      <c r="C206" s="3" t="s">
        <v>59</v>
      </c>
      <c r="D206" s="3">
        <v>40667</v>
      </c>
      <c r="E206" s="3">
        <v>5596.91</v>
      </c>
      <c r="F206" s="3">
        <v>40.3341</v>
      </c>
      <c r="G206" s="3">
        <v>119.646</v>
      </c>
      <c r="H206" s="3">
        <v>1656.27</v>
      </c>
      <c r="I206" s="3">
        <v>31.2313</v>
      </c>
      <c r="J206" s="3">
        <v>4233.14</v>
      </c>
      <c r="K206" s="3">
        <v>1499</v>
      </c>
      <c r="L206" s="3">
        <v>53</v>
      </c>
      <c r="M206" s="3">
        <v>9</v>
      </c>
      <c r="N206" s="3">
        <v>13893</v>
      </c>
      <c r="O206" s="3">
        <v>20.138</v>
      </c>
      <c r="P206" s="3">
        <v>8507.99</v>
      </c>
      <c r="Q206" s="3">
        <v>9943.86</v>
      </c>
      <c r="R206" s="3">
        <v>1694.99</v>
      </c>
      <c r="S206" s="3">
        <v>272.06</v>
      </c>
      <c r="T206" s="3">
        <v>32.84538</v>
      </c>
      <c r="U206" s="3">
        <v>1.58282059449763</v>
      </c>
      <c r="V206" s="3">
        <v>245517</v>
      </c>
      <c r="W206" s="3">
        <v>304820</v>
      </c>
      <c r="X206" s="3">
        <v>5361</v>
      </c>
      <c r="Y206" s="3">
        <v>100522</v>
      </c>
      <c r="Z206" s="3">
        <v>914.960021972656</v>
      </c>
      <c r="AA206" s="3">
        <v>125361</v>
      </c>
      <c r="AB206" s="3">
        <v>0.319431930780411</v>
      </c>
      <c r="AC206" s="3">
        <v>44.0999984741211</v>
      </c>
      <c r="AD206" s="3">
        <v>9892.2099609375</v>
      </c>
      <c r="AE206" s="3">
        <v>0.563845276832581</v>
      </c>
      <c r="AF206" s="3">
        <v>0.889999985694885</v>
      </c>
      <c r="AG206" s="3">
        <v>98.9391021728516</v>
      </c>
      <c r="AH206" s="3">
        <v>0.402289241552353</v>
      </c>
      <c r="AI206" s="3">
        <v>0.49889999628067</v>
      </c>
      <c r="AJ206" s="3">
        <v>882.491027832031</v>
      </c>
      <c r="AK206" s="3">
        <v>0.135088622570038</v>
      </c>
      <c r="AL206" s="3">
        <v>37.7855987548828</v>
      </c>
      <c r="AM206" s="3">
        <v>8748.8701171875</v>
      </c>
      <c r="AN206" s="3">
        <v>0.185795977711678</v>
      </c>
      <c r="AO206" s="3">
        <v>0.0912000015377998</v>
      </c>
      <c r="AP206" s="3">
        <v>77.7463989257812</v>
      </c>
      <c r="AQ206" s="3">
        <v>0.401004701852798</v>
      </c>
      <c r="AR206" s="3">
        <v>0.874400019645691</v>
      </c>
      <c r="AS206" s="3">
        <v>22497.400390625</v>
      </c>
      <c r="AT206" s="3">
        <v>0.188129737973213</v>
      </c>
      <c r="AU206" s="3">
        <v>32.9500007629395</v>
      </c>
      <c r="AV206" s="3">
        <v>15025.2998046875</v>
      </c>
      <c r="AW206" s="3">
        <v>0.0977865383028984</v>
      </c>
      <c r="AX206" s="3">
        <v>14.6999998092651</v>
      </c>
      <c r="AY206" s="3">
        <v>74</v>
      </c>
      <c r="AZ206" s="3">
        <v>0.645868480205536</v>
      </c>
      <c r="BA206" s="3">
        <v>1.50068998336792</v>
      </c>
      <c r="BB206" s="3">
        <v>24.7205009460449</v>
      </c>
      <c r="BC206" s="3">
        <v>0.322970330715179</v>
      </c>
      <c r="BD206" s="3">
        <v>31.4032001495361</v>
      </c>
      <c r="BE206" s="3">
        <v>47419.69921875</v>
      </c>
      <c r="BF206" s="3">
        <v>0.292510986328125</v>
      </c>
      <c r="BG206" s="3">
        <v>11.6269998550415</v>
      </c>
      <c r="BH206" s="3">
        <v>80.7443008422852</v>
      </c>
      <c r="BI206" s="3">
        <v>0.12313848733902</v>
      </c>
      <c r="BJ206" s="3">
        <v>162.350006103516</v>
      </c>
      <c r="BK206" s="3">
        <v>15097.2998046875</v>
      </c>
      <c r="BL206" s="3">
        <v>0.55879932641983</v>
      </c>
      <c r="BM206" s="3">
        <v>265.600006103516</v>
      </c>
      <c r="BN206" s="3">
        <v>16823.30078125</v>
      </c>
      <c r="BO206" s="3">
        <v>0.584517121315002</v>
      </c>
      <c r="BP206" s="3">
        <v>13.0600004196167</v>
      </c>
      <c r="BQ206" s="3">
        <v>1971.2099609375</v>
      </c>
      <c r="BR206" s="3">
        <v>0.858938276767731</v>
      </c>
      <c r="BS206" s="3">
        <v>115.099998474121</v>
      </c>
      <c r="BT206" s="3">
        <v>475.790008544922</v>
      </c>
      <c r="BU206" s="3">
        <v>0.435165911912918</v>
      </c>
      <c r="BV206" s="3">
        <v>0.000567900016903877</v>
      </c>
      <c r="BW206" s="3">
        <v>441.029693603516</v>
      </c>
      <c r="BX206" s="3">
        <v>0.074473112821579</v>
      </c>
      <c r="BY206" s="3">
        <v>0.849713563919067</v>
      </c>
      <c r="BZ206" s="3">
        <v>13.5064659118652</v>
      </c>
      <c r="CA206" s="3">
        <v>0.0579222068190575</v>
      </c>
      <c r="CB206" s="3">
        <v>4818</v>
      </c>
      <c r="CC206" s="3">
        <v>343607</v>
      </c>
      <c r="CD206" s="3">
        <v>0.710468769073486</v>
      </c>
      <c r="CE206" s="3">
        <v>1126.40002441406</v>
      </c>
      <c r="CF206" s="3">
        <v>972492</v>
      </c>
      <c r="CG206" s="3">
        <v>0.3126460313797</v>
      </c>
      <c r="CH206" s="3">
        <v>2</v>
      </c>
      <c r="CI206" s="3">
        <v>32938</v>
      </c>
      <c r="CJ206" s="3">
        <v>0.162709504365921</v>
      </c>
      <c r="CK206" s="3">
        <v>121</v>
      </c>
      <c r="CL206" s="3">
        <v>872209</v>
      </c>
      <c r="CM206" s="3">
        <v>0.115127146244049</v>
      </c>
      <c r="CN206" s="3">
        <v>79.9691619873047</v>
      </c>
      <c r="CO206" s="3">
        <v>0.00399443879723549</v>
      </c>
      <c r="CP206" s="3">
        <v>76.2816314697266</v>
      </c>
      <c r="CQ206" s="3">
        <v>0.00739162601530552</v>
      </c>
      <c r="CR206" s="3">
        <v>66.0717163085937</v>
      </c>
      <c r="CS206" s="3">
        <v>0.00608867546543479</v>
      </c>
      <c r="CT206" s="3">
        <v>37.7083778381348</v>
      </c>
      <c r="CU206" s="3">
        <v>0.00358245638199151</v>
      </c>
      <c r="CV206" s="3">
        <v>33.5131416320801</v>
      </c>
      <c r="CW206" s="3">
        <v>0.00554397376254201</v>
      </c>
      <c r="CX206" s="3">
        <v>49.6351470947266</v>
      </c>
      <c r="CY206" s="3">
        <v>0.00807904731482267</v>
      </c>
      <c r="CZ206" s="3">
        <v>28.1246356964111</v>
      </c>
      <c r="DA206" s="3">
        <v>0.00668914383277297</v>
      </c>
      <c r="DB206" s="3">
        <v>28.8902568817139</v>
      </c>
      <c r="DC206" s="3">
        <v>0.0033847582526505</v>
      </c>
      <c r="DD206" s="3">
        <v>182.064682006836</v>
      </c>
      <c r="DE206" s="3">
        <v>0.00354746705852449</v>
      </c>
      <c r="DF206" s="3">
        <v>98.4419174194336</v>
      </c>
      <c r="DG206" s="3">
        <v>0.00328082125633955</v>
      </c>
      <c r="DH206" s="3">
        <v>31.5911102294922</v>
      </c>
      <c r="DI206" s="3">
        <v>0.00925928167998791</v>
      </c>
      <c r="DJ206" s="3">
        <v>78.5260391235352</v>
      </c>
      <c r="DK206" s="3">
        <v>0.00156812299974263</v>
      </c>
      <c r="DL206" s="3">
        <v>75.6351165771484</v>
      </c>
      <c r="DM206" s="3">
        <v>0.00738809350878</v>
      </c>
      <c r="DN206" s="3">
        <v>83.2870483398437</v>
      </c>
      <c r="DO206" s="3">
        <v>0.00701810326427221</v>
      </c>
      <c r="DP206" s="3">
        <v>96.9663314819336</v>
      </c>
      <c r="DQ206" s="3">
        <v>0.00885810796171427</v>
      </c>
      <c r="DR206" s="3">
        <v>138.236740112305</v>
      </c>
      <c r="DS206" s="3">
        <v>0.00314797577448189</v>
      </c>
      <c r="DT206" s="3">
        <v>23.5664253234863</v>
      </c>
      <c r="DU206" s="3">
        <v>0.00316013605333865</v>
      </c>
      <c r="DV206" s="3">
        <v>30.9902191162109</v>
      </c>
      <c r="DW206" s="3">
        <v>0.00186904799193144</v>
      </c>
      <c r="DX206" s="3">
        <v>110.150718688965</v>
      </c>
      <c r="DY206" s="3">
        <v>0.00644996948540211</v>
      </c>
      <c r="DZ206" s="3">
        <v>46.3793983459473</v>
      </c>
      <c r="EA206" s="3">
        <v>0.00674105389043689</v>
      </c>
      <c r="EB206" s="3">
        <v>26.3437881469727</v>
      </c>
      <c r="EC206" s="3">
        <v>0.00617638975381851</v>
      </c>
      <c r="ED206" s="3">
        <v>27.7252502441406</v>
      </c>
      <c r="EE206" s="3">
        <v>0.00415242929011583</v>
      </c>
      <c r="EF206" s="3">
        <v>10</v>
      </c>
      <c r="EG206" s="3">
        <v>0.00399443879723549</v>
      </c>
      <c r="EH206" s="3">
        <v>-5.54394102096558</v>
      </c>
      <c r="EI206" s="3">
        <v>-1.40770304203033</v>
      </c>
      <c r="EJ206" s="3">
        <v>0.00739162601530552</v>
      </c>
      <c r="EK206" s="3">
        <v>-5.44472980499268</v>
      </c>
      <c r="EL206" s="3">
        <v>-1.36461615562439</v>
      </c>
      <c r="EM206" s="3">
        <v>0.00608867546543479</v>
      </c>
      <c r="EN206" s="3">
        <v>-5.44894981384277</v>
      </c>
      <c r="EO206" s="3">
        <v>-1.36644887924194</v>
      </c>
      <c r="EP206" s="3">
        <v>0.00358245638199151</v>
      </c>
      <c r="EQ206" s="3">
        <v>-5.06397438049316</v>
      </c>
      <c r="ER206" s="3">
        <v>-1.19925618171692</v>
      </c>
      <c r="ES206" s="3">
        <v>0.00554397376254201</v>
      </c>
      <c r="ET206" s="3">
        <v>-5.01794862747192</v>
      </c>
      <c r="EU206" s="3">
        <v>-1.17926740646362</v>
      </c>
      <c r="EV206" s="3">
        <v>0.00807904731482267</v>
      </c>
      <c r="EW206" s="3">
        <v>-5.10524892807007</v>
      </c>
      <c r="EX206" s="3">
        <v>-1.21718144416809</v>
      </c>
      <c r="EY206" s="3">
        <v>0.00668914383277297</v>
      </c>
      <c r="EZ206" s="3">
        <v>-4.75096702575684</v>
      </c>
      <c r="FA206" s="3">
        <v>-1.06331872940063</v>
      </c>
      <c r="FB206" s="3">
        <v>0.0033847582526505</v>
      </c>
      <c r="FC206" s="3">
        <v>-5.11381387710571</v>
      </c>
      <c r="FD206" s="3">
        <v>-1.22090113162994</v>
      </c>
      <c r="FE206" s="3">
        <v>0.00354746705852449</v>
      </c>
      <c r="FF206" s="3">
        <v>-5.68336725234985</v>
      </c>
      <c r="FG206" s="3">
        <v>-1.46825504302979</v>
      </c>
      <c r="FH206" s="3">
        <v>0.00328082125633955</v>
      </c>
      <c r="FI206" s="3">
        <v>-5.60225105285645</v>
      </c>
      <c r="FJ206" s="3">
        <v>-1.43302667140961</v>
      </c>
      <c r="FK206" s="3">
        <v>0.00925928167998791</v>
      </c>
      <c r="FL206" s="3">
        <v>-5.01079130172729</v>
      </c>
      <c r="FM206" s="3">
        <v>-1.17615902423859</v>
      </c>
      <c r="FN206" s="3">
        <v>0.00156812311615795</v>
      </c>
      <c r="FO206" s="3">
        <v>-5.53533840179443</v>
      </c>
      <c r="FP206" s="3">
        <v>-1.40396690368652</v>
      </c>
      <c r="FQ206" s="3">
        <v>0.00738809350878</v>
      </c>
      <c r="FR206" s="3">
        <v>-5.46639490127563</v>
      </c>
      <c r="FS206" s="3">
        <v>-1.37402510643005</v>
      </c>
      <c r="FT206" s="3">
        <v>0.00701810326427221</v>
      </c>
      <c r="FU206" s="3">
        <v>-5.47939729690552</v>
      </c>
      <c r="FV206" s="3">
        <v>-1.37967205047607</v>
      </c>
      <c r="FW206" s="3">
        <v>0.00885810796171427</v>
      </c>
      <c r="FX206" s="3">
        <v>-5.47812128067017</v>
      </c>
      <c r="FY206" s="3">
        <v>-1.37911784648895</v>
      </c>
      <c r="FZ206" s="3">
        <v>0.00314797577448189</v>
      </c>
      <c r="GA206" s="3">
        <v>-5.60225915908813</v>
      </c>
      <c r="GB206" s="3">
        <v>-1.43303024768829</v>
      </c>
      <c r="GC206" s="3">
        <v>0.00316013605333865</v>
      </c>
      <c r="GD206" s="3">
        <v>-4.76730346679687</v>
      </c>
      <c r="GE206" s="3">
        <v>-1.07041358947754</v>
      </c>
      <c r="GF206" s="3">
        <v>0.00186904810834676</v>
      </c>
      <c r="GG206" s="3">
        <v>-5.18837642669678</v>
      </c>
      <c r="GH206" s="3">
        <v>-1.25328326225281</v>
      </c>
      <c r="GI206" s="3">
        <v>0.00644996948540211</v>
      </c>
      <c r="GJ206" s="3">
        <v>-5.51959753036499</v>
      </c>
      <c r="GK206" s="3">
        <v>-1.39713072776794</v>
      </c>
      <c r="GL206" s="3">
        <v>0.00674105389043689</v>
      </c>
      <c r="GM206" s="3">
        <v>-5.18444585800171</v>
      </c>
      <c r="GN206" s="3">
        <v>-1.25157618522644</v>
      </c>
      <c r="GO206" s="3">
        <v>0.00617638975381851</v>
      </c>
      <c r="GP206" s="3">
        <v>-4.61992597579956</v>
      </c>
      <c r="GQ206" s="3">
        <v>-1.00640833377838</v>
      </c>
      <c r="GR206" s="3">
        <v>0.00415242929011583</v>
      </c>
      <c r="GS206" s="3">
        <v>-4.98711681365967</v>
      </c>
      <c r="GT206" s="3">
        <v>-1.16587734222412</v>
      </c>
      <c r="GU206" s="3">
        <v>-28.210636138916</v>
      </c>
      <c r="GV206" s="3">
        <v>0.0498997271060944</v>
      </c>
      <c r="GW206" s="3">
        <v>0.0483723990619183</v>
      </c>
      <c r="GX206" s="3">
        <v>0.0484373643994331</v>
      </c>
      <c r="GY206" s="3">
        <v>0.0425107814371586</v>
      </c>
      <c r="GZ206" s="3">
        <v>0.0418022274971008</v>
      </c>
      <c r="HA206" s="3">
        <v>0.043146189302206</v>
      </c>
      <c r="HB206" s="3">
        <v>0.0376921221613884</v>
      </c>
      <c r="HC206" s="3">
        <v>0.0432780422270298</v>
      </c>
      <c r="HD206" s="3">
        <v>0.052046149969101</v>
      </c>
      <c r="HE206" s="3">
        <v>0.0507973879575729</v>
      </c>
      <c r="HF206" s="3">
        <v>0.0416920408606529</v>
      </c>
      <c r="HG206" s="3">
        <v>0.0497672893106937</v>
      </c>
      <c r="HH206" s="3">
        <v>0.0487059243023396</v>
      </c>
      <c r="HI206" s="3">
        <v>0.0489060953259468</v>
      </c>
      <c r="HJ206" s="3">
        <v>0.0488864481449127</v>
      </c>
      <c r="HK206" s="3">
        <v>0.0507975146174431</v>
      </c>
      <c r="HL206" s="3">
        <v>0.0379436165094376</v>
      </c>
      <c r="HM206" s="3">
        <v>0.0444259122014046</v>
      </c>
      <c r="HN206" s="3">
        <v>0.0495249629020691</v>
      </c>
      <c r="HO206" s="3">
        <v>0.0443654023110867</v>
      </c>
      <c r="HP206" s="3">
        <v>0.0356747843325138</v>
      </c>
      <c r="HQ206" s="3">
        <v>0.0413275808095932</v>
      </c>
      <c r="HR206" s="3">
        <v>0.0159395653754473</v>
      </c>
      <c r="HS206" s="3">
        <v>0.0272745490074158</v>
      </c>
      <c r="HT206" s="3">
        <v>0.0194858312606812</v>
      </c>
      <c r="HU206" s="3">
        <v>0.00574272312223911</v>
      </c>
      <c r="HV206" s="3">
        <v>0.00776668591424823</v>
      </c>
      <c r="HW206" s="3">
        <v>0.0173018239438534</v>
      </c>
      <c r="HX206" s="3">
        <v>0.00709100905805826</v>
      </c>
      <c r="HY206" s="3">
        <v>0.00423200987279415</v>
      </c>
      <c r="HZ206" s="3">
        <v>0.0336149670183659</v>
      </c>
      <c r="IA206" s="3">
        <v>0.016406049951911</v>
      </c>
      <c r="IB206" s="3">
        <v>0.0121953804045916</v>
      </c>
      <c r="IC206" s="3">
        <v>0.00612826878204942</v>
      </c>
      <c r="ID206" s="3">
        <v>0.027216836810112</v>
      </c>
      <c r="IE206" s="3">
        <v>0.0285864509642124</v>
      </c>
      <c r="IF206" s="3">
        <v>0.04199044033885</v>
      </c>
      <c r="IG206" s="3">
        <v>0.0221053473651409</v>
      </c>
      <c r="IH206" s="3">
        <v>0.00282577914185822</v>
      </c>
      <c r="II206" s="3">
        <v>0.00257324683479965</v>
      </c>
      <c r="IJ206" s="3">
        <v>0.0351859405636787</v>
      </c>
      <c r="IK206" s="3">
        <v>0.0138706667348742</v>
      </c>
      <c r="IL206" s="3">
        <v>0.00580462627112865</v>
      </c>
      <c r="IM206" s="3">
        <v>0.00475792633369565</v>
      </c>
      <c r="IN206" s="3">
        <v>0.358096122741699</v>
      </c>
    </row>
    <row r="207" spans="1:248">
      <c r="A207" s="3">
        <v>2018</v>
      </c>
      <c r="B207" s="3">
        <v>370000</v>
      </c>
      <c r="C207" s="3" t="s">
        <v>59</v>
      </c>
      <c r="D207" s="3">
        <v>36399.8</v>
      </c>
      <c r="E207" s="3">
        <v>6312.27</v>
      </c>
      <c r="F207" s="3">
        <v>42.2752</v>
      </c>
      <c r="G207" s="3">
        <v>151.659</v>
      </c>
      <c r="H207" s="3">
        <v>1657.34</v>
      </c>
      <c r="I207" s="3">
        <v>31.7296</v>
      </c>
      <c r="J207" s="3">
        <v>4949.35</v>
      </c>
      <c r="K207" s="3">
        <v>3659.14</v>
      </c>
      <c r="L207" s="3">
        <v>53</v>
      </c>
      <c r="M207" s="3">
        <v>13.5009</v>
      </c>
      <c r="N207" s="3">
        <v>15992.2</v>
      </c>
      <c r="O207" s="3">
        <v>23.5496</v>
      </c>
      <c r="P207" s="3">
        <v>8418.57</v>
      </c>
      <c r="Q207" s="3">
        <v>10569.6</v>
      </c>
      <c r="R207" s="3">
        <v>1567.69</v>
      </c>
      <c r="S207" s="3">
        <v>301.13</v>
      </c>
      <c r="T207" s="3">
        <v>35.99422</v>
      </c>
      <c r="U207" s="3">
        <v>1.59566854156517</v>
      </c>
      <c r="V207" s="3">
        <v>239609</v>
      </c>
      <c r="W207" s="3">
        <v>308339</v>
      </c>
      <c r="X207" s="3">
        <v>4087</v>
      </c>
      <c r="Y207" s="3">
        <v>132382</v>
      </c>
      <c r="Z207" s="3">
        <v>914.960021972656</v>
      </c>
      <c r="AA207" s="3">
        <v>125361</v>
      </c>
      <c r="AB207" s="3">
        <v>0.28514239192009</v>
      </c>
      <c r="AC207" s="3">
        <v>44.0999984741211</v>
      </c>
      <c r="AD207" s="3">
        <v>9892.2099609375</v>
      </c>
      <c r="AE207" s="3">
        <v>0.636484563350677</v>
      </c>
      <c r="AF207" s="3">
        <v>0.889999985694885</v>
      </c>
      <c r="AG207" s="3">
        <v>98.9391021728516</v>
      </c>
      <c r="AH207" s="3">
        <v>0.422086477279663</v>
      </c>
      <c r="AI207" s="3">
        <v>0.49889999628067</v>
      </c>
      <c r="AJ207" s="3">
        <v>882.491027832031</v>
      </c>
      <c r="AK207" s="3">
        <v>0.171384856104851</v>
      </c>
      <c r="AL207" s="3">
        <v>37.7855987548828</v>
      </c>
      <c r="AM207" s="3">
        <v>8748.8701171875</v>
      </c>
      <c r="AN207" s="3">
        <v>0.185918807983398</v>
      </c>
      <c r="AO207" s="3">
        <v>0.0912000015377998</v>
      </c>
      <c r="AP207" s="3">
        <v>77.7463989257812</v>
      </c>
      <c r="AQ207" s="3">
        <v>0.40742152929306</v>
      </c>
      <c r="AR207" s="3">
        <v>0.874400019645691</v>
      </c>
      <c r="AS207" s="3">
        <v>22497.400390625</v>
      </c>
      <c r="AT207" s="3">
        <v>0.219966217875481</v>
      </c>
      <c r="AU207" s="3">
        <v>32.9500007629395</v>
      </c>
      <c r="AV207" s="3">
        <v>15025.2998046875</v>
      </c>
      <c r="AW207" s="3">
        <v>0.241869360208511</v>
      </c>
      <c r="AX207" s="3">
        <v>14.6999998092651</v>
      </c>
      <c r="AY207" s="3">
        <v>74</v>
      </c>
      <c r="AZ207" s="3">
        <v>0.645868480205536</v>
      </c>
      <c r="BA207" s="3">
        <v>1.50068998336792</v>
      </c>
      <c r="BB207" s="3">
        <v>24.7205009460449</v>
      </c>
      <c r="BC207" s="3">
        <v>0.516809105873108</v>
      </c>
      <c r="BD207" s="3">
        <v>31.4032001495361</v>
      </c>
      <c r="BE207" s="3">
        <v>47419.69921875</v>
      </c>
      <c r="BF207" s="3">
        <v>0.336808830499649</v>
      </c>
      <c r="BG207" s="3">
        <v>11.6269998550415</v>
      </c>
      <c r="BH207" s="3">
        <v>80.7443008422852</v>
      </c>
      <c r="BI207" s="3">
        <v>0.172498062252998</v>
      </c>
      <c r="BJ207" s="3">
        <v>162.350006103516</v>
      </c>
      <c r="BK207" s="3">
        <v>15097.2998046875</v>
      </c>
      <c r="BL207" s="3">
        <v>0.552812039852142</v>
      </c>
      <c r="BM207" s="3">
        <v>265.600006103516</v>
      </c>
      <c r="BN207" s="3">
        <v>16823.30078125</v>
      </c>
      <c r="BO207" s="3">
        <v>0.622308611869812</v>
      </c>
      <c r="BP207" s="3">
        <v>13.0600004196167</v>
      </c>
      <c r="BQ207" s="3">
        <v>1971.2099609375</v>
      </c>
      <c r="BR207" s="3">
        <v>0.79392796754837</v>
      </c>
      <c r="BS207" s="3">
        <v>115.099998474121</v>
      </c>
      <c r="BT207" s="3">
        <v>475.790008544922</v>
      </c>
      <c r="BU207" s="3">
        <v>0.515761435031891</v>
      </c>
      <c r="BV207" s="3">
        <v>0.000567900016903877</v>
      </c>
      <c r="BW207" s="3">
        <v>441.029693603516</v>
      </c>
      <c r="BX207" s="3">
        <v>0.0816128700971603</v>
      </c>
      <c r="BY207" s="3">
        <v>0.849713563919067</v>
      </c>
      <c r="BZ207" s="3">
        <v>13.5064659118652</v>
      </c>
      <c r="CA207" s="3">
        <v>0.0589373148977757</v>
      </c>
      <c r="CB207" s="3">
        <v>4818</v>
      </c>
      <c r="CC207" s="3">
        <v>343607</v>
      </c>
      <c r="CD207" s="3">
        <v>0.693030178546906</v>
      </c>
      <c r="CE207" s="3">
        <v>1126.40002441406</v>
      </c>
      <c r="CF207" s="3">
        <v>972492</v>
      </c>
      <c r="CG207" s="3">
        <v>0.316268771886826</v>
      </c>
      <c r="CH207" s="3">
        <v>2</v>
      </c>
      <c r="CI207" s="3">
        <v>32938</v>
      </c>
      <c r="CJ207" s="3">
        <v>0.124028421938419</v>
      </c>
      <c r="CK207" s="3">
        <v>121</v>
      </c>
      <c r="CL207" s="3">
        <v>872209</v>
      </c>
      <c r="CM207" s="3">
        <v>0.151660159230232</v>
      </c>
      <c r="CN207" s="3">
        <v>79.9691619873047</v>
      </c>
      <c r="CO207" s="3">
        <v>0.00356565439142287</v>
      </c>
      <c r="CP207" s="3">
        <v>76.2816314697266</v>
      </c>
      <c r="CQ207" s="3">
        <v>0.00834387727081776</v>
      </c>
      <c r="CR207" s="3">
        <v>66.0717163085937</v>
      </c>
      <c r="CS207" s="3">
        <v>0.00638830801472068</v>
      </c>
      <c r="CT207" s="3">
        <v>37.7083778381348</v>
      </c>
      <c r="CU207" s="3">
        <v>0.00454500736668706</v>
      </c>
      <c r="CV207" s="3">
        <v>33.5131416320801</v>
      </c>
      <c r="CW207" s="3">
        <v>0.00554763898253441</v>
      </c>
      <c r="CX207" s="3">
        <v>49.6351470947266</v>
      </c>
      <c r="CY207" s="3">
        <v>0.00820832699537277</v>
      </c>
      <c r="CZ207" s="3">
        <v>28.1246356964111</v>
      </c>
      <c r="DA207" s="3">
        <v>0.00782112218439579</v>
      </c>
      <c r="DB207" s="3">
        <v>28.8902568817139</v>
      </c>
      <c r="DC207" s="3">
        <v>0.00837200414389372</v>
      </c>
      <c r="DD207" s="3">
        <v>182.064682006836</v>
      </c>
      <c r="DE207" s="3">
        <v>0.00354746705852449</v>
      </c>
      <c r="DF207" s="3">
        <v>98.4419174194336</v>
      </c>
      <c r="DG207" s="3">
        <v>0.00524988863617182</v>
      </c>
      <c r="DH207" s="3">
        <v>31.5911102294922</v>
      </c>
      <c r="DI207" s="3">
        <v>0.0106615070253611</v>
      </c>
      <c r="DJ207" s="3">
        <v>78.5260391235352</v>
      </c>
      <c r="DK207" s="3">
        <v>0.00219669891521335</v>
      </c>
      <c r="DL207" s="3">
        <v>75.6351165771484</v>
      </c>
      <c r="DM207" s="3">
        <v>0.00730893341824412</v>
      </c>
      <c r="DN207" s="3">
        <v>83.2870483398437</v>
      </c>
      <c r="DO207" s="3">
        <v>0.00747185340151191</v>
      </c>
      <c r="DP207" s="3">
        <v>96.9663314819336</v>
      </c>
      <c r="DQ207" s="3">
        <v>0.0081876665353775</v>
      </c>
      <c r="DR207" s="3">
        <v>138.236740112305</v>
      </c>
      <c r="DS207" s="3">
        <v>0.00373100116848946</v>
      </c>
      <c r="DT207" s="3">
        <v>23.5664253234863</v>
      </c>
      <c r="DU207" s="3">
        <v>0.003463099244982</v>
      </c>
      <c r="DV207" s="3">
        <v>30.9902191162109</v>
      </c>
      <c r="DW207" s="3">
        <v>0.00190180377103388</v>
      </c>
      <c r="DX207" s="3">
        <v>110.150718688965</v>
      </c>
      <c r="DY207" s="3">
        <v>0.00629165349528193</v>
      </c>
      <c r="DZ207" s="3">
        <v>46.3793983459473</v>
      </c>
      <c r="EA207" s="3">
        <v>0.00681916484609246</v>
      </c>
      <c r="EB207" s="3">
        <v>26.3437881469727</v>
      </c>
      <c r="EC207" s="3">
        <v>0.00470807077363133</v>
      </c>
      <c r="ED207" s="3">
        <v>27.7252502441406</v>
      </c>
      <c r="EE207" s="3">
        <v>0.00547010963782668</v>
      </c>
      <c r="EF207" s="3">
        <v>10</v>
      </c>
      <c r="EG207" s="3">
        <v>0.00356565439142287</v>
      </c>
      <c r="EH207" s="3">
        <v>-5.54394102096558</v>
      </c>
      <c r="EI207" s="3">
        <v>-1.40770304203033</v>
      </c>
      <c r="EJ207" s="3">
        <v>0.00834387727081776</v>
      </c>
      <c r="EK207" s="3">
        <v>-5.44472980499268</v>
      </c>
      <c r="EL207" s="3">
        <v>-1.36461615562439</v>
      </c>
      <c r="EM207" s="3">
        <v>0.00638830801472068</v>
      </c>
      <c r="EN207" s="3">
        <v>-5.44894981384277</v>
      </c>
      <c r="EO207" s="3">
        <v>-1.36644887924194</v>
      </c>
      <c r="EP207" s="3">
        <v>0.00454500736668706</v>
      </c>
      <c r="EQ207" s="3">
        <v>-5.06397438049316</v>
      </c>
      <c r="ER207" s="3">
        <v>-1.19925618171692</v>
      </c>
      <c r="ES207" s="3">
        <v>0.00554763898253441</v>
      </c>
      <c r="ET207" s="3">
        <v>-5.01794862747192</v>
      </c>
      <c r="EU207" s="3">
        <v>-1.17926740646362</v>
      </c>
      <c r="EV207" s="3">
        <v>0.00820832699537277</v>
      </c>
      <c r="EW207" s="3">
        <v>-5.10524892807007</v>
      </c>
      <c r="EX207" s="3">
        <v>-1.21718144416809</v>
      </c>
      <c r="EY207" s="3">
        <v>0.00782112218439579</v>
      </c>
      <c r="EZ207" s="3">
        <v>-4.75096702575684</v>
      </c>
      <c r="FA207" s="3">
        <v>-1.06331872940063</v>
      </c>
      <c r="FB207" s="3">
        <v>0.00837200414389372</v>
      </c>
      <c r="FC207" s="3">
        <v>-5.11381387710571</v>
      </c>
      <c r="FD207" s="3">
        <v>-1.22090113162994</v>
      </c>
      <c r="FE207" s="3">
        <v>0.00354746705852449</v>
      </c>
      <c r="FF207" s="3">
        <v>-5.68336725234985</v>
      </c>
      <c r="FG207" s="3">
        <v>-1.46825504302979</v>
      </c>
      <c r="FH207" s="3">
        <v>0.00524988863617182</v>
      </c>
      <c r="FI207" s="3">
        <v>-5.60225105285645</v>
      </c>
      <c r="FJ207" s="3">
        <v>-1.43302667140961</v>
      </c>
      <c r="FK207" s="3">
        <v>0.0106615070253611</v>
      </c>
      <c r="FL207" s="3">
        <v>-5.01079130172729</v>
      </c>
      <c r="FM207" s="3">
        <v>-1.17615902423859</v>
      </c>
      <c r="FN207" s="3">
        <v>0.00219669891521335</v>
      </c>
      <c r="FO207" s="3">
        <v>-5.53533840179443</v>
      </c>
      <c r="FP207" s="3">
        <v>-1.40396690368652</v>
      </c>
      <c r="FQ207" s="3">
        <v>0.00730893341824412</v>
      </c>
      <c r="FR207" s="3">
        <v>-5.46639490127563</v>
      </c>
      <c r="FS207" s="3">
        <v>-1.37402510643005</v>
      </c>
      <c r="FT207" s="3">
        <v>0.00747185340151191</v>
      </c>
      <c r="FU207" s="3">
        <v>-5.47939729690552</v>
      </c>
      <c r="FV207" s="3">
        <v>-1.37967205047607</v>
      </c>
      <c r="FW207" s="3">
        <v>0.0081876665353775</v>
      </c>
      <c r="FX207" s="3">
        <v>-5.47812128067017</v>
      </c>
      <c r="FY207" s="3">
        <v>-1.37911784648895</v>
      </c>
      <c r="FZ207" s="3">
        <v>0.00373100116848946</v>
      </c>
      <c r="GA207" s="3">
        <v>-5.60225915908813</v>
      </c>
      <c r="GB207" s="3">
        <v>-1.43303024768829</v>
      </c>
      <c r="GC207" s="3">
        <v>0.003463099244982</v>
      </c>
      <c r="GD207" s="3">
        <v>-4.76730346679687</v>
      </c>
      <c r="GE207" s="3">
        <v>-1.07041358947754</v>
      </c>
      <c r="GF207" s="3">
        <v>0.0019018038874492</v>
      </c>
      <c r="GG207" s="3">
        <v>-5.18837642669678</v>
      </c>
      <c r="GH207" s="3">
        <v>-1.25328326225281</v>
      </c>
      <c r="GI207" s="3">
        <v>0.00629165349528193</v>
      </c>
      <c r="GJ207" s="3">
        <v>-5.51959753036499</v>
      </c>
      <c r="GK207" s="3">
        <v>-1.39713072776794</v>
      </c>
      <c r="GL207" s="3">
        <v>0.00681916484609246</v>
      </c>
      <c r="GM207" s="3">
        <v>-5.18444585800171</v>
      </c>
      <c r="GN207" s="3">
        <v>-1.25157618522644</v>
      </c>
      <c r="GO207" s="3">
        <v>0.00470807077363133</v>
      </c>
      <c r="GP207" s="3">
        <v>-4.61992597579956</v>
      </c>
      <c r="GQ207" s="3">
        <v>-1.00640833377838</v>
      </c>
      <c r="GR207" s="3">
        <v>0.00547010963782668</v>
      </c>
      <c r="GS207" s="3">
        <v>-4.98711681365967</v>
      </c>
      <c r="GT207" s="3">
        <v>-1.16587734222412</v>
      </c>
      <c r="GU207" s="3">
        <v>-28.210636138916</v>
      </c>
      <c r="GV207" s="3">
        <v>0.0498997271060944</v>
      </c>
      <c r="GW207" s="3">
        <v>0.0483723990619183</v>
      </c>
      <c r="GX207" s="3">
        <v>0.0484373643994331</v>
      </c>
      <c r="GY207" s="3">
        <v>0.0425107814371586</v>
      </c>
      <c r="GZ207" s="3">
        <v>0.0418022274971008</v>
      </c>
      <c r="HA207" s="3">
        <v>0.043146189302206</v>
      </c>
      <c r="HB207" s="3">
        <v>0.0376921221613884</v>
      </c>
      <c r="HC207" s="3">
        <v>0.0432780422270298</v>
      </c>
      <c r="HD207" s="3">
        <v>0.052046149969101</v>
      </c>
      <c r="HE207" s="3">
        <v>0.0507973879575729</v>
      </c>
      <c r="HF207" s="3">
        <v>0.0416920408606529</v>
      </c>
      <c r="HG207" s="3">
        <v>0.0497672893106937</v>
      </c>
      <c r="HH207" s="3">
        <v>0.0487059243023396</v>
      </c>
      <c r="HI207" s="3">
        <v>0.0489060953259468</v>
      </c>
      <c r="HJ207" s="3">
        <v>0.0488864481449127</v>
      </c>
      <c r="HK207" s="3">
        <v>0.0507975146174431</v>
      </c>
      <c r="HL207" s="3">
        <v>0.0379436165094376</v>
      </c>
      <c r="HM207" s="3">
        <v>0.0444259122014046</v>
      </c>
      <c r="HN207" s="3">
        <v>0.0495249629020691</v>
      </c>
      <c r="HO207" s="3">
        <v>0.0443654023110867</v>
      </c>
      <c r="HP207" s="3">
        <v>0.0356747843325138</v>
      </c>
      <c r="HQ207" s="3">
        <v>0.0413275808095932</v>
      </c>
      <c r="HR207" s="3">
        <v>0.0142285274341702</v>
      </c>
      <c r="HS207" s="3">
        <v>0.0307882856577635</v>
      </c>
      <c r="HT207" s="3">
        <v>0.0204447563737631</v>
      </c>
      <c r="HU207" s="3">
        <v>0.00728570437058806</v>
      </c>
      <c r="HV207" s="3">
        <v>0.00777182029560208</v>
      </c>
      <c r="HW207" s="3">
        <v>0.0175786856561899</v>
      </c>
      <c r="HX207" s="3">
        <v>0.00829099398106337</v>
      </c>
      <c r="HY207" s="3">
        <v>0.0104676326736808</v>
      </c>
      <c r="HZ207" s="3">
        <v>0.0336149670183659</v>
      </c>
      <c r="IA207" s="3">
        <v>0.0262525528669357</v>
      </c>
      <c r="IB207" s="3">
        <v>0.0140422470867634</v>
      </c>
      <c r="IC207" s="3">
        <v>0.00858476106077433</v>
      </c>
      <c r="ID207" s="3">
        <v>0.0269252210855484</v>
      </c>
      <c r="IE207" s="3">
        <v>0.0304346848279238</v>
      </c>
      <c r="IF207" s="3">
        <v>0.0388123169541359</v>
      </c>
      <c r="IG207" s="3">
        <v>0.0261993985623121</v>
      </c>
      <c r="IH207" s="3">
        <v>0.00309668737463653</v>
      </c>
      <c r="II207" s="3">
        <v>0.00261834403499961</v>
      </c>
      <c r="IJ207" s="3">
        <v>0.0343222953379154</v>
      </c>
      <c r="IK207" s="3">
        <v>0.0140313915908337</v>
      </c>
      <c r="IL207" s="3">
        <v>0.00442468700930476</v>
      </c>
      <c r="IM207" s="3">
        <v>0.00626774737611413</v>
      </c>
      <c r="IN207" s="3">
        <v>0.386483699083328</v>
      </c>
    </row>
    <row r="208" spans="1:248">
      <c r="A208" s="3">
        <v>2019</v>
      </c>
      <c r="B208" s="3">
        <v>370000</v>
      </c>
      <c r="C208" s="3" t="s">
        <v>59</v>
      </c>
      <c r="D208" s="3">
        <v>38049.4</v>
      </c>
      <c r="E208" s="3">
        <v>6915.23</v>
      </c>
      <c r="F208" s="3">
        <v>55.7845</v>
      </c>
      <c r="G208" s="3">
        <v>177.31</v>
      </c>
      <c r="H208" s="3">
        <v>1658.16</v>
      </c>
      <c r="I208" s="3">
        <v>28.4143</v>
      </c>
      <c r="J208" s="3">
        <v>5494.34</v>
      </c>
      <c r="K208" s="3">
        <v>5786.39</v>
      </c>
      <c r="L208" s="3">
        <v>52.3</v>
      </c>
      <c r="M208" s="3">
        <v>12.5</v>
      </c>
      <c r="N208" s="3">
        <v>12882.4</v>
      </c>
      <c r="O208" s="3">
        <v>27.1139</v>
      </c>
      <c r="P208" s="3">
        <v>8855.06</v>
      </c>
      <c r="Q208" s="3">
        <v>10785.5</v>
      </c>
      <c r="R208" s="3">
        <v>1448.58</v>
      </c>
      <c r="S208" s="3">
        <v>327.36</v>
      </c>
      <c r="T208" s="3">
        <v>51.81374</v>
      </c>
      <c r="U208" s="3">
        <v>1.61472947761194</v>
      </c>
      <c r="V208" s="3">
        <v>244719</v>
      </c>
      <c r="W208" s="3">
        <v>278787</v>
      </c>
      <c r="X208" s="3">
        <v>3822</v>
      </c>
      <c r="Y208" s="3">
        <v>146481</v>
      </c>
      <c r="Z208" s="3">
        <v>914.960021972656</v>
      </c>
      <c r="AA208" s="3">
        <v>125361</v>
      </c>
      <c r="AB208" s="3">
        <v>0.298397928476334</v>
      </c>
      <c r="AC208" s="3">
        <v>44.0999984741211</v>
      </c>
      <c r="AD208" s="3">
        <v>9892.2099609375</v>
      </c>
      <c r="AE208" s="3">
        <v>0.697710514068604</v>
      </c>
      <c r="AF208" s="3">
        <v>0.889999985694885</v>
      </c>
      <c r="AG208" s="3">
        <v>98.9391021728516</v>
      </c>
      <c r="AH208" s="3">
        <v>0.559867441654205</v>
      </c>
      <c r="AI208" s="3">
        <v>0.49889999628067</v>
      </c>
      <c r="AJ208" s="3">
        <v>882.491027832031</v>
      </c>
      <c r="AK208" s="3">
        <v>0.200467884540558</v>
      </c>
      <c r="AL208" s="3">
        <v>37.7855987548828</v>
      </c>
      <c r="AM208" s="3">
        <v>8748.8701171875</v>
      </c>
      <c r="AN208" s="3">
        <v>0.18601293861866</v>
      </c>
      <c r="AO208" s="3">
        <v>0.0912000015377998</v>
      </c>
      <c r="AP208" s="3">
        <v>77.7463989257812</v>
      </c>
      <c r="AQ208" s="3">
        <v>0.364728957414627</v>
      </c>
      <c r="AR208" s="3">
        <v>0.874400019645691</v>
      </c>
      <c r="AS208" s="3">
        <v>22497.400390625</v>
      </c>
      <c r="AT208" s="3">
        <v>0.244191735982895</v>
      </c>
      <c r="AU208" s="3">
        <v>32.9500007629395</v>
      </c>
      <c r="AV208" s="3">
        <v>15025.2998046875</v>
      </c>
      <c r="AW208" s="3">
        <v>0.383758395910263</v>
      </c>
      <c r="AX208" s="3">
        <v>14.6999998092651</v>
      </c>
      <c r="AY208" s="3">
        <v>74</v>
      </c>
      <c r="AZ208" s="3">
        <v>0.634064078330994</v>
      </c>
      <c r="BA208" s="3">
        <v>1.50068998336792</v>
      </c>
      <c r="BB208" s="3">
        <v>24.7205009460449</v>
      </c>
      <c r="BC208" s="3">
        <v>0.473703682422638</v>
      </c>
      <c r="BD208" s="3">
        <v>31.4032001495361</v>
      </c>
      <c r="BE208" s="3">
        <v>47419.69921875</v>
      </c>
      <c r="BF208" s="3">
        <v>0.271185040473938</v>
      </c>
      <c r="BG208" s="3">
        <v>11.6269998550415</v>
      </c>
      <c r="BH208" s="3">
        <v>80.7443008422852</v>
      </c>
      <c r="BI208" s="3">
        <v>0.224066913127899</v>
      </c>
      <c r="BJ208" s="3">
        <v>162.350006103516</v>
      </c>
      <c r="BK208" s="3">
        <v>15097.2998046875</v>
      </c>
      <c r="BL208" s="3">
        <v>0.582038104534149</v>
      </c>
      <c r="BM208" s="3">
        <v>265.600006103516</v>
      </c>
      <c r="BN208" s="3">
        <v>16823.30078125</v>
      </c>
      <c r="BO208" s="3">
        <v>0.635347902774811</v>
      </c>
      <c r="BP208" s="3">
        <v>13.0600004196167</v>
      </c>
      <c r="BQ208" s="3">
        <v>1971.2099609375</v>
      </c>
      <c r="BR208" s="3">
        <v>0.733100116252899</v>
      </c>
      <c r="BS208" s="3">
        <v>115.099998474121</v>
      </c>
      <c r="BT208" s="3">
        <v>475.790008544922</v>
      </c>
      <c r="BU208" s="3">
        <v>0.588483154773712</v>
      </c>
      <c r="BV208" s="3">
        <v>0.000567900016903877</v>
      </c>
      <c r="BW208" s="3">
        <v>441.029693603516</v>
      </c>
      <c r="BX208" s="3">
        <v>0.117482423782349</v>
      </c>
      <c r="BY208" s="3">
        <v>0.849713563919067</v>
      </c>
      <c r="BZ208" s="3">
        <v>13.5064659118652</v>
      </c>
      <c r="CA208" s="3">
        <v>0.0604433044791222</v>
      </c>
      <c r="CB208" s="3">
        <v>4818</v>
      </c>
      <c r="CC208" s="3">
        <v>343607</v>
      </c>
      <c r="CD208" s="3">
        <v>0.708113312721252</v>
      </c>
      <c r="CE208" s="3">
        <v>1126.40002441406</v>
      </c>
      <c r="CF208" s="3">
        <v>972492</v>
      </c>
      <c r="CG208" s="3">
        <v>0.28584560751915</v>
      </c>
      <c r="CH208" s="3">
        <v>2</v>
      </c>
      <c r="CI208" s="3">
        <v>32938</v>
      </c>
      <c r="CJ208" s="3">
        <v>0.115982510149479</v>
      </c>
      <c r="CK208" s="3">
        <v>121</v>
      </c>
      <c r="CL208" s="3">
        <v>872209</v>
      </c>
      <c r="CM208" s="3">
        <v>0.167827099561691</v>
      </c>
      <c r="CN208" s="3">
        <v>79.9691619873047</v>
      </c>
      <c r="CO208" s="3">
        <v>0.00373141258023679</v>
      </c>
      <c r="CP208" s="3">
        <v>76.2816314697266</v>
      </c>
      <c r="CQ208" s="3">
        <v>0.00914650782942772</v>
      </c>
      <c r="CR208" s="3">
        <v>66.0717163085937</v>
      </c>
      <c r="CS208" s="3">
        <v>0.00847363285720348</v>
      </c>
      <c r="CT208" s="3">
        <v>37.7083778381348</v>
      </c>
      <c r="CU208" s="3">
        <v>0.00531626911833882</v>
      </c>
      <c r="CV208" s="3">
        <v>33.5131416320801</v>
      </c>
      <c r="CW208" s="3">
        <v>0.00555044785141945</v>
      </c>
      <c r="CX208" s="3">
        <v>49.6351470947266</v>
      </c>
      <c r="CY208" s="3">
        <v>0.00734819937497377</v>
      </c>
      <c r="CZ208" s="3">
        <v>28.1246356964111</v>
      </c>
      <c r="DA208" s="3">
        <v>0.0086824856698513</v>
      </c>
      <c r="DB208" s="3">
        <v>28.8902568817139</v>
      </c>
      <c r="DC208" s="3">
        <v>0.013283315114677</v>
      </c>
      <c r="DD208" s="3">
        <v>182.064682006836</v>
      </c>
      <c r="DE208" s="3">
        <v>0.00348263094201684</v>
      </c>
      <c r="DF208" s="3">
        <v>98.4419174194336</v>
      </c>
      <c r="DG208" s="3">
        <v>0.00481201196089387</v>
      </c>
      <c r="DH208" s="3">
        <v>31.5911102294922</v>
      </c>
      <c r="DI208" s="3">
        <v>0.00858421996235847</v>
      </c>
      <c r="DJ208" s="3">
        <v>78.5260391235352</v>
      </c>
      <c r="DK208" s="3">
        <v>0.00285340915434062</v>
      </c>
      <c r="DL208" s="3">
        <v>75.6351165771484</v>
      </c>
      <c r="DM208" s="3">
        <v>0.0076953424140811</v>
      </c>
      <c r="DN208" s="3">
        <v>83.2870483398437</v>
      </c>
      <c r="DO208" s="3">
        <v>0.00762841198593378</v>
      </c>
      <c r="DP208" s="3">
        <v>96.9663314819336</v>
      </c>
      <c r="DQ208" s="3">
        <v>0.0075603574514389</v>
      </c>
      <c r="DR208" s="3">
        <v>138.236740112305</v>
      </c>
      <c r="DS208" s="3">
        <v>0.00425706757232547</v>
      </c>
      <c r="DT208" s="3">
        <v>23.5664253234863</v>
      </c>
      <c r="DU208" s="3">
        <v>0.00498516112565994</v>
      </c>
      <c r="DV208" s="3">
        <v>30.9902191162109</v>
      </c>
      <c r="DW208" s="3">
        <v>0.00195039936807007</v>
      </c>
      <c r="DX208" s="3">
        <v>110.150718688965</v>
      </c>
      <c r="DY208" s="3">
        <v>0.00642858538776636</v>
      </c>
      <c r="DZ208" s="3">
        <v>46.3793983459473</v>
      </c>
      <c r="EA208" s="3">
        <v>0.00616320222616196</v>
      </c>
      <c r="EB208" s="3">
        <v>26.3437881469727</v>
      </c>
      <c r="EC208" s="3">
        <v>0.00440265098586679</v>
      </c>
      <c r="ED208" s="3">
        <v>27.7252502441406</v>
      </c>
      <c r="EE208" s="3">
        <v>0.00605322234332561</v>
      </c>
      <c r="EF208" s="3">
        <v>10</v>
      </c>
      <c r="EG208" s="3">
        <v>0.00373141258023679</v>
      </c>
      <c r="EH208" s="3">
        <v>-5.54394102096558</v>
      </c>
      <c r="EI208" s="3">
        <v>-1.40770304203033</v>
      </c>
      <c r="EJ208" s="3">
        <v>0.00914650782942772</v>
      </c>
      <c r="EK208" s="3">
        <v>-5.44472980499268</v>
      </c>
      <c r="EL208" s="3">
        <v>-1.36461615562439</v>
      </c>
      <c r="EM208" s="3">
        <v>0.00847363285720348</v>
      </c>
      <c r="EN208" s="3">
        <v>-5.44894981384277</v>
      </c>
      <c r="EO208" s="3">
        <v>-1.36644887924194</v>
      </c>
      <c r="EP208" s="3">
        <v>0.00531626911833882</v>
      </c>
      <c r="EQ208" s="3">
        <v>-5.06397438049316</v>
      </c>
      <c r="ER208" s="3">
        <v>-1.19925618171692</v>
      </c>
      <c r="ES208" s="3">
        <v>0.00555044785141945</v>
      </c>
      <c r="ET208" s="3">
        <v>-5.01794862747192</v>
      </c>
      <c r="EU208" s="3">
        <v>-1.17926740646362</v>
      </c>
      <c r="EV208" s="3">
        <v>0.00734819937497377</v>
      </c>
      <c r="EW208" s="3">
        <v>-5.10524892807007</v>
      </c>
      <c r="EX208" s="3">
        <v>-1.21718144416809</v>
      </c>
      <c r="EY208" s="3">
        <v>0.0086824856698513</v>
      </c>
      <c r="EZ208" s="3">
        <v>-4.75096702575684</v>
      </c>
      <c r="FA208" s="3">
        <v>-1.06331872940063</v>
      </c>
      <c r="FB208" s="3">
        <v>0.013283315114677</v>
      </c>
      <c r="FC208" s="3">
        <v>-5.11381387710571</v>
      </c>
      <c r="FD208" s="3">
        <v>-1.22090113162994</v>
      </c>
      <c r="FE208" s="3">
        <v>0.00348263094201684</v>
      </c>
      <c r="FF208" s="3">
        <v>-5.68336725234985</v>
      </c>
      <c r="FG208" s="3">
        <v>-1.46825504302979</v>
      </c>
      <c r="FH208" s="3">
        <v>0.00481201196089387</v>
      </c>
      <c r="FI208" s="3">
        <v>-5.60225105285645</v>
      </c>
      <c r="FJ208" s="3">
        <v>-1.43302667140961</v>
      </c>
      <c r="FK208" s="3">
        <v>0.00858421996235847</v>
      </c>
      <c r="FL208" s="3">
        <v>-5.01079130172729</v>
      </c>
      <c r="FM208" s="3">
        <v>-1.17615902423859</v>
      </c>
      <c r="FN208" s="3">
        <v>0.00285340915434062</v>
      </c>
      <c r="FO208" s="3">
        <v>-5.53533840179443</v>
      </c>
      <c r="FP208" s="3">
        <v>-1.40396690368652</v>
      </c>
      <c r="FQ208" s="3">
        <v>0.0076953424140811</v>
      </c>
      <c r="FR208" s="3">
        <v>-5.46639490127563</v>
      </c>
      <c r="FS208" s="3">
        <v>-1.37402510643005</v>
      </c>
      <c r="FT208" s="3">
        <v>0.00762841198593378</v>
      </c>
      <c r="FU208" s="3">
        <v>-5.47939729690552</v>
      </c>
      <c r="FV208" s="3">
        <v>-1.37967205047607</v>
      </c>
      <c r="FW208" s="3">
        <v>0.0075603574514389</v>
      </c>
      <c r="FX208" s="3">
        <v>-5.47812128067017</v>
      </c>
      <c r="FY208" s="3">
        <v>-1.37911784648895</v>
      </c>
      <c r="FZ208" s="3">
        <v>0.00425706757232547</v>
      </c>
      <c r="GA208" s="3">
        <v>-5.60225915908813</v>
      </c>
      <c r="GB208" s="3">
        <v>-1.43303024768829</v>
      </c>
      <c r="GC208" s="3">
        <v>0.00498516112565994</v>
      </c>
      <c r="GD208" s="3">
        <v>-4.76730346679687</v>
      </c>
      <c r="GE208" s="3">
        <v>-1.07041358947754</v>
      </c>
      <c r="GF208" s="3">
        <v>0.00195039948448539</v>
      </c>
      <c r="GG208" s="3">
        <v>-5.18837642669678</v>
      </c>
      <c r="GH208" s="3">
        <v>-1.25328326225281</v>
      </c>
      <c r="GI208" s="3">
        <v>0.00642858538776636</v>
      </c>
      <c r="GJ208" s="3">
        <v>-5.51959753036499</v>
      </c>
      <c r="GK208" s="3">
        <v>-1.39713072776794</v>
      </c>
      <c r="GL208" s="3">
        <v>0.00616320222616196</v>
      </c>
      <c r="GM208" s="3">
        <v>-5.18444585800171</v>
      </c>
      <c r="GN208" s="3">
        <v>-1.25157618522644</v>
      </c>
      <c r="GO208" s="3">
        <v>0.00440265098586679</v>
      </c>
      <c r="GP208" s="3">
        <v>-4.61992597579956</v>
      </c>
      <c r="GQ208" s="3">
        <v>-1.00640833377838</v>
      </c>
      <c r="GR208" s="3">
        <v>0.00605322234332561</v>
      </c>
      <c r="GS208" s="3">
        <v>-4.98711681365967</v>
      </c>
      <c r="GT208" s="3">
        <v>-1.16587734222412</v>
      </c>
      <c r="GU208" s="3">
        <v>-28.210636138916</v>
      </c>
      <c r="GV208" s="3">
        <v>0.0498997271060944</v>
      </c>
      <c r="GW208" s="3">
        <v>0.0483723990619183</v>
      </c>
      <c r="GX208" s="3">
        <v>0.0484373643994331</v>
      </c>
      <c r="GY208" s="3">
        <v>0.0425107814371586</v>
      </c>
      <c r="GZ208" s="3">
        <v>0.0418022274971008</v>
      </c>
      <c r="HA208" s="3">
        <v>0.043146189302206</v>
      </c>
      <c r="HB208" s="3">
        <v>0.0376921221613884</v>
      </c>
      <c r="HC208" s="3">
        <v>0.0432780422270298</v>
      </c>
      <c r="HD208" s="3">
        <v>0.052046149969101</v>
      </c>
      <c r="HE208" s="3">
        <v>0.0507973879575729</v>
      </c>
      <c r="HF208" s="3">
        <v>0.0416920408606529</v>
      </c>
      <c r="HG208" s="3">
        <v>0.0497672893106937</v>
      </c>
      <c r="HH208" s="3">
        <v>0.0487059243023396</v>
      </c>
      <c r="HI208" s="3">
        <v>0.0489060953259468</v>
      </c>
      <c r="HJ208" s="3">
        <v>0.0488864481449127</v>
      </c>
      <c r="HK208" s="3">
        <v>0.0507975146174431</v>
      </c>
      <c r="HL208" s="3">
        <v>0.0379436165094376</v>
      </c>
      <c r="HM208" s="3">
        <v>0.0444259122014046</v>
      </c>
      <c r="HN208" s="3">
        <v>0.0495249629020691</v>
      </c>
      <c r="HO208" s="3">
        <v>0.0443654023110867</v>
      </c>
      <c r="HP208" s="3">
        <v>0.0356747843325138</v>
      </c>
      <c r="HQ208" s="3">
        <v>0.0413275808095932</v>
      </c>
      <c r="HR208" s="3">
        <v>0.0148899750784039</v>
      </c>
      <c r="HS208" s="3">
        <v>0.0337499305605888</v>
      </c>
      <c r="HT208" s="3">
        <v>0.0271185040473938</v>
      </c>
      <c r="HU208" s="3">
        <v>0.00852204672992229</v>
      </c>
      <c r="HV208" s="3">
        <v>0.00777575513347983</v>
      </c>
      <c r="HW208" s="3">
        <v>0.0157366637140512</v>
      </c>
      <c r="HX208" s="3">
        <v>0.00920410454273224</v>
      </c>
      <c r="HY208" s="3">
        <v>0.0166083127260208</v>
      </c>
      <c r="HZ208" s="3">
        <v>0.0330005958676338</v>
      </c>
      <c r="IA208" s="3">
        <v>0.0240629091858864</v>
      </c>
      <c r="IB208" s="3">
        <v>0.0113062579184771</v>
      </c>
      <c r="IC208" s="3">
        <v>0.0111512029543519</v>
      </c>
      <c r="ID208" s="3">
        <v>0.0283487029373646</v>
      </c>
      <c r="IE208" s="3">
        <v>0.0310723856091499</v>
      </c>
      <c r="IF208" s="3">
        <v>0.0358386598527431</v>
      </c>
      <c r="IG208" s="3">
        <v>0.0298934821039438</v>
      </c>
      <c r="IH208" s="3">
        <v>0.00445770798251033</v>
      </c>
      <c r="II208" s="3">
        <v>0.00268524885177612</v>
      </c>
      <c r="IJ208" s="3">
        <v>0.0350692868232727</v>
      </c>
      <c r="IK208" s="3">
        <v>0.0126816555857658</v>
      </c>
      <c r="IL208" s="3">
        <v>0.00413765106350183</v>
      </c>
      <c r="IM208" s="3">
        <v>0.00693588797003031</v>
      </c>
      <c r="IN208" s="3">
        <v>0.404246926307678</v>
      </c>
    </row>
    <row r="209" spans="1:248">
      <c r="A209" s="3">
        <v>2020</v>
      </c>
      <c r="B209" s="3">
        <v>370000</v>
      </c>
      <c r="C209" s="3" t="s">
        <v>59</v>
      </c>
      <c r="D209" s="3">
        <v>39375</v>
      </c>
      <c r="E209" s="3">
        <v>6756.8</v>
      </c>
      <c r="F209" s="3">
        <v>58</v>
      </c>
      <c r="G209" s="3">
        <v>182</v>
      </c>
      <c r="H209" s="3">
        <v>1665.9</v>
      </c>
      <c r="I209" s="3">
        <v>25.099</v>
      </c>
      <c r="J209" s="3">
        <v>5911.88</v>
      </c>
      <c r="K209" s="3">
        <v>7198.8</v>
      </c>
      <c r="L209" s="3">
        <v>50</v>
      </c>
      <c r="M209" s="3">
        <v>12.6</v>
      </c>
      <c r="N209" s="3">
        <v>13819.8</v>
      </c>
      <c r="O209" s="3">
        <v>30</v>
      </c>
      <c r="P209" s="3">
        <v>8761.3</v>
      </c>
      <c r="Q209" s="3">
        <v>10907.1</v>
      </c>
      <c r="R209" s="3">
        <v>1451.27</v>
      </c>
      <c r="S209" s="3">
        <v>347.81</v>
      </c>
      <c r="T209" s="3">
        <v>93.37473</v>
      </c>
      <c r="U209" s="3">
        <v>1.80973668876102</v>
      </c>
      <c r="V209" s="3">
        <v>274840</v>
      </c>
      <c r="W209" s="3">
        <v>341159</v>
      </c>
      <c r="X209" s="3">
        <v>5536</v>
      </c>
      <c r="Y209" s="3">
        <v>238778</v>
      </c>
      <c r="Z209" s="3">
        <v>914.960021972656</v>
      </c>
      <c r="AA209" s="3">
        <v>125361</v>
      </c>
      <c r="AB209" s="3">
        <v>0.309049934148788</v>
      </c>
      <c r="AC209" s="3">
        <v>44.0999984741211</v>
      </c>
      <c r="AD209" s="3">
        <v>9892.2099609375</v>
      </c>
      <c r="AE209" s="3">
        <v>0.681623160839081</v>
      </c>
      <c r="AF209" s="3">
        <v>0.889999985694885</v>
      </c>
      <c r="AG209" s="3">
        <v>98.9391021728516</v>
      </c>
      <c r="AH209" s="3">
        <v>0.582463264465332</v>
      </c>
      <c r="AI209" s="3">
        <v>0.49889999628067</v>
      </c>
      <c r="AJ209" s="3">
        <v>882.491027832031</v>
      </c>
      <c r="AK209" s="3">
        <v>0.205785393714905</v>
      </c>
      <c r="AL209" s="3">
        <v>37.7855987548828</v>
      </c>
      <c r="AM209" s="3">
        <v>8748.8701171875</v>
      </c>
      <c r="AN209" s="3">
        <v>0.186901465058327</v>
      </c>
      <c r="AO209" s="3">
        <v>0.0912000015377998</v>
      </c>
      <c r="AP209" s="3">
        <v>77.7463989257812</v>
      </c>
      <c r="AQ209" s="3">
        <v>0.322036385536194</v>
      </c>
      <c r="AR209" s="3">
        <v>0.874400019645691</v>
      </c>
      <c r="AS209" s="3">
        <v>22497.400390625</v>
      </c>
      <c r="AT209" s="3">
        <v>0.262751936912537</v>
      </c>
      <c r="AU209" s="3">
        <v>32.9500007629395</v>
      </c>
      <c r="AV209" s="3">
        <v>15025.2998046875</v>
      </c>
      <c r="AW209" s="3">
        <v>0.477967113256454</v>
      </c>
      <c r="AX209" s="3">
        <v>14.6999998092651</v>
      </c>
      <c r="AY209" s="3">
        <v>74</v>
      </c>
      <c r="AZ209" s="3">
        <v>0.595278263092041</v>
      </c>
      <c r="BA209" s="3">
        <v>1.50068998336792</v>
      </c>
      <c r="BB209" s="3">
        <v>24.7205009460449</v>
      </c>
      <c r="BC209" s="3">
        <v>0.478010356426239</v>
      </c>
      <c r="BD209" s="3">
        <v>31.4032001495361</v>
      </c>
      <c r="BE209" s="3">
        <v>47419.69921875</v>
      </c>
      <c r="BF209" s="3">
        <v>0.290966302156448</v>
      </c>
      <c r="BG209" s="3">
        <v>11.6269998550415</v>
      </c>
      <c r="BH209" s="3">
        <v>80.7443008422852</v>
      </c>
      <c r="BI209" s="3">
        <v>0.26582345366478</v>
      </c>
      <c r="BJ209" s="3">
        <v>162.350006103516</v>
      </c>
      <c r="BK209" s="3">
        <v>15097.2998046875</v>
      </c>
      <c r="BL209" s="3">
        <v>0.575760245323181</v>
      </c>
      <c r="BM209" s="3">
        <v>265.600006103516</v>
      </c>
      <c r="BN209" s="3">
        <v>16823.30078125</v>
      </c>
      <c r="BO209" s="3">
        <v>0.642691910266876</v>
      </c>
      <c r="BP209" s="3">
        <v>13.0600004196167</v>
      </c>
      <c r="BQ209" s="3">
        <v>1971.2099609375</v>
      </c>
      <c r="BR209" s="3">
        <v>0.734473884105682</v>
      </c>
      <c r="BS209" s="3">
        <v>115.099998474121</v>
      </c>
      <c r="BT209" s="3">
        <v>475.790008544922</v>
      </c>
      <c r="BU209" s="3">
        <v>0.64518004655838</v>
      </c>
      <c r="BV209" s="3">
        <v>0.000567900016903877</v>
      </c>
      <c r="BW209" s="3">
        <v>441.029693603516</v>
      </c>
      <c r="BX209" s="3">
        <v>0.211718812584877</v>
      </c>
      <c r="BY209" s="3">
        <v>0.849713563919067</v>
      </c>
      <c r="BZ209" s="3">
        <v>13.5064659118652</v>
      </c>
      <c r="CA209" s="3">
        <v>0.0758506655693054</v>
      </c>
      <c r="CB209" s="3">
        <v>4818</v>
      </c>
      <c r="CC209" s="3">
        <v>343607</v>
      </c>
      <c r="CD209" s="3">
        <v>0.797021150588989</v>
      </c>
      <c r="CE209" s="3">
        <v>1126.40002441406</v>
      </c>
      <c r="CF209" s="3">
        <v>972492</v>
      </c>
      <c r="CG209" s="3">
        <v>0.350056260824203</v>
      </c>
      <c r="CH209" s="3">
        <v>2</v>
      </c>
      <c r="CI209" s="3">
        <v>32938</v>
      </c>
      <c r="CJ209" s="3">
        <v>0.168022826313972</v>
      </c>
      <c r="CK209" s="3">
        <v>121</v>
      </c>
      <c r="CL209" s="3">
        <v>872209</v>
      </c>
      <c r="CM209" s="3">
        <v>0.273661613464355</v>
      </c>
      <c r="CN209" s="3">
        <v>79.9691619873047</v>
      </c>
      <c r="CO209" s="3">
        <v>0.00386461382731795</v>
      </c>
      <c r="CP209" s="3">
        <v>76.2816314697266</v>
      </c>
      <c r="CQ209" s="3">
        <v>0.00893561355769634</v>
      </c>
      <c r="CR209" s="3">
        <v>66.0717163085937</v>
      </c>
      <c r="CS209" s="3">
        <v>0.00881562195718288</v>
      </c>
      <c r="CT209" s="3">
        <v>37.7083778381348</v>
      </c>
      <c r="CU209" s="3">
        <v>0.00545728579163551</v>
      </c>
      <c r="CV209" s="3">
        <v>33.5131416320801</v>
      </c>
      <c r="CW209" s="3">
        <v>0.00557696027681231</v>
      </c>
      <c r="CX209" s="3">
        <v>49.6351470947266</v>
      </c>
      <c r="CY209" s="3">
        <v>0.00648807175457478</v>
      </c>
      <c r="CZ209" s="3">
        <v>28.1246356964111</v>
      </c>
      <c r="DA209" s="3">
        <v>0.00934241246432066</v>
      </c>
      <c r="DB209" s="3">
        <v>28.8902568817139</v>
      </c>
      <c r="DC209" s="3">
        <v>0.0165442321449518</v>
      </c>
      <c r="DD209" s="3">
        <v>182.064682006836</v>
      </c>
      <c r="DE209" s="3">
        <v>0.00326959765516222</v>
      </c>
      <c r="DF209" s="3">
        <v>98.4419174194336</v>
      </c>
      <c r="DG209" s="3">
        <v>0.00485576037317514</v>
      </c>
      <c r="DH209" s="3">
        <v>31.5911102294922</v>
      </c>
      <c r="DI209" s="3">
        <v>0.00921038538217545</v>
      </c>
      <c r="DJ209" s="3">
        <v>78.5260391235352</v>
      </c>
      <c r="DK209" s="3">
        <v>0.00338516314513981</v>
      </c>
      <c r="DL209" s="3">
        <v>75.6351165771484</v>
      </c>
      <c r="DM209" s="3">
        <v>0.00761234015226364</v>
      </c>
      <c r="DN209" s="3">
        <v>83.2870483398437</v>
      </c>
      <c r="DO209" s="3">
        <v>0.0077165886759758</v>
      </c>
      <c r="DP209" s="3">
        <v>96.9663314819336</v>
      </c>
      <c r="DQ209" s="3">
        <v>0.00757452473044395</v>
      </c>
      <c r="DR209" s="3">
        <v>138.236740112305</v>
      </c>
      <c r="DS209" s="3">
        <v>0.00466721085831523</v>
      </c>
      <c r="DT209" s="3">
        <v>23.5664253234863</v>
      </c>
      <c r="DU209" s="3">
        <v>0.00898391753435135</v>
      </c>
      <c r="DV209" s="3">
        <v>30.9902191162109</v>
      </c>
      <c r="DW209" s="3">
        <v>0.00244756788015366</v>
      </c>
      <c r="DX209" s="3">
        <v>110.150718688965</v>
      </c>
      <c r="DY209" s="3">
        <v>0.00723573286086321</v>
      </c>
      <c r="DZ209" s="3">
        <v>46.3793983459473</v>
      </c>
      <c r="EA209" s="3">
        <v>0.00754766725003719</v>
      </c>
      <c r="EB209" s="3">
        <v>26.3437881469727</v>
      </c>
      <c r="EC209" s="3">
        <v>0.00637808162719011</v>
      </c>
      <c r="ED209" s="3">
        <v>27.7252502441406</v>
      </c>
      <c r="EE209" s="3">
        <v>0.00987048353999853</v>
      </c>
      <c r="EF209" s="3">
        <v>10</v>
      </c>
      <c r="EG209" s="3">
        <v>0.00386461382731795</v>
      </c>
      <c r="EH209" s="3">
        <v>-5.54394102096558</v>
      </c>
      <c r="EI209" s="3">
        <v>-1.40770304203033</v>
      </c>
      <c r="EJ209" s="3">
        <v>0.00893561355769634</v>
      </c>
      <c r="EK209" s="3">
        <v>-5.44472980499268</v>
      </c>
      <c r="EL209" s="3">
        <v>-1.36461615562439</v>
      </c>
      <c r="EM209" s="3">
        <v>0.00881562195718288</v>
      </c>
      <c r="EN209" s="3">
        <v>-5.44894981384277</v>
      </c>
      <c r="EO209" s="3">
        <v>-1.36644887924194</v>
      </c>
      <c r="EP209" s="3">
        <v>0.00545728579163551</v>
      </c>
      <c r="EQ209" s="3">
        <v>-5.06397438049316</v>
      </c>
      <c r="ER209" s="3">
        <v>-1.19925618171692</v>
      </c>
      <c r="ES209" s="3">
        <v>0.00557696027681231</v>
      </c>
      <c r="ET209" s="3">
        <v>-5.01794862747192</v>
      </c>
      <c r="EU209" s="3">
        <v>-1.17926740646362</v>
      </c>
      <c r="EV209" s="3">
        <v>0.00648807175457478</v>
      </c>
      <c r="EW209" s="3">
        <v>-5.10524892807007</v>
      </c>
      <c r="EX209" s="3">
        <v>-1.21718144416809</v>
      </c>
      <c r="EY209" s="3">
        <v>0.00934241246432066</v>
      </c>
      <c r="EZ209" s="3">
        <v>-4.75096702575684</v>
      </c>
      <c r="FA209" s="3">
        <v>-1.06331872940063</v>
      </c>
      <c r="FB209" s="3">
        <v>0.0165442321449518</v>
      </c>
      <c r="FC209" s="3">
        <v>-5.11381387710571</v>
      </c>
      <c r="FD209" s="3">
        <v>-1.22090113162994</v>
      </c>
      <c r="FE209" s="3">
        <v>0.00326959765516222</v>
      </c>
      <c r="FF209" s="3">
        <v>-5.68336725234985</v>
      </c>
      <c r="FG209" s="3">
        <v>-1.46825504302979</v>
      </c>
      <c r="FH209" s="3">
        <v>0.00485576037317514</v>
      </c>
      <c r="FI209" s="3">
        <v>-5.60225105285645</v>
      </c>
      <c r="FJ209" s="3">
        <v>-1.43302667140961</v>
      </c>
      <c r="FK209" s="3">
        <v>0.00921038538217545</v>
      </c>
      <c r="FL209" s="3">
        <v>-5.01079130172729</v>
      </c>
      <c r="FM209" s="3">
        <v>-1.17615902423859</v>
      </c>
      <c r="FN209" s="3">
        <v>0.00338516314513981</v>
      </c>
      <c r="FO209" s="3">
        <v>-5.53533840179443</v>
      </c>
      <c r="FP209" s="3">
        <v>-1.40396690368652</v>
      </c>
      <c r="FQ209" s="3">
        <v>0.00761234015226364</v>
      </c>
      <c r="FR209" s="3">
        <v>-5.46639490127563</v>
      </c>
      <c r="FS209" s="3">
        <v>-1.37402510643005</v>
      </c>
      <c r="FT209" s="3">
        <v>0.0077165886759758</v>
      </c>
      <c r="FU209" s="3">
        <v>-5.47939729690552</v>
      </c>
      <c r="FV209" s="3">
        <v>-1.37967205047607</v>
      </c>
      <c r="FW209" s="3">
        <v>0.00757452473044395</v>
      </c>
      <c r="FX209" s="3">
        <v>-5.47812128067017</v>
      </c>
      <c r="FY209" s="3">
        <v>-1.37911784648895</v>
      </c>
      <c r="FZ209" s="3">
        <v>0.00466721085831523</v>
      </c>
      <c r="GA209" s="3">
        <v>-5.60225915908813</v>
      </c>
      <c r="GB209" s="3">
        <v>-1.43303024768829</v>
      </c>
      <c r="GC209" s="3">
        <v>0.00898391753435135</v>
      </c>
      <c r="GD209" s="3">
        <v>-4.76730346679687</v>
      </c>
      <c r="GE209" s="3">
        <v>-1.07041358947754</v>
      </c>
      <c r="GF209" s="3">
        <v>0.00244756788015366</v>
      </c>
      <c r="GG209" s="3">
        <v>-5.18837642669678</v>
      </c>
      <c r="GH209" s="3">
        <v>-1.25328326225281</v>
      </c>
      <c r="GI209" s="3">
        <v>0.00723573286086321</v>
      </c>
      <c r="GJ209" s="3">
        <v>-5.51959753036499</v>
      </c>
      <c r="GK209" s="3">
        <v>-1.39713072776794</v>
      </c>
      <c r="GL209" s="3">
        <v>0.00754766725003719</v>
      </c>
      <c r="GM209" s="3">
        <v>-5.18444585800171</v>
      </c>
      <c r="GN209" s="3">
        <v>-1.25157618522644</v>
      </c>
      <c r="GO209" s="3">
        <v>0.00637808162719011</v>
      </c>
      <c r="GP209" s="3">
        <v>-4.61992597579956</v>
      </c>
      <c r="GQ209" s="3">
        <v>-1.00640833377838</v>
      </c>
      <c r="GR209" s="3">
        <v>0.00987048353999853</v>
      </c>
      <c r="GS209" s="3">
        <v>-4.98711681365967</v>
      </c>
      <c r="GT209" s="3">
        <v>-1.16587734222412</v>
      </c>
      <c r="GU209" s="3">
        <v>-28.210636138916</v>
      </c>
      <c r="GV209" s="3">
        <v>0.0498997271060944</v>
      </c>
      <c r="GW209" s="3">
        <v>0.0483723990619183</v>
      </c>
      <c r="GX209" s="3">
        <v>0.0484373643994331</v>
      </c>
      <c r="GY209" s="3">
        <v>0.0425107814371586</v>
      </c>
      <c r="GZ209" s="3">
        <v>0.0418022274971008</v>
      </c>
      <c r="HA209" s="3">
        <v>0.043146189302206</v>
      </c>
      <c r="HB209" s="3">
        <v>0.0376921221613884</v>
      </c>
      <c r="HC209" s="3">
        <v>0.0432780422270298</v>
      </c>
      <c r="HD209" s="3">
        <v>0.052046149969101</v>
      </c>
      <c r="HE209" s="3">
        <v>0.0507973879575729</v>
      </c>
      <c r="HF209" s="3">
        <v>0.0416920408606529</v>
      </c>
      <c r="HG209" s="3">
        <v>0.0497672893106937</v>
      </c>
      <c r="HH209" s="3">
        <v>0.0487059243023396</v>
      </c>
      <c r="HI209" s="3">
        <v>0.0489060953259468</v>
      </c>
      <c r="HJ209" s="3">
        <v>0.0488864481449127</v>
      </c>
      <c r="HK209" s="3">
        <v>0.0507975146174431</v>
      </c>
      <c r="HL209" s="3">
        <v>0.0379436165094376</v>
      </c>
      <c r="HM209" s="3">
        <v>0.0444259122014046</v>
      </c>
      <c r="HN209" s="3">
        <v>0.0495249629020691</v>
      </c>
      <c r="HO209" s="3">
        <v>0.0443654023110867</v>
      </c>
      <c r="HP209" s="3">
        <v>0.0356747843325138</v>
      </c>
      <c r="HQ209" s="3">
        <v>0.0413275808095932</v>
      </c>
      <c r="HR209" s="3">
        <v>0.0154215069487691</v>
      </c>
      <c r="HS209" s="3">
        <v>0.0329717472195625</v>
      </c>
      <c r="HT209" s="3">
        <v>0.0282129850238562</v>
      </c>
      <c r="HU209" s="3">
        <v>0.00874809827655554</v>
      </c>
      <c r="HV209" s="3">
        <v>0.00781289767473936</v>
      </c>
      <c r="HW209" s="3">
        <v>0.0138946427032351</v>
      </c>
      <c r="HX209" s="3">
        <v>0.00990367773920298</v>
      </c>
      <c r="HY209" s="3">
        <v>0.0206854809075594</v>
      </c>
      <c r="HZ209" s="3">
        <v>0.0309819411486387</v>
      </c>
      <c r="IA209" s="3">
        <v>0.0242816768586636</v>
      </c>
      <c r="IB209" s="3">
        <v>0.0121309785172343</v>
      </c>
      <c r="IC209" s="3">
        <v>0.0132293123751879</v>
      </c>
      <c r="ID209" s="3">
        <v>0.0280429348349571</v>
      </c>
      <c r="IE209" s="3">
        <v>0.0314315520226955</v>
      </c>
      <c r="IF209" s="3">
        <v>0.0359058193862438</v>
      </c>
      <c r="IG209" s="3">
        <v>0.0327735431492329</v>
      </c>
      <c r="IH209" s="3">
        <v>0.00803337711840868</v>
      </c>
      <c r="II209" s="3">
        <v>0.00336973508819938</v>
      </c>
      <c r="IJ209" s="3">
        <v>0.0394724421203136</v>
      </c>
      <c r="IK209" s="3">
        <v>0.0155303869396448</v>
      </c>
      <c r="IL209" s="3">
        <v>0.00599417788907886</v>
      </c>
      <c r="IM209" s="3">
        <v>0.0113097727298737</v>
      </c>
      <c r="IN209" s="3">
        <v>0.430138677358627</v>
      </c>
    </row>
    <row r="210" spans="1:248">
      <c r="A210" s="3">
        <v>2021</v>
      </c>
      <c r="B210" s="3">
        <v>370000</v>
      </c>
      <c r="C210" s="3" t="s">
        <v>59</v>
      </c>
      <c r="D210" s="3">
        <v>33452.4</v>
      </c>
      <c r="E210" s="3">
        <v>7036.98</v>
      </c>
      <c r="F210" s="3">
        <v>60.9165</v>
      </c>
      <c r="G210" s="3">
        <v>193.439</v>
      </c>
      <c r="H210" s="3">
        <v>1656.6</v>
      </c>
      <c r="I210" s="3">
        <v>28.9434</v>
      </c>
      <c r="J210" s="3">
        <v>7767.57</v>
      </c>
      <c r="K210" s="3">
        <v>1016.13</v>
      </c>
      <c r="L210" s="3">
        <v>47.3</v>
      </c>
      <c r="M210" s="3">
        <v>14.8</v>
      </c>
      <c r="N210" s="3">
        <v>17145.5</v>
      </c>
      <c r="O210" s="3">
        <v>31.8799</v>
      </c>
      <c r="P210" s="3">
        <v>9367.97</v>
      </c>
      <c r="Q210" s="3">
        <v>11248.5</v>
      </c>
      <c r="R210" s="3">
        <v>1442.99</v>
      </c>
      <c r="S210" s="3">
        <v>368.44</v>
      </c>
      <c r="T210" s="3">
        <v>92.67493</v>
      </c>
      <c r="U210" s="3">
        <v>1.89117978795398</v>
      </c>
      <c r="V210" s="3">
        <v>277063</v>
      </c>
      <c r="W210" s="3">
        <v>447642</v>
      </c>
      <c r="X210" s="3">
        <v>8434</v>
      </c>
      <c r="Y210" s="3">
        <v>329838</v>
      </c>
      <c r="Z210" s="3">
        <v>914.960021972656</v>
      </c>
      <c r="AA210" s="3">
        <v>125361</v>
      </c>
      <c r="AB210" s="3">
        <v>0.261458218097687</v>
      </c>
      <c r="AC210" s="3">
        <v>44.0999984741211</v>
      </c>
      <c r="AD210" s="3">
        <v>9892.2099609375</v>
      </c>
      <c r="AE210" s="3">
        <v>0.710073292255402</v>
      </c>
      <c r="AF210" s="3">
        <v>0.889999985694885</v>
      </c>
      <c r="AG210" s="3">
        <v>98.9391021728516</v>
      </c>
      <c r="AH210" s="3">
        <v>0.612208545207977</v>
      </c>
      <c r="AI210" s="3">
        <v>0.49889999628067</v>
      </c>
      <c r="AJ210" s="3">
        <v>882.491027832031</v>
      </c>
      <c r="AK210" s="3">
        <v>0.218754902482033</v>
      </c>
      <c r="AL210" s="3">
        <v>37.7855987548828</v>
      </c>
      <c r="AM210" s="3">
        <v>8748.8701171875</v>
      </c>
      <c r="AN210" s="3">
        <v>0.185833856463432</v>
      </c>
      <c r="AO210" s="3">
        <v>0.0912000015377998</v>
      </c>
      <c r="AP210" s="3">
        <v>77.7463989257812</v>
      </c>
      <c r="AQ210" s="3">
        <v>0.371542423963547</v>
      </c>
      <c r="AR210" s="3">
        <v>0.874400019645691</v>
      </c>
      <c r="AS210" s="3">
        <v>22497.400390625</v>
      </c>
      <c r="AT210" s="3">
        <v>0.345239788293839</v>
      </c>
      <c r="AU210" s="3">
        <v>32.9500007629395</v>
      </c>
      <c r="AV210" s="3">
        <v>15025.2998046875</v>
      </c>
      <c r="AW210" s="3">
        <v>0.065578781068325</v>
      </c>
      <c r="AX210" s="3">
        <v>14.6999998092651</v>
      </c>
      <c r="AY210" s="3">
        <v>74</v>
      </c>
      <c r="AZ210" s="3">
        <v>0.549747049808502</v>
      </c>
      <c r="BA210" s="3">
        <v>1.50068998336792</v>
      </c>
      <c r="BB210" s="3">
        <v>24.7205009460449</v>
      </c>
      <c r="BC210" s="3">
        <v>0.572757005691528</v>
      </c>
      <c r="BD210" s="3">
        <v>31.4032001495361</v>
      </c>
      <c r="BE210" s="3">
        <v>47419.69921875</v>
      </c>
      <c r="BF210" s="3">
        <v>0.361146062612534</v>
      </c>
      <c r="BG210" s="3">
        <v>11.6269998550415</v>
      </c>
      <c r="BH210" s="3">
        <v>80.7443008422852</v>
      </c>
      <c r="BI210" s="3">
        <v>0.293022155761719</v>
      </c>
      <c r="BJ210" s="3">
        <v>162.350006103516</v>
      </c>
      <c r="BK210" s="3">
        <v>15097.2998046875</v>
      </c>
      <c r="BL210" s="3">
        <v>0.616381049156189</v>
      </c>
      <c r="BM210" s="3">
        <v>265.600006103516</v>
      </c>
      <c r="BN210" s="3">
        <v>16823.30078125</v>
      </c>
      <c r="BO210" s="3">
        <v>0.663310706615448</v>
      </c>
      <c r="BP210" s="3">
        <v>13.0600004196167</v>
      </c>
      <c r="BQ210" s="3">
        <v>1971.2099609375</v>
      </c>
      <c r="BR210" s="3">
        <v>0.730245411396027</v>
      </c>
      <c r="BS210" s="3">
        <v>115.099998474121</v>
      </c>
      <c r="BT210" s="3">
        <v>475.790008544922</v>
      </c>
      <c r="BU210" s="3">
        <v>0.702376008033752</v>
      </c>
      <c r="BV210" s="3">
        <v>0.000567900016903877</v>
      </c>
      <c r="BW210" s="3">
        <v>441.029693603516</v>
      </c>
      <c r="BX210" s="3">
        <v>0.21013206243515</v>
      </c>
      <c r="BY210" s="3">
        <v>0.849713563919067</v>
      </c>
      <c r="BZ210" s="3">
        <v>13.5064659118652</v>
      </c>
      <c r="CA210" s="3">
        <v>0.0822854265570641</v>
      </c>
      <c r="CB210" s="3">
        <v>4818</v>
      </c>
      <c r="CC210" s="3">
        <v>343607</v>
      </c>
      <c r="CD210" s="3">
        <v>0.803582787513733</v>
      </c>
      <c r="CE210" s="3">
        <v>1126.40002441406</v>
      </c>
      <c r="CF210" s="3">
        <v>972492</v>
      </c>
      <c r="CG210" s="3">
        <v>0.459678202867508</v>
      </c>
      <c r="CH210" s="3">
        <v>2</v>
      </c>
      <c r="CI210" s="3">
        <v>32938</v>
      </c>
      <c r="CJ210" s="3">
        <v>0.256011664867401</v>
      </c>
      <c r="CK210" s="3">
        <v>121</v>
      </c>
      <c r="CL210" s="3">
        <v>872209</v>
      </c>
      <c r="CM210" s="3">
        <v>0.378077685832977</v>
      </c>
      <c r="CN210" s="3">
        <v>79.9691619873047</v>
      </c>
      <c r="CO210" s="3">
        <v>0.00326948799192905</v>
      </c>
      <c r="CP210" s="3">
        <v>76.2816314697266</v>
      </c>
      <c r="CQ210" s="3">
        <v>0.00930857472121716</v>
      </c>
      <c r="CR210" s="3">
        <v>66.0717163085937</v>
      </c>
      <c r="CS210" s="3">
        <v>0.00926581863313913</v>
      </c>
      <c r="CT210" s="3">
        <v>37.7083778381348</v>
      </c>
      <c r="CU210" s="3">
        <v>0.00580122834071517</v>
      </c>
      <c r="CV210" s="3">
        <v>33.5131416320801</v>
      </c>
      <c r="CW210" s="3">
        <v>0.00554510392248631</v>
      </c>
      <c r="CX210" s="3">
        <v>49.6351470947266</v>
      </c>
      <c r="CY210" s="3">
        <v>0.00748547026887536</v>
      </c>
      <c r="CZ210" s="3">
        <v>28.1246356964111</v>
      </c>
      <c r="DA210" s="3">
        <v>0.0122753512114286</v>
      </c>
      <c r="DB210" s="3">
        <v>28.8902568817139</v>
      </c>
      <c r="DC210" s="3">
        <v>0.00226992717944086</v>
      </c>
      <c r="DD210" s="3">
        <v>182.064682006836</v>
      </c>
      <c r="DE210" s="3">
        <v>0.00301951495930552</v>
      </c>
      <c r="DF210" s="3">
        <v>98.4419174194336</v>
      </c>
      <c r="DG210" s="3">
        <v>0.00581822264939547</v>
      </c>
      <c r="DH210" s="3">
        <v>31.5911102294922</v>
      </c>
      <c r="DI210" s="3">
        <v>0.0114318886771798</v>
      </c>
      <c r="DJ210" s="3">
        <v>78.5260391235352</v>
      </c>
      <c r="DK210" s="3">
        <v>0.00373152852989733</v>
      </c>
      <c r="DL210" s="3">
        <v>75.6351165771484</v>
      </c>
      <c r="DM210" s="3">
        <v>0.00814940314739943</v>
      </c>
      <c r="DN210" s="3">
        <v>83.2870483398437</v>
      </c>
      <c r="DO210" s="3">
        <v>0.00796415191143751</v>
      </c>
      <c r="DP210" s="3">
        <v>96.9663314819336</v>
      </c>
      <c r="DQ210" s="3">
        <v>0.00753091694787145</v>
      </c>
      <c r="DR210" s="3">
        <v>138.236740112305</v>
      </c>
      <c r="DS210" s="3">
        <v>0.00508096488192677</v>
      </c>
      <c r="DT210" s="3">
        <v>23.5664253234863</v>
      </c>
      <c r="DU210" s="3">
        <v>0.00891658663749695</v>
      </c>
      <c r="DV210" s="3">
        <v>30.9902191162109</v>
      </c>
      <c r="DW210" s="3">
        <v>0.00265520624816418</v>
      </c>
      <c r="DX210" s="3">
        <v>110.150718688965</v>
      </c>
      <c r="DY210" s="3">
        <v>0.00729530211538076</v>
      </c>
      <c r="DZ210" s="3">
        <v>46.3793983459473</v>
      </c>
      <c r="EA210" s="3">
        <v>0.00991125870496035</v>
      </c>
      <c r="EB210" s="3">
        <v>26.3437881469727</v>
      </c>
      <c r="EC210" s="3">
        <v>0.00971810333430767</v>
      </c>
      <c r="ED210" s="3">
        <v>27.7252502441406</v>
      </c>
      <c r="EE210" s="3">
        <v>0.0136365834623575</v>
      </c>
      <c r="EF210" s="3">
        <v>10</v>
      </c>
      <c r="EG210" s="3">
        <v>0.00326948799192905</v>
      </c>
      <c r="EH210" s="3">
        <v>-5.54394102096558</v>
      </c>
      <c r="EI210" s="3">
        <v>-1.40770304203033</v>
      </c>
      <c r="EJ210" s="3">
        <v>0.00930857472121716</v>
      </c>
      <c r="EK210" s="3">
        <v>-5.44472980499268</v>
      </c>
      <c r="EL210" s="3">
        <v>-1.36461615562439</v>
      </c>
      <c r="EM210" s="3">
        <v>0.00926581863313913</v>
      </c>
      <c r="EN210" s="3">
        <v>-5.44894981384277</v>
      </c>
      <c r="EO210" s="3">
        <v>-1.36644887924194</v>
      </c>
      <c r="EP210" s="3">
        <v>0.00580122834071517</v>
      </c>
      <c r="EQ210" s="3">
        <v>-5.06397438049316</v>
      </c>
      <c r="ER210" s="3">
        <v>-1.19925618171692</v>
      </c>
      <c r="ES210" s="3">
        <v>0.00554510392248631</v>
      </c>
      <c r="ET210" s="3">
        <v>-5.01794862747192</v>
      </c>
      <c r="EU210" s="3">
        <v>-1.17926740646362</v>
      </c>
      <c r="EV210" s="3">
        <v>0.00748547026887536</v>
      </c>
      <c r="EW210" s="3">
        <v>-5.10524892807007</v>
      </c>
      <c r="EX210" s="3">
        <v>-1.21718144416809</v>
      </c>
      <c r="EY210" s="3">
        <v>0.0122753512114286</v>
      </c>
      <c r="EZ210" s="3">
        <v>-4.75096702575684</v>
      </c>
      <c r="FA210" s="3">
        <v>-1.06331872940063</v>
      </c>
      <c r="FB210" s="3">
        <v>0.00226992717944086</v>
      </c>
      <c r="FC210" s="3">
        <v>-5.11381387710571</v>
      </c>
      <c r="FD210" s="3">
        <v>-1.22090113162994</v>
      </c>
      <c r="FE210" s="3">
        <v>0.00301951495930552</v>
      </c>
      <c r="FF210" s="3">
        <v>-5.68336725234985</v>
      </c>
      <c r="FG210" s="3">
        <v>-1.46825504302979</v>
      </c>
      <c r="FH210" s="3">
        <v>0.00581822264939547</v>
      </c>
      <c r="FI210" s="3">
        <v>-5.60225105285645</v>
      </c>
      <c r="FJ210" s="3">
        <v>-1.43302667140961</v>
      </c>
      <c r="FK210" s="3">
        <v>0.0114318886771798</v>
      </c>
      <c r="FL210" s="3">
        <v>-5.01079130172729</v>
      </c>
      <c r="FM210" s="3">
        <v>-1.17615902423859</v>
      </c>
      <c r="FN210" s="3">
        <v>0.00373152852989733</v>
      </c>
      <c r="FO210" s="3">
        <v>-5.53533840179443</v>
      </c>
      <c r="FP210" s="3">
        <v>-1.40396690368652</v>
      </c>
      <c r="FQ210" s="3">
        <v>0.00814940314739943</v>
      </c>
      <c r="FR210" s="3">
        <v>-5.46639490127563</v>
      </c>
      <c r="FS210" s="3">
        <v>-1.37402510643005</v>
      </c>
      <c r="FT210" s="3">
        <v>0.00796415191143751</v>
      </c>
      <c r="FU210" s="3">
        <v>-5.47939729690552</v>
      </c>
      <c r="FV210" s="3">
        <v>-1.37967205047607</v>
      </c>
      <c r="FW210" s="3">
        <v>0.00753091694787145</v>
      </c>
      <c r="FX210" s="3">
        <v>-5.47812128067017</v>
      </c>
      <c r="FY210" s="3">
        <v>-1.37911784648895</v>
      </c>
      <c r="FZ210" s="3">
        <v>0.00508096488192677</v>
      </c>
      <c r="GA210" s="3">
        <v>-5.60225915908813</v>
      </c>
      <c r="GB210" s="3">
        <v>-1.43303024768829</v>
      </c>
      <c r="GC210" s="3">
        <v>0.00891658663749695</v>
      </c>
      <c r="GD210" s="3">
        <v>-4.76730346679687</v>
      </c>
      <c r="GE210" s="3">
        <v>-1.07041358947754</v>
      </c>
      <c r="GF210" s="3">
        <v>0.00265520624816418</v>
      </c>
      <c r="GG210" s="3">
        <v>-5.18837642669678</v>
      </c>
      <c r="GH210" s="3">
        <v>-1.25328326225281</v>
      </c>
      <c r="GI210" s="3">
        <v>0.00729530211538076</v>
      </c>
      <c r="GJ210" s="3">
        <v>-5.51959753036499</v>
      </c>
      <c r="GK210" s="3">
        <v>-1.39713072776794</v>
      </c>
      <c r="GL210" s="3">
        <v>0.00991125870496035</v>
      </c>
      <c r="GM210" s="3">
        <v>-5.18444585800171</v>
      </c>
      <c r="GN210" s="3">
        <v>-1.25157618522644</v>
      </c>
      <c r="GO210" s="3">
        <v>0.00971810333430767</v>
      </c>
      <c r="GP210" s="3">
        <v>-4.61992597579956</v>
      </c>
      <c r="GQ210" s="3">
        <v>-1.00640833377838</v>
      </c>
      <c r="GR210" s="3">
        <v>0.0136365834623575</v>
      </c>
      <c r="GS210" s="3">
        <v>-4.98711681365967</v>
      </c>
      <c r="GT210" s="3">
        <v>-1.16587734222412</v>
      </c>
      <c r="GU210" s="3">
        <v>-28.210636138916</v>
      </c>
      <c r="GV210" s="3">
        <v>0.0498997271060944</v>
      </c>
      <c r="GW210" s="3">
        <v>0.0483723990619183</v>
      </c>
      <c r="GX210" s="3">
        <v>0.0484373643994331</v>
      </c>
      <c r="GY210" s="3">
        <v>0.0425107814371586</v>
      </c>
      <c r="GZ210" s="3">
        <v>0.0418022274971008</v>
      </c>
      <c r="HA210" s="3">
        <v>0.043146189302206</v>
      </c>
      <c r="HB210" s="3">
        <v>0.0376921221613884</v>
      </c>
      <c r="HC210" s="3">
        <v>0.0432780422270298</v>
      </c>
      <c r="HD210" s="3">
        <v>0.052046149969101</v>
      </c>
      <c r="HE210" s="3">
        <v>0.0507973879575729</v>
      </c>
      <c r="HF210" s="3">
        <v>0.0416920408606529</v>
      </c>
      <c r="HG210" s="3">
        <v>0.0497672893106937</v>
      </c>
      <c r="HH210" s="3">
        <v>0.0487059243023396</v>
      </c>
      <c r="HI210" s="3">
        <v>0.0489060953259468</v>
      </c>
      <c r="HJ210" s="3">
        <v>0.0488864481449127</v>
      </c>
      <c r="HK210" s="3">
        <v>0.0507975146174431</v>
      </c>
      <c r="HL210" s="3">
        <v>0.0379436165094376</v>
      </c>
      <c r="HM210" s="3">
        <v>0.0444259122014046</v>
      </c>
      <c r="HN210" s="3">
        <v>0.0495249629020691</v>
      </c>
      <c r="HO210" s="3">
        <v>0.0443654023110867</v>
      </c>
      <c r="HP210" s="3">
        <v>0.0356747843325138</v>
      </c>
      <c r="HQ210" s="3">
        <v>0.0413275808095932</v>
      </c>
      <c r="HR210" s="3">
        <v>0.0130466939881444</v>
      </c>
      <c r="HS210" s="3">
        <v>0.0343479476869106</v>
      </c>
      <c r="HT210" s="3">
        <v>0.0296537689864635</v>
      </c>
      <c r="HU210" s="3">
        <v>0.00929944217205048</v>
      </c>
      <c r="HV210" s="3">
        <v>0.00776826916262507</v>
      </c>
      <c r="HW210" s="3">
        <v>0.0160306394100189</v>
      </c>
      <c r="HX210" s="3">
        <v>0.0130128199234605</v>
      </c>
      <c r="HY210" s="3">
        <v>0.00283812126144767</v>
      </c>
      <c r="HZ210" s="3">
        <v>0.0286122169345617</v>
      </c>
      <c r="IA210" s="3">
        <v>0.029094560071826</v>
      </c>
      <c r="IB210" s="3">
        <v>0.0150569165125489</v>
      </c>
      <c r="IC210" s="3">
        <v>0.0145829180255532</v>
      </c>
      <c r="ID210" s="3">
        <v>0.030021408572793</v>
      </c>
      <c r="IE210" s="3">
        <v>0.032439935952425</v>
      </c>
      <c r="IF210" s="3">
        <v>0.0356991030275822</v>
      </c>
      <c r="IG210" s="3">
        <v>0.0356789566576481</v>
      </c>
      <c r="IH210" s="3">
        <v>0.00797317083925009</v>
      </c>
      <c r="II210" s="3">
        <v>0.00365560525096953</v>
      </c>
      <c r="IJ210" s="3">
        <v>0.0397974066436291</v>
      </c>
      <c r="IK210" s="3">
        <v>0.0203938093036413</v>
      </c>
      <c r="IL210" s="3">
        <v>0.0091331610456109</v>
      </c>
      <c r="IM210" s="3">
        <v>0.0156250353902578</v>
      </c>
      <c r="IN210" s="3">
        <v>0.443761914968491</v>
      </c>
    </row>
    <row r="211" spans="1:248">
      <c r="A211" s="3">
        <v>2022</v>
      </c>
      <c r="B211" s="3">
        <v>370000</v>
      </c>
      <c r="C211" s="3" t="s">
        <v>59</v>
      </c>
      <c r="D211" s="3">
        <v>35556.2</v>
      </c>
      <c r="E211" s="3">
        <v>7438.5</v>
      </c>
      <c r="F211" s="3">
        <v>64.6884</v>
      </c>
      <c r="G211" s="3">
        <v>173.126</v>
      </c>
      <c r="H211" s="3">
        <v>1678.38</v>
      </c>
      <c r="I211" s="3">
        <v>26.9527</v>
      </c>
      <c r="J211" s="3">
        <v>10610.4</v>
      </c>
      <c r="K211" s="3">
        <v>1098.69</v>
      </c>
      <c r="L211" s="3">
        <v>43.5</v>
      </c>
      <c r="M211" s="3">
        <v>12.822</v>
      </c>
      <c r="N211" s="3">
        <v>24263.8</v>
      </c>
      <c r="O211" s="3">
        <v>33.7506</v>
      </c>
      <c r="P211" s="3">
        <v>9770.61</v>
      </c>
      <c r="Q211" s="3">
        <v>11700.4</v>
      </c>
      <c r="R211" s="3">
        <v>1400.71</v>
      </c>
      <c r="S211" s="3">
        <v>389.83</v>
      </c>
      <c r="T211" s="3">
        <v>91.59139</v>
      </c>
      <c r="U211" s="3">
        <v>1.82251010199081</v>
      </c>
      <c r="V211" s="3">
        <v>301424</v>
      </c>
      <c r="W211" s="3">
        <v>514497</v>
      </c>
      <c r="X211" s="3">
        <v>10859</v>
      </c>
      <c r="Y211" s="3">
        <v>342290</v>
      </c>
      <c r="Z211" s="3">
        <v>914.960021972656</v>
      </c>
      <c r="AA211" s="3">
        <v>125361</v>
      </c>
      <c r="AB211" s="3">
        <v>0.278363525867462</v>
      </c>
      <c r="AC211" s="3">
        <v>44.0999984741211</v>
      </c>
      <c r="AD211" s="3">
        <v>9892.2099609375</v>
      </c>
      <c r="AE211" s="3">
        <v>0.750844597816467</v>
      </c>
      <c r="AF211" s="3">
        <v>0.889999985694885</v>
      </c>
      <c r="AG211" s="3">
        <v>98.9391021728516</v>
      </c>
      <c r="AH211" s="3">
        <v>0.650678038597107</v>
      </c>
      <c r="AI211" s="3">
        <v>0.49889999628067</v>
      </c>
      <c r="AJ211" s="3">
        <v>882.491027832031</v>
      </c>
      <c r="AK211" s="3">
        <v>0.195724084973335</v>
      </c>
      <c r="AL211" s="3">
        <v>37.7855987548828</v>
      </c>
      <c r="AM211" s="3">
        <v>8748.8701171875</v>
      </c>
      <c r="AN211" s="3">
        <v>0.188334122300148</v>
      </c>
      <c r="AO211" s="3">
        <v>0.0912000015377998</v>
      </c>
      <c r="AP211" s="3">
        <v>77.7463989257812</v>
      </c>
      <c r="AQ211" s="3">
        <v>0.345907300710678</v>
      </c>
      <c r="AR211" s="3">
        <v>0.874400019645691</v>
      </c>
      <c r="AS211" s="3">
        <v>22497.400390625</v>
      </c>
      <c r="AT211" s="3">
        <v>0.47160729765892</v>
      </c>
      <c r="AU211" s="3">
        <v>32.9500007629395</v>
      </c>
      <c r="AV211" s="3">
        <v>15025.2998046875</v>
      </c>
      <c r="AW211" s="3">
        <v>0.071085587143898</v>
      </c>
      <c r="AX211" s="3">
        <v>14.6999998092651</v>
      </c>
      <c r="AY211" s="3">
        <v>74</v>
      </c>
      <c r="AZ211" s="3">
        <v>0.48566609621048</v>
      </c>
      <c r="BA211" s="3">
        <v>1.50068998336792</v>
      </c>
      <c r="BB211" s="3">
        <v>24.7205009460449</v>
      </c>
      <c r="BC211" s="3">
        <v>0.487571150064468</v>
      </c>
      <c r="BD211" s="3">
        <v>31.4032001495361</v>
      </c>
      <c r="BE211" s="3">
        <v>47419.69921875</v>
      </c>
      <c r="BF211" s="3">
        <v>0.511358261108398</v>
      </c>
      <c r="BG211" s="3">
        <v>11.6269998550415</v>
      </c>
      <c r="BH211" s="3">
        <v>80.7443008422852</v>
      </c>
      <c r="BI211" s="3">
        <v>0.320087730884552</v>
      </c>
      <c r="BJ211" s="3">
        <v>162.350006103516</v>
      </c>
      <c r="BK211" s="3">
        <v>15097.2998046875</v>
      </c>
      <c r="BL211" s="3">
        <v>0.643340647220612</v>
      </c>
      <c r="BM211" s="3">
        <v>265.600006103516</v>
      </c>
      <c r="BN211" s="3">
        <v>16823.30078125</v>
      </c>
      <c r="BO211" s="3">
        <v>0.690603137016296</v>
      </c>
      <c r="BP211" s="3">
        <v>13.0600004196167</v>
      </c>
      <c r="BQ211" s="3">
        <v>1971.2099609375</v>
      </c>
      <c r="BR211" s="3">
        <v>0.708653569221497</v>
      </c>
      <c r="BS211" s="3">
        <v>115.099998474121</v>
      </c>
      <c r="BT211" s="3">
        <v>475.790008544922</v>
      </c>
      <c r="BU211" s="3">
        <v>0.761678993701935</v>
      </c>
      <c r="BV211" s="3">
        <v>0.000567900016903877</v>
      </c>
      <c r="BW211" s="3">
        <v>441.029693603516</v>
      </c>
      <c r="BX211" s="3">
        <v>0.207675218582153</v>
      </c>
      <c r="BY211" s="3">
        <v>0.849713563919067</v>
      </c>
      <c r="BZ211" s="3">
        <v>13.5064659118652</v>
      </c>
      <c r="CA211" s="3">
        <v>0.0768598839640617</v>
      </c>
      <c r="CB211" s="3">
        <v>4818</v>
      </c>
      <c r="CC211" s="3">
        <v>343607</v>
      </c>
      <c r="CD211" s="3">
        <v>0.875488877296448</v>
      </c>
      <c r="CE211" s="3">
        <v>1126.40002441406</v>
      </c>
      <c r="CF211" s="3">
        <v>972492</v>
      </c>
      <c r="CG211" s="3">
        <v>0.528504014015198</v>
      </c>
      <c r="CH211" s="3">
        <v>2</v>
      </c>
      <c r="CI211" s="3">
        <v>32938</v>
      </c>
      <c r="CJ211" s="3">
        <v>0.329639285802841</v>
      </c>
      <c r="CK211" s="3">
        <v>121</v>
      </c>
      <c r="CL211" s="3">
        <v>872209</v>
      </c>
      <c r="CM211" s="3">
        <v>0.392356038093567</v>
      </c>
      <c r="CN211" s="3">
        <v>79.9691619873047</v>
      </c>
      <c r="CO211" s="3">
        <v>0.00348088587634265</v>
      </c>
      <c r="CP211" s="3">
        <v>76.2816314697266</v>
      </c>
      <c r="CQ211" s="3">
        <v>0.00984305888414383</v>
      </c>
      <c r="CR211" s="3">
        <v>66.0717163085937</v>
      </c>
      <c r="CS211" s="3">
        <v>0.00984805729240179</v>
      </c>
      <c r="CT211" s="3">
        <v>37.7083778381348</v>
      </c>
      <c r="CU211" s="3">
        <v>0.00519046699628234</v>
      </c>
      <c r="CV211" s="3">
        <v>33.5131416320801</v>
      </c>
      <c r="CW211" s="3">
        <v>0.00561970937997103</v>
      </c>
      <c r="CX211" s="3">
        <v>49.6351470947266</v>
      </c>
      <c r="CY211" s="3">
        <v>0.00696899928152561</v>
      </c>
      <c r="CZ211" s="3">
        <v>28.1246356964111</v>
      </c>
      <c r="DA211" s="3">
        <v>0.0167684759944677</v>
      </c>
      <c r="DB211" s="3">
        <v>28.8902568817139</v>
      </c>
      <c r="DC211" s="3">
        <v>0.00246053840965033</v>
      </c>
      <c r="DD211" s="3">
        <v>182.064682006836</v>
      </c>
      <c r="DE211" s="3">
        <v>0.00266754697076976</v>
      </c>
      <c r="DF211" s="3">
        <v>98.4419174194336</v>
      </c>
      <c r="DG211" s="3">
        <v>0.00495288148522377</v>
      </c>
      <c r="DH211" s="3">
        <v>31.5911102294922</v>
      </c>
      <c r="DI211" s="3">
        <v>0.0161867775022984</v>
      </c>
      <c r="DJ211" s="3">
        <v>78.5260391235352</v>
      </c>
      <c r="DK211" s="3">
        <v>0.00407619867473841</v>
      </c>
      <c r="DL211" s="3">
        <v>75.6351165771484</v>
      </c>
      <c r="DM211" s="3">
        <v>0.00850584637373686</v>
      </c>
      <c r="DN211" s="3">
        <v>83.2870483398437</v>
      </c>
      <c r="DO211" s="3">
        <v>0.00829184334725142</v>
      </c>
      <c r="DP211" s="3">
        <v>96.9663314819336</v>
      </c>
      <c r="DQ211" s="3">
        <v>0.00730824377387762</v>
      </c>
      <c r="DR211" s="3">
        <v>138.236740112305</v>
      </c>
      <c r="DS211" s="3">
        <v>0.00550996046513319</v>
      </c>
      <c r="DT211" s="3">
        <v>23.5664253234863</v>
      </c>
      <c r="DU211" s="3">
        <v>0.00881233438849449</v>
      </c>
      <c r="DV211" s="3">
        <v>30.9902191162109</v>
      </c>
      <c r="DW211" s="3">
        <v>0.00248013366945088</v>
      </c>
      <c r="DX211" s="3">
        <v>110.150718688965</v>
      </c>
      <c r="DY211" s="3">
        <v>0.00794809963554144</v>
      </c>
      <c r="DZ211" s="3">
        <v>46.3793983459473</v>
      </c>
      <c r="EA211" s="3">
        <v>0.0113952318206429</v>
      </c>
      <c r="EB211" s="3">
        <v>26.3437881469727</v>
      </c>
      <c r="EC211" s="3">
        <v>0.0125129800289869</v>
      </c>
      <c r="ED211" s="3">
        <v>27.7252502441406</v>
      </c>
      <c r="EE211" s="3">
        <v>0.0141515778377652</v>
      </c>
      <c r="EF211" s="3">
        <v>10</v>
      </c>
      <c r="EG211" s="3">
        <v>0.00348088587634265</v>
      </c>
      <c r="EH211" s="3">
        <v>-5.54394102096558</v>
      </c>
      <c r="EI211" s="3">
        <v>-1.40770304203033</v>
      </c>
      <c r="EJ211" s="3">
        <v>0.00984305888414383</v>
      </c>
      <c r="EK211" s="3">
        <v>-5.44472980499268</v>
      </c>
      <c r="EL211" s="3">
        <v>-1.36461615562439</v>
      </c>
      <c r="EM211" s="3">
        <v>0.00984805729240179</v>
      </c>
      <c r="EN211" s="3">
        <v>-5.44894981384277</v>
      </c>
      <c r="EO211" s="3">
        <v>-1.36644887924194</v>
      </c>
      <c r="EP211" s="3">
        <v>0.00519046699628234</v>
      </c>
      <c r="EQ211" s="3">
        <v>-5.06397438049316</v>
      </c>
      <c r="ER211" s="3">
        <v>-1.19925618171692</v>
      </c>
      <c r="ES211" s="3">
        <v>0.00561970937997103</v>
      </c>
      <c r="ET211" s="3">
        <v>-5.01794862747192</v>
      </c>
      <c r="EU211" s="3">
        <v>-1.17926740646362</v>
      </c>
      <c r="EV211" s="3">
        <v>0.00696899928152561</v>
      </c>
      <c r="EW211" s="3">
        <v>-5.10524892807007</v>
      </c>
      <c r="EX211" s="3">
        <v>-1.21718144416809</v>
      </c>
      <c r="EY211" s="3">
        <v>0.0167684759944677</v>
      </c>
      <c r="EZ211" s="3">
        <v>-4.75096702575684</v>
      </c>
      <c r="FA211" s="3">
        <v>-1.06331872940063</v>
      </c>
      <c r="FB211" s="3">
        <v>0.00246053840965033</v>
      </c>
      <c r="FC211" s="3">
        <v>-5.11381387710571</v>
      </c>
      <c r="FD211" s="3">
        <v>-1.22090113162994</v>
      </c>
      <c r="FE211" s="3">
        <v>0.00266754697076976</v>
      </c>
      <c r="FF211" s="3">
        <v>-5.68336725234985</v>
      </c>
      <c r="FG211" s="3">
        <v>-1.46825504302979</v>
      </c>
      <c r="FH211" s="3">
        <v>0.00495288148522377</v>
      </c>
      <c r="FI211" s="3">
        <v>-5.60225105285645</v>
      </c>
      <c r="FJ211" s="3">
        <v>-1.43302667140961</v>
      </c>
      <c r="FK211" s="3">
        <v>0.0161867775022984</v>
      </c>
      <c r="FL211" s="3">
        <v>-5.01079130172729</v>
      </c>
      <c r="FM211" s="3">
        <v>-1.17615902423859</v>
      </c>
      <c r="FN211" s="3">
        <v>0.00407619867473841</v>
      </c>
      <c r="FO211" s="3">
        <v>-5.53533840179443</v>
      </c>
      <c r="FP211" s="3">
        <v>-1.40396690368652</v>
      </c>
      <c r="FQ211" s="3">
        <v>0.00850584637373686</v>
      </c>
      <c r="FR211" s="3">
        <v>-5.46639490127563</v>
      </c>
      <c r="FS211" s="3">
        <v>-1.37402510643005</v>
      </c>
      <c r="FT211" s="3">
        <v>0.00829184334725142</v>
      </c>
      <c r="FU211" s="3">
        <v>-5.47939729690552</v>
      </c>
      <c r="FV211" s="3">
        <v>-1.37967205047607</v>
      </c>
      <c r="FW211" s="3">
        <v>0.00730824377387762</v>
      </c>
      <c r="FX211" s="3">
        <v>-5.47812128067017</v>
      </c>
      <c r="FY211" s="3">
        <v>-1.37911784648895</v>
      </c>
      <c r="FZ211" s="3">
        <v>0.00550996046513319</v>
      </c>
      <c r="GA211" s="3">
        <v>-5.60225915908813</v>
      </c>
      <c r="GB211" s="3">
        <v>-1.43303024768829</v>
      </c>
      <c r="GC211" s="3">
        <v>0.00881233438849449</v>
      </c>
      <c r="GD211" s="3">
        <v>-4.76730346679687</v>
      </c>
      <c r="GE211" s="3">
        <v>-1.07041358947754</v>
      </c>
      <c r="GF211" s="3">
        <v>0.00248013366945088</v>
      </c>
      <c r="GG211" s="3">
        <v>-5.18837642669678</v>
      </c>
      <c r="GH211" s="3">
        <v>-1.25328326225281</v>
      </c>
      <c r="GI211" s="3">
        <v>0.00794809963554144</v>
      </c>
      <c r="GJ211" s="3">
        <v>-5.51959753036499</v>
      </c>
      <c r="GK211" s="3">
        <v>-1.39713072776794</v>
      </c>
      <c r="GL211" s="3">
        <v>0.0113952318206429</v>
      </c>
      <c r="GM211" s="3">
        <v>-5.18444585800171</v>
      </c>
      <c r="GN211" s="3">
        <v>-1.25157618522644</v>
      </c>
      <c r="GO211" s="3">
        <v>0.0125129800289869</v>
      </c>
      <c r="GP211" s="3">
        <v>-4.61992597579956</v>
      </c>
      <c r="GQ211" s="3">
        <v>-1.00640833377838</v>
      </c>
      <c r="GR211" s="3">
        <v>0.0141515778377652</v>
      </c>
      <c r="GS211" s="3">
        <v>-4.98711681365967</v>
      </c>
      <c r="GT211" s="3">
        <v>-1.16587734222412</v>
      </c>
      <c r="GU211" s="3">
        <v>-28.210636138916</v>
      </c>
      <c r="GV211" s="3">
        <v>0.0498997271060944</v>
      </c>
      <c r="GW211" s="3">
        <v>0.0483723990619183</v>
      </c>
      <c r="GX211" s="3">
        <v>0.0484373643994331</v>
      </c>
      <c r="GY211" s="3">
        <v>0.0425107814371586</v>
      </c>
      <c r="GZ211" s="3">
        <v>0.0418022274971008</v>
      </c>
      <c r="HA211" s="3">
        <v>0.043146189302206</v>
      </c>
      <c r="HB211" s="3">
        <v>0.0376921221613884</v>
      </c>
      <c r="HC211" s="3">
        <v>0.0432780422270298</v>
      </c>
      <c r="HD211" s="3">
        <v>0.052046149969101</v>
      </c>
      <c r="HE211" s="3">
        <v>0.0507973879575729</v>
      </c>
      <c r="HF211" s="3">
        <v>0.0416920408606529</v>
      </c>
      <c r="HG211" s="3">
        <v>0.0497672893106937</v>
      </c>
      <c r="HH211" s="3">
        <v>0.0487059243023396</v>
      </c>
      <c r="HI211" s="3">
        <v>0.0489060953259468</v>
      </c>
      <c r="HJ211" s="3">
        <v>0.0488864481449127</v>
      </c>
      <c r="HK211" s="3">
        <v>0.0507975146174431</v>
      </c>
      <c r="HL211" s="3">
        <v>0.0379436165094376</v>
      </c>
      <c r="HM211" s="3">
        <v>0.0444259122014046</v>
      </c>
      <c r="HN211" s="3">
        <v>0.0495249629020691</v>
      </c>
      <c r="HO211" s="3">
        <v>0.0443654023110867</v>
      </c>
      <c r="HP211" s="3">
        <v>0.0356747843325138</v>
      </c>
      <c r="HQ211" s="3">
        <v>0.0413275808095932</v>
      </c>
      <c r="HR211" s="3">
        <v>0.0138902636244893</v>
      </c>
      <c r="HS211" s="3">
        <v>0.0363201536238194</v>
      </c>
      <c r="HT211" s="3">
        <v>0.0315171293914318</v>
      </c>
      <c r="HU211" s="3">
        <v>0.00832038372755051</v>
      </c>
      <c r="HV211" s="3">
        <v>0.00787278544157743</v>
      </c>
      <c r="HW211" s="3">
        <v>0.0149245820939541</v>
      </c>
      <c r="HX211" s="3">
        <v>0.0177758801728487</v>
      </c>
      <c r="HY211" s="3">
        <v>0.00307644507847726</v>
      </c>
      <c r="HZ211" s="3">
        <v>0.0252770502120256</v>
      </c>
      <c r="IA211" s="3">
        <v>0.0247673410922289</v>
      </c>
      <c r="IB211" s="3">
        <v>0.0213195700198412</v>
      </c>
      <c r="IC211" s="3">
        <v>0.0159298982471228</v>
      </c>
      <c r="ID211" s="3">
        <v>0.03133450075984</v>
      </c>
      <c r="IE211" s="3">
        <v>0.0337747037410736</v>
      </c>
      <c r="IF211" s="3">
        <v>0.0346435569226742</v>
      </c>
      <c r="IG211" s="3">
        <v>0.0386914014816284</v>
      </c>
      <c r="IH211" s="3">
        <v>0.00787994917482138</v>
      </c>
      <c r="II211" s="3">
        <v>0.00341457035392523</v>
      </c>
      <c r="IJ211" s="3">
        <v>0.0433585532009602</v>
      </c>
      <c r="IK211" s="3">
        <v>0.0234472937881947</v>
      </c>
      <c r="IL211" s="3">
        <v>0.0117598101496696</v>
      </c>
      <c r="IM211" s="3">
        <v>0.0162151250988245</v>
      </c>
      <c r="IN211" s="3">
        <v>0.465510934591293</v>
      </c>
    </row>
    <row r="212" spans="1:248">
      <c r="A212" s="3">
        <v>2013</v>
      </c>
      <c r="B212" s="3">
        <v>140000</v>
      </c>
      <c r="C212" s="3" t="s">
        <v>60</v>
      </c>
      <c r="D212" s="3">
        <v>36085</v>
      </c>
      <c r="E212" s="3">
        <v>881.7</v>
      </c>
      <c r="F212" s="3">
        <v>7.4305</v>
      </c>
      <c r="G212" s="3">
        <v>8.1775</v>
      </c>
      <c r="H212" s="3">
        <v>467.456</v>
      </c>
      <c r="I212" s="3">
        <v>3.4628</v>
      </c>
      <c r="J212" s="3">
        <v>27.7592</v>
      </c>
      <c r="K212" s="3">
        <v>358.161</v>
      </c>
      <c r="L212" s="3">
        <v>43.1791</v>
      </c>
      <c r="M212" s="3">
        <v>1.76195</v>
      </c>
      <c r="N212" s="3">
        <v>315.305</v>
      </c>
      <c r="O212" s="3">
        <v>15.789</v>
      </c>
      <c r="P212" s="3">
        <v>1672.06</v>
      </c>
      <c r="Q212" s="3">
        <v>3105.5</v>
      </c>
      <c r="R212" s="3">
        <v>344.65</v>
      </c>
      <c r="S212" s="3">
        <v>144.22</v>
      </c>
      <c r="T212" s="3">
        <v>0.61962</v>
      </c>
      <c r="U212" s="3">
        <v>1.29689530405849</v>
      </c>
      <c r="V212" s="3">
        <v>76375</v>
      </c>
      <c r="W212" s="3">
        <v>49035.3</v>
      </c>
      <c r="X212" s="3">
        <v>240</v>
      </c>
      <c r="Y212" s="3">
        <v>8565</v>
      </c>
      <c r="Z212" s="3">
        <v>914.960021972656</v>
      </c>
      <c r="AA212" s="3">
        <v>125361</v>
      </c>
      <c r="AB212" s="3">
        <v>0.282612770795822</v>
      </c>
      <c r="AC212" s="3">
        <v>44.0999984741211</v>
      </c>
      <c r="AD212" s="3">
        <v>9892.2099609375</v>
      </c>
      <c r="AE212" s="3">
        <v>0.0850518494844437</v>
      </c>
      <c r="AF212" s="3">
        <v>0.889999985694885</v>
      </c>
      <c r="AG212" s="3">
        <v>98.9391021728516</v>
      </c>
      <c r="AH212" s="3">
        <v>0.0667063742876053</v>
      </c>
      <c r="AI212" s="3">
        <v>0.49889999628067</v>
      </c>
      <c r="AJ212" s="3">
        <v>882.491027832031</v>
      </c>
      <c r="AK212" s="3">
        <v>0.00870597362518311</v>
      </c>
      <c r="AL212" s="3">
        <v>37.7855987548828</v>
      </c>
      <c r="AM212" s="3">
        <v>8748.8701171875</v>
      </c>
      <c r="AN212" s="3">
        <v>0.049324557185173</v>
      </c>
      <c r="AO212" s="3">
        <v>0.0912000015377998</v>
      </c>
      <c r="AP212" s="3">
        <v>77.7463989257812</v>
      </c>
      <c r="AQ212" s="3">
        <v>0.0434175692498684</v>
      </c>
      <c r="AR212" s="3">
        <v>0.874400019645691</v>
      </c>
      <c r="AS212" s="3">
        <v>22497.400390625</v>
      </c>
      <c r="AT212" s="3">
        <v>0.00119506451301277</v>
      </c>
      <c r="AU212" s="3">
        <v>32.9500007629395</v>
      </c>
      <c r="AV212" s="3">
        <v>15025.2998046875</v>
      </c>
      <c r="AW212" s="3">
        <v>0.0216917973011732</v>
      </c>
      <c r="AX212" s="3">
        <v>14.6999998092651</v>
      </c>
      <c r="AY212" s="3">
        <v>74</v>
      </c>
      <c r="AZ212" s="3">
        <v>0.480254650115967</v>
      </c>
      <c r="BA212" s="3">
        <v>1.50068998336792</v>
      </c>
      <c r="BB212" s="3">
        <v>24.7205009460449</v>
      </c>
      <c r="BC212" s="3">
        <v>0.0112515995278955</v>
      </c>
      <c r="BD212" s="3">
        <v>31.4032001495361</v>
      </c>
      <c r="BE212" s="3">
        <v>47419.69921875</v>
      </c>
      <c r="BF212" s="3">
        <v>0.00599096855148673</v>
      </c>
      <c r="BG212" s="3">
        <v>11.6269998550415</v>
      </c>
      <c r="BH212" s="3">
        <v>80.7443008422852</v>
      </c>
      <c r="BI212" s="3">
        <v>0.0602164752781391</v>
      </c>
      <c r="BJ212" s="3">
        <v>162.350006103516</v>
      </c>
      <c r="BK212" s="3">
        <v>15097.2998046875</v>
      </c>
      <c r="BL212" s="3">
        <v>0.10108570754528</v>
      </c>
      <c r="BM212" s="3">
        <v>265.600006103516</v>
      </c>
      <c r="BN212" s="3">
        <v>16823.30078125</v>
      </c>
      <c r="BO212" s="3">
        <v>0.171515360474586</v>
      </c>
      <c r="BP212" s="3">
        <v>13.0600004196167</v>
      </c>
      <c r="BQ212" s="3">
        <v>1971.2099609375</v>
      </c>
      <c r="BR212" s="3">
        <v>0.169338405132294</v>
      </c>
      <c r="BS212" s="3">
        <v>115.099998474121</v>
      </c>
      <c r="BT212" s="3">
        <v>475.790008544922</v>
      </c>
      <c r="BU212" s="3">
        <v>0.0807341486215591</v>
      </c>
      <c r="BV212" s="3">
        <v>0.000567900016903877</v>
      </c>
      <c r="BW212" s="3">
        <v>441.029693603516</v>
      </c>
      <c r="BX212" s="3">
        <v>0.00140365352854133</v>
      </c>
      <c r="BY212" s="3">
        <v>0.849713563919067</v>
      </c>
      <c r="BZ212" s="3">
        <v>13.5064659118652</v>
      </c>
      <c r="CA212" s="3">
        <v>0.0353314764797688</v>
      </c>
      <c r="CB212" s="3">
        <v>4818</v>
      </c>
      <c r="CC212" s="3">
        <v>343607</v>
      </c>
      <c r="CD212" s="3">
        <v>0.211214065551758</v>
      </c>
      <c r="CE212" s="3">
        <v>1126.40002441406</v>
      </c>
      <c r="CF212" s="3">
        <v>972492</v>
      </c>
      <c r="CG212" s="3">
        <v>0.0493211820721626</v>
      </c>
      <c r="CH212" s="3">
        <v>2</v>
      </c>
      <c r="CI212" s="3">
        <v>32938</v>
      </c>
      <c r="CJ212" s="3">
        <v>0.0072261355817318</v>
      </c>
      <c r="CK212" s="3">
        <v>121</v>
      </c>
      <c r="CL212" s="3">
        <v>872209</v>
      </c>
      <c r="CM212" s="3">
        <v>0.00968250911682844</v>
      </c>
      <c r="CN212" s="3">
        <v>79.9691619873047</v>
      </c>
      <c r="CO212" s="3">
        <v>0.00353402202017605</v>
      </c>
      <c r="CP212" s="3">
        <v>76.2816314697266</v>
      </c>
      <c r="CQ212" s="3">
        <v>0.00111497158650309</v>
      </c>
      <c r="CR212" s="3">
        <v>66.0717163085937</v>
      </c>
      <c r="CS212" s="3">
        <v>0.00100960559211671</v>
      </c>
      <c r="CT212" s="3">
        <v>37.7083778381348</v>
      </c>
      <c r="CU212" s="3">
        <v>0.000230876379646361</v>
      </c>
      <c r="CV212" s="3">
        <v>33.5131416320801</v>
      </c>
      <c r="CW212" s="3">
        <v>0.00147179747000337</v>
      </c>
      <c r="CX212" s="3">
        <v>49.6351470947266</v>
      </c>
      <c r="CY212" s="3">
        <v>0.000874734367243946</v>
      </c>
      <c r="CZ212" s="3">
        <v>28.1246356964111</v>
      </c>
      <c r="DA212" s="3">
        <v>4.24917343480047e-5</v>
      </c>
      <c r="DB212" s="3">
        <v>28.8902568817139</v>
      </c>
      <c r="DC212" s="3">
        <v>0.000750834355130792</v>
      </c>
      <c r="DD212" s="3">
        <v>182.064682006836</v>
      </c>
      <c r="DE212" s="3">
        <v>0.0026378242764622</v>
      </c>
      <c r="DF212" s="3">
        <v>98.4419174194336</v>
      </c>
      <c r="DG212" s="3">
        <v>0.000114296832180116</v>
      </c>
      <c r="DH212" s="3">
        <v>31.5911102294922</v>
      </c>
      <c r="DI212" s="3">
        <v>0.000189640966709703</v>
      </c>
      <c r="DJ212" s="3">
        <v>78.5260391235352</v>
      </c>
      <c r="DK212" s="3">
        <v>0.000766834476962686</v>
      </c>
      <c r="DL212" s="3">
        <v>75.6351165771484</v>
      </c>
      <c r="DM212" s="3">
        <v>0.00133649178314954</v>
      </c>
      <c r="DN212" s="3">
        <v>83.2870483398437</v>
      </c>
      <c r="DO212" s="3">
        <v>0.00205932813696563</v>
      </c>
      <c r="DP212" s="3">
        <v>96.9663314819336</v>
      </c>
      <c r="DQ212" s="3">
        <v>0.00174636289011687</v>
      </c>
      <c r="DR212" s="3">
        <v>138.236740112305</v>
      </c>
      <c r="DS212" s="3">
        <v>0.00058402813738212</v>
      </c>
      <c r="DT212" s="3">
        <v>23.5664253234863</v>
      </c>
      <c r="DU212" s="3">
        <v>5.95615783822723e-5</v>
      </c>
      <c r="DV212" s="3">
        <v>30.9902191162109</v>
      </c>
      <c r="DW212" s="3">
        <v>0.00114008481614292</v>
      </c>
      <c r="DX212" s="3">
        <v>110.150718688965</v>
      </c>
      <c r="DY212" s="3">
        <v>0.0019175005145371</v>
      </c>
      <c r="DZ212" s="3">
        <v>46.3793983459473</v>
      </c>
      <c r="EA212" s="3">
        <v>0.00106342870276421</v>
      </c>
      <c r="EB212" s="3">
        <v>26.3437881469727</v>
      </c>
      <c r="EC212" s="3">
        <v>0.000274301302852109</v>
      </c>
      <c r="ED212" s="3">
        <v>27.7252502441406</v>
      </c>
      <c r="EE212" s="3">
        <v>0.000349230715073645</v>
      </c>
      <c r="EF212" s="3">
        <v>10</v>
      </c>
      <c r="EG212" s="3">
        <v>0.00353402202017605</v>
      </c>
      <c r="EH212" s="3">
        <v>-5.54394102096558</v>
      </c>
      <c r="EI212" s="3">
        <v>-1.40770304203033</v>
      </c>
      <c r="EJ212" s="3">
        <v>0.00111497170291841</v>
      </c>
      <c r="EK212" s="3">
        <v>-5.44472980499268</v>
      </c>
      <c r="EL212" s="3">
        <v>-1.36461615562439</v>
      </c>
      <c r="EM212" s="3">
        <v>0.00100960570853204</v>
      </c>
      <c r="EN212" s="3">
        <v>-5.44894981384277</v>
      </c>
      <c r="EO212" s="3">
        <v>-1.36644887924194</v>
      </c>
      <c r="EP212" s="3">
        <v>0.000230876481509767</v>
      </c>
      <c r="EQ212" s="3">
        <v>-5.06397438049316</v>
      </c>
      <c r="ER212" s="3">
        <v>-1.19925618171692</v>
      </c>
      <c r="ES212" s="3">
        <v>0.00147179758641869</v>
      </c>
      <c r="ET212" s="3">
        <v>-5.01794862747192</v>
      </c>
      <c r="EU212" s="3">
        <v>-1.17926740646362</v>
      </c>
      <c r="EV212" s="3">
        <v>0.000874734483659267</v>
      </c>
      <c r="EW212" s="3">
        <v>-5.10524892807007</v>
      </c>
      <c r="EX212" s="3">
        <v>-1.21718144416809</v>
      </c>
      <c r="EY212" s="3">
        <v>4.24918325734325e-5</v>
      </c>
      <c r="EZ212" s="3">
        <v>-4.75096702575684</v>
      </c>
      <c r="FA212" s="3">
        <v>-1.06331872940063</v>
      </c>
      <c r="FB212" s="3">
        <v>0.000750834471546113</v>
      </c>
      <c r="FC212" s="3">
        <v>-5.11381387710571</v>
      </c>
      <c r="FD212" s="3">
        <v>-1.22090113162994</v>
      </c>
      <c r="FE212" s="3">
        <v>0.0026378242764622</v>
      </c>
      <c r="FF212" s="3">
        <v>-5.68336725234985</v>
      </c>
      <c r="FG212" s="3">
        <v>-1.46825504302979</v>
      </c>
      <c r="FH212" s="3">
        <v>0.000114296934043523</v>
      </c>
      <c r="FI212" s="3">
        <v>-5.60225105285645</v>
      </c>
      <c r="FJ212" s="3">
        <v>-1.43302667140961</v>
      </c>
      <c r="FK212" s="3">
        <v>0.00018964106857311</v>
      </c>
      <c r="FL212" s="3">
        <v>-5.01079130172729</v>
      </c>
      <c r="FM212" s="3">
        <v>-1.17615902423859</v>
      </c>
      <c r="FN212" s="3">
        <v>0.000766834593378007</v>
      </c>
      <c r="FO212" s="3">
        <v>-5.53533840179443</v>
      </c>
      <c r="FP212" s="3">
        <v>-1.40396690368652</v>
      </c>
      <c r="FQ212" s="3">
        <v>0.00133649189956486</v>
      </c>
      <c r="FR212" s="3">
        <v>-5.46639490127563</v>
      </c>
      <c r="FS212" s="3">
        <v>-1.37402510643005</v>
      </c>
      <c r="FT212" s="3">
        <v>0.00205932813696563</v>
      </c>
      <c r="FU212" s="3">
        <v>-5.47939729690552</v>
      </c>
      <c r="FV212" s="3">
        <v>-1.37967205047607</v>
      </c>
      <c r="FW212" s="3">
        <v>0.00174636300653219</v>
      </c>
      <c r="FX212" s="3">
        <v>-5.47812128067017</v>
      </c>
      <c r="FY212" s="3">
        <v>-1.37911784648895</v>
      </c>
      <c r="FZ212" s="3">
        <v>0.000584028253797442</v>
      </c>
      <c r="GA212" s="3">
        <v>-5.60225915908813</v>
      </c>
      <c r="GB212" s="3">
        <v>-1.43303024768829</v>
      </c>
      <c r="GC212" s="3">
        <v>5.95616766077001e-5</v>
      </c>
      <c r="GD212" s="3">
        <v>-4.76730346679687</v>
      </c>
      <c r="GE212" s="3">
        <v>-1.07041358947754</v>
      </c>
      <c r="GF212" s="3">
        <v>0.00114008493255824</v>
      </c>
      <c r="GG212" s="3">
        <v>-5.18837642669678</v>
      </c>
      <c r="GH212" s="3">
        <v>-1.25328326225281</v>
      </c>
      <c r="GI212" s="3">
        <v>0.00191750063095242</v>
      </c>
      <c r="GJ212" s="3">
        <v>-5.51959753036499</v>
      </c>
      <c r="GK212" s="3">
        <v>-1.39713072776794</v>
      </c>
      <c r="GL212" s="3">
        <v>0.00106342881917953</v>
      </c>
      <c r="GM212" s="3">
        <v>-5.18444585800171</v>
      </c>
      <c r="GN212" s="3">
        <v>-1.25157618522644</v>
      </c>
      <c r="GO212" s="3">
        <v>0.0002743013901636</v>
      </c>
      <c r="GP212" s="3">
        <v>-4.61992597579956</v>
      </c>
      <c r="GQ212" s="3">
        <v>-1.00640833377838</v>
      </c>
      <c r="GR212" s="3">
        <v>0.000349230802385136</v>
      </c>
      <c r="GS212" s="3">
        <v>-4.98711681365967</v>
      </c>
      <c r="GT212" s="3">
        <v>-1.16587734222412</v>
      </c>
      <c r="GU212" s="3">
        <v>-28.210636138916</v>
      </c>
      <c r="GV212" s="3">
        <v>0.0498997271060944</v>
      </c>
      <c r="GW212" s="3">
        <v>0.0483723990619183</v>
      </c>
      <c r="GX212" s="3">
        <v>0.0484373643994331</v>
      </c>
      <c r="GY212" s="3">
        <v>0.0425107814371586</v>
      </c>
      <c r="GZ212" s="3">
        <v>0.0418022274971008</v>
      </c>
      <c r="HA212" s="3">
        <v>0.043146189302206</v>
      </c>
      <c r="HB212" s="3">
        <v>0.0376921221613884</v>
      </c>
      <c r="HC212" s="3">
        <v>0.0432780422270298</v>
      </c>
      <c r="HD212" s="3">
        <v>0.052046149969101</v>
      </c>
      <c r="HE212" s="3">
        <v>0.0507973879575729</v>
      </c>
      <c r="HF212" s="3">
        <v>0.0416920408606529</v>
      </c>
      <c r="HG212" s="3">
        <v>0.0497672893106937</v>
      </c>
      <c r="HH212" s="3">
        <v>0.0487059243023396</v>
      </c>
      <c r="HI212" s="3">
        <v>0.0489060953259468</v>
      </c>
      <c r="HJ212" s="3">
        <v>0.0488864481449127</v>
      </c>
      <c r="HK212" s="3">
        <v>0.0507975146174431</v>
      </c>
      <c r="HL212" s="3">
        <v>0.0379436165094376</v>
      </c>
      <c r="HM212" s="3">
        <v>0.0444259122014046</v>
      </c>
      <c r="HN212" s="3">
        <v>0.0495249629020691</v>
      </c>
      <c r="HO212" s="3">
        <v>0.0443654023110867</v>
      </c>
      <c r="HP212" s="3">
        <v>0.0356747843325138</v>
      </c>
      <c r="HQ212" s="3">
        <v>0.0413275808095932</v>
      </c>
      <c r="HR212" s="3">
        <v>0.0141022996976972</v>
      </c>
      <c r="HS212" s="3">
        <v>0.00411416217684746</v>
      </c>
      <c r="HT212" s="3">
        <v>0.00323108094744384</v>
      </c>
      <c r="HU212" s="3">
        <v>0.000370097754057497</v>
      </c>
      <c r="HV212" s="3">
        <v>0.00206187646836042</v>
      </c>
      <c r="HW212" s="3">
        <v>0.00187330262269825</v>
      </c>
      <c r="HX212" s="3">
        <v>4.50445186288562e-5</v>
      </c>
      <c r="HY212" s="3">
        <v>0.000938778510317206</v>
      </c>
      <c r="HZ212" s="3">
        <v>0.0249954052269459</v>
      </c>
      <c r="IA212" s="3">
        <v>0.000571551849134266</v>
      </c>
      <c r="IB212" s="3">
        <v>0.000249775708653033</v>
      </c>
      <c r="IC212" s="3">
        <v>0.00299681071192026</v>
      </c>
      <c r="ID212" s="3">
        <v>0.00492347264662385</v>
      </c>
      <c r="IE212" s="3">
        <v>0.00838814675807953</v>
      </c>
      <c r="IF212" s="3">
        <v>0.00827835313975811</v>
      </c>
      <c r="IG212" s="3">
        <v>0.00410109432414174</v>
      </c>
      <c r="IH212" s="3">
        <v>5.32596895936877e-5</v>
      </c>
      <c r="II212" s="3">
        <v>0.00156963302288204</v>
      </c>
      <c r="IJ212" s="3">
        <v>0.0104603683575988</v>
      </c>
      <c r="IK212" s="3">
        <v>0.00218815403059125</v>
      </c>
      <c r="IL212" s="3">
        <v>0.000257790816249326</v>
      </c>
      <c r="IM212" s="3">
        <v>0.000400154676754028</v>
      </c>
      <c r="IN212" s="3">
        <v>0.096170611679554</v>
      </c>
    </row>
    <row r="213" spans="1:248">
      <c r="A213" s="3">
        <v>2014</v>
      </c>
      <c r="B213" s="3">
        <v>140000</v>
      </c>
      <c r="C213" s="3" t="s">
        <v>60</v>
      </c>
      <c r="D213" s="3">
        <v>29809.1</v>
      </c>
      <c r="E213" s="3">
        <v>996.79</v>
      </c>
      <c r="F213" s="3">
        <v>10.9</v>
      </c>
      <c r="G213" s="3">
        <v>13.1922</v>
      </c>
      <c r="H213" s="3">
        <v>428.265</v>
      </c>
      <c r="I213" s="3">
        <v>3.6039</v>
      </c>
      <c r="J213" s="3">
        <v>22.7374</v>
      </c>
      <c r="K213" s="3">
        <v>394.57</v>
      </c>
      <c r="L213" s="3">
        <v>46.8403</v>
      </c>
      <c r="M213" s="3">
        <v>3.68693</v>
      </c>
      <c r="N213" s="3">
        <v>506.896</v>
      </c>
      <c r="O213" s="3">
        <v>18.2673</v>
      </c>
      <c r="P213" s="3">
        <v>1917.14</v>
      </c>
      <c r="Q213" s="3">
        <v>3332.33</v>
      </c>
      <c r="R213" s="3">
        <v>367.972</v>
      </c>
      <c r="S213" s="3">
        <v>167.66</v>
      </c>
      <c r="T213" s="3">
        <v>0.7534853</v>
      </c>
      <c r="U213" s="3">
        <v>1.21624879726606</v>
      </c>
      <c r="V213" s="3">
        <v>85406</v>
      </c>
      <c r="W213" s="3">
        <v>48955</v>
      </c>
      <c r="X213" s="3">
        <v>254</v>
      </c>
      <c r="Y213" s="3">
        <v>8371</v>
      </c>
      <c r="Z213" s="3">
        <v>914.960021972656</v>
      </c>
      <c r="AA213" s="3">
        <v>125361</v>
      </c>
      <c r="AB213" s="3">
        <v>0.232182070612907</v>
      </c>
      <c r="AC213" s="3">
        <v>44.0999984741211</v>
      </c>
      <c r="AD213" s="3">
        <v>9892.2099609375</v>
      </c>
      <c r="AE213" s="3">
        <v>0.0967383608222008</v>
      </c>
      <c r="AF213" s="3">
        <v>0.889999985694885</v>
      </c>
      <c r="AG213" s="3">
        <v>98.9391021728516</v>
      </c>
      <c r="AH213" s="3">
        <v>0.102091707289219</v>
      </c>
      <c r="AI213" s="3">
        <v>0.49889999628067</v>
      </c>
      <c r="AJ213" s="3">
        <v>882.491027832031</v>
      </c>
      <c r="AK213" s="3">
        <v>0.0143916253000498</v>
      </c>
      <c r="AL213" s="3">
        <v>37.7855987548828</v>
      </c>
      <c r="AM213" s="3">
        <v>8748.8701171875</v>
      </c>
      <c r="AN213" s="3">
        <v>0.0448255799710751</v>
      </c>
      <c r="AO213" s="3">
        <v>0.0912000015377998</v>
      </c>
      <c r="AP213" s="3">
        <v>77.7463989257812</v>
      </c>
      <c r="AQ213" s="3">
        <v>0.0452345758676529</v>
      </c>
      <c r="AR213" s="3">
        <v>0.874400019645691</v>
      </c>
      <c r="AS213" s="3">
        <v>22497.400390625</v>
      </c>
      <c r="AT213" s="3">
        <v>0.000971838948316872</v>
      </c>
      <c r="AU213" s="3">
        <v>32.9500007629395</v>
      </c>
      <c r="AV213" s="3">
        <v>15025.2998046875</v>
      </c>
      <c r="AW213" s="3">
        <v>0.0241203010082245</v>
      </c>
      <c r="AX213" s="3">
        <v>14.6999998092651</v>
      </c>
      <c r="AY213" s="3">
        <v>74</v>
      </c>
      <c r="AZ213" s="3">
        <v>0.54199492931366</v>
      </c>
      <c r="BA213" s="3">
        <v>1.50068998336792</v>
      </c>
      <c r="BB213" s="3">
        <v>24.7205009460449</v>
      </c>
      <c r="BC213" s="3">
        <v>0.0941540822386742</v>
      </c>
      <c r="BD213" s="3">
        <v>31.4032001495361</v>
      </c>
      <c r="BE213" s="3">
        <v>47419.69921875</v>
      </c>
      <c r="BF213" s="3">
        <v>0.0100339716300368</v>
      </c>
      <c r="BG213" s="3">
        <v>11.6269998550415</v>
      </c>
      <c r="BH213" s="3">
        <v>80.7443008422852</v>
      </c>
      <c r="BI213" s="3">
        <v>0.0960729122161865</v>
      </c>
      <c r="BJ213" s="3">
        <v>162.350006103516</v>
      </c>
      <c r="BK213" s="3">
        <v>15097.2998046875</v>
      </c>
      <c r="BL213" s="3">
        <v>0.117495536804199</v>
      </c>
      <c r="BM213" s="3">
        <v>265.600006103516</v>
      </c>
      <c r="BN213" s="3">
        <v>16823.30078125</v>
      </c>
      <c r="BO213" s="3">
        <v>0.185214728116989</v>
      </c>
      <c r="BP213" s="3">
        <v>13.0600004196167</v>
      </c>
      <c r="BQ213" s="3">
        <v>1971.2099609375</v>
      </c>
      <c r="BR213" s="3">
        <v>0.181248635053635</v>
      </c>
      <c r="BS213" s="3">
        <v>115.099998474121</v>
      </c>
      <c r="BT213" s="3">
        <v>475.790008544922</v>
      </c>
      <c r="BU213" s="3">
        <v>0.145720705389977</v>
      </c>
      <c r="BV213" s="3">
        <v>0.000567900016903877</v>
      </c>
      <c r="BW213" s="3">
        <v>441.029693603516</v>
      </c>
      <c r="BX213" s="3">
        <v>0.00170718296431005</v>
      </c>
      <c r="BY213" s="3">
        <v>0.849713563919067</v>
      </c>
      <c r="BZ213" s="3">
        <v>13.5064659118652</v>
      </c>
      <c r="CA213" s="3">
        <v>0.0289596598595381</v>
      </c>
      <c r="CB213" s="3">
        <v>4818</v>
      </c>
      <c r="CC213" s="3">
        <v>343607</v>
      </c>
      <c r="CD213" s="3">
        <v>0.237870767712593</v>
      </c>
      <c r="CE213" s="3">
        <v>1126.40002441406</v>
      </c>
      <c r="CF213" s="3">
        <v>972492</v>
      </c>
      <c r="CG213" s="3">
        <v>0.0492385141551495</v>
      </c>
      <c r="CH213" s="3">
        <v>2</v>
      </c>
      <c r="CI213" s="3">
        <v>32938</v>
      </c>
      <c r="CJ213" s="3">
        <v>0.0076512023806572</v>
      </c>
      <c r="CK213" s="3">
        <v>121</v>
      </c>
      <c r="CL213" s="3">
        <v>872209</v>
      </c>
      <c r="CM213" s="3">
        <v>0.00946005433797836</v>
      </c>
      <c r="CN213" s="3">
        <v>79.9691619873047</v>
      </c>
      <c r="CO213" s="3">
        <v>0.00290339509956539</v>
      </c>
      <c r="CP213" s="3">
        <v>76.2816314697266</v>
      </c>
      <c r="CQ213" s="3">
        <v>0.00126817368436605</v>
      </c>
      <c r="CR213" s="3">
        <v>66.0717163085937</v>
      </c>
      <c r="CS213" s="3">
        <v>0.0015451650833711</v>
      </c>
      <c r="CT213" s="3">
        <v>37.7083778381348</v>
      </c>
      <c r="CU213" s="3">
        <v>0.000381655903765932</v>
      </c>
      <c r="CV213" s="3">
        <v>33.5131416320801</v>
      </c>
      <c r="CW213" s="3">
        <v>0.00133755232673138</v>
      </c>
      <c r="CX213" s="3">
        <v>49.6351470947266</v>
      </c>
      <c r="CY213" s="3">
        <v>0.000911341630853713</v>
      </c>
      <c r="CZ213" s="3">
        <v>28.1246356964111</v>
      </c>
      <c r="DA213" s="3">
        <v>3.45547196047846e-5</v>
      </c>
      <c r="DB213" s="3">
        <v>28.8902568817139</v>
      </c>
      <c r="DC213" s="3">
        <v>0.00083489395910874</v>
      </c>
      <c r="DD213" s="3">
        <v>182.064682006836</v>
      </c>
      <c r="DE213" s="3">
        <v>0.00297693605534732</v>
      </c>
      <c r="DF213" s="3">
        <v>98.4419174194336</v>
      </c>
      <c r="DG213" s="3">
        <v>0.00095644302200526</v>
      </c>
      <c r="DH213" s="3">
        <v>31.5911102294922</v>
      </c>
      <c r="DI213" s="3">
        <v>0.000317620113492012</v>
      </c>
      <c r="DJ213" s="3">
        <v>78.5260391235352</v>
      </c>
      <c r="DK213" s="3">
        <v>0.00122345297131687</v>
      </c>
      <c r="DL213" s="3">
        <v>75.6351165771484</v>
      </c>
      <c r="DM213" s="3">
        <v>0.00155345222447067</v>
      </c>
      <c r="DN213" s="3">
        <v>83.2870483398437</v>
      </c>
      <c r="DO213" s="3">
        <v>0.0022238118108362</v>
      </c>
      <c r="DP213" s="3">
        <v>96.9663314819336</v>
      </c>
      <c r="DQ213" s="3">
        <v>0.00186919141560793</v>
      </c>
      <c r="DR213" s="3">
        <v>138.236740112305</v>
      </c>
      <c r="DS213" s="3">
        <v>0.00105413876008242</v>
      </c>
      <c r="DT213" s="3">
        <v>23.5664253234863</v>
      </c>
      <c r="DU213" s="3">
        <v>7.24413184798323e-5</v>
      </c>
      <c r="DV213" s="3">
        <v>30.9902191162109</v>
      </c>
      <c r="DW213" s="3">
        <v>0.000934477429836988</v>
      </c>
      <c r="DX213" s="3">
        <v>110.150718688965</v>
      </c>
      <c r="DY213" s="3">
        <v>0.00215950259007514</v>
      </c>
      <c r="DZ213" s="3">
        <v>46.3793983459473</v>
      </c>
      <c r="EA213" s="3">
        <v>0.00106164626777172</v>
      </c>
      <c r="EB213" s="3">
        <v>26.3437881469727</v>
      </c>
      <c r="EC213" s="3">
        <v>0.000290436670184135</v>
      </c>
      <c r="ED213" s="3">
        <v>27.7252502441406</v>
      </c>
      <c r="EE213" s="3">
        <v>0.00034120716736652</v>
      </c>
      <c r="EF213" s="3">
        <v>10</v>
      </c>
      <c r="EG213" s="3">
        <v>0.00290339509956539</v>
      </c>
      <c r="EH213" s="3">
        <v>-5.54394102096558</v>
      </c>
      <c r="EI213" s="3">
        <v>-1.40770304203033</v>
      </c>
      <c r="EJ213" s="3">
        <v>0.00126817380078137</v>
      </c>
      <c r="EK213" s="3">
        <v>-5.44472980499268</v>
      </c>
      <c r="EL213" s="3">
        <v>-1.36461615562439</v>
      </c>
      <c r="EM213" s="3">
        <v>0.00154516519978642</v>
      </c>
      <c r="EN213" s="3">
        <v>-5.44894981384277</v>
      </c>
      <c r="EO213" s="3">
        <v>-1.36644887924194</v>
      </c>
      <c r="EP213" s="3">
        <v>0.000381655991077423</v>
      </c>
      <c r="EQ213" s="3">
        <v>-5.06397438049316</v>
      </c>
      <c r="ER213" s="3">
        <v>-1.19925618171692</v>
      </c>
      <c r="ES213" s="3">
        <v>0.00133755244314671</v>
      </c>
      <c r="ET213" s="3">
        <v>-5.01794862747192</v>
      </c>
      <c r="EU213" s="3">
        <v>-1.17926740646362</v>
      </c>
      <c r="EV213" s="3">
        <v>0.000911341747269034</v>
      </c>
      <c r="EW213" s="3">
        <v>-5.10524892807007</v>
      </c>
      <c r="EX213" s="3">
        <v>-1.21718144416809</v>
      </c>
      <c r="EY213" s="3">
        <v>3.45548178302124e-5</v>
      </c>
      <c r="EZ213" s="3">
        <v>-4.75096702575684</v>
      </c>
      <c r="FA213" s="3">
        <v>-1.06331872940063</v>
      </c>
      <c r="FB213" s="3">
        <v>0.000834894075524062</v>
      </c>
      <c r="FC213" s="3">
        <v>-5.11381387710571</v>
      </c>
      <c r="FD213" s="3">
        <v>-1.22090113162994</v>
      </c>
      <c r="FE213" s="3">
        <v>0.00297693605534732</v>
      </c>
      <c r="FF213" s="3">
        <v>-5.68336725234985</v>
      </c>
      <c r="FG213" s="3">
        <v>-1.46825504302979</v>
      </c>
      <c r="FH213" s="3">
        <v>0.000956443138420582</v>
      </c>
      <c r="FI213" s="3">
        <v>-5.60225105285645</v>
      </c>
      <c r="FJ213" s="3">
        <v>-1.43302667140961</v>
      </c>
      <c r="FK213" s="3">
        <v>0.000317620200803503</v>
      </c>
      <c r="FL213" s="3">
        <v>-5.01079130172729</v>
      </c>
      <c r="FM213" s="3">
        <v>-1.17615902423859</v>
      </c>
      <c r="FN213" s="3">
        <v>0.0012234530877322</v>
      </c>
      <c r="FO213" s="3">
        <v>-5.53533840179443</v>
      </c>
      <c r="FP213" s="3">
        <v>-1.40396690368652</v>
      </c>
      <c r="FQ213" s="3">
        <v>0.001553452340886</v>
      </c>
      <c r="FR213" s="3">
        <v>-5.46639490127563</v>
      </c>
      <c r="FS213" s="3">
        <v>-1.37402510643005</v>
      </c>
      <c r="FT213" s="3">
        <v>0.0022238118108362</v>
      </c>
      <c r="FU213" s="3">
        <v>-5.47939729690552</v>
      </c>
      <c r="FV213" s="3">
        <v>-1.37967205047607</v>
      </c>
      <c r="FW213" s="3">
        <v>0.00186919153202325</v>
      </c>
      <c r="FX213" s="3">
        <v>-5.47812128067017</v>
      </c>
      <c r="FY213" s="3">
        <v>-1.37911784648895</v>
      </c>
      <c r="FZ213" s="3">
        <v>0.00105413887649775</v>
      </c>
      <c r="GA213" s="3">
        <v>-5.60225915908813</v>
      </c>
      <c r="GB213" s="3">
        <v>-1.43303024768829</v>
      </c>
      <c r="GC213" s="3">
        <v>7.24414203432389e-5</v>
      </c>
      <c r="GD213" s="3">
        <v>-4.76730346679687</v>
      </c>
      <c r="GE213" s="3">
        <v>-1.07041358947754</v>
      </c>
      <c r="GF213" s="3">
        <v>0.00093447754625231</v>
      </c>
      <c r="GG213" s="3">
        <v>-5.18837642669678</v>
      </c>
      <c r="GH213" s="3">
        <v>-1.25328326225281</v>
      </c>
      <c r="GI213" s="3">
        <v>0.00215950259007514</v>
      </c>
      <c r="GJ213" s="3">
        <v>-5.51959753036499</v>
      </c>
      <c r="GK213" s="3">
        <v>-1.39713072776794</v>
      </c>
      <c r="GL213" s="3">
        <v>0.00106164638418704</v>
      </c>
      <c r="GM213" s="3">
        <v>-5.18444585800171</v>
      </c>
      <c r="GN213" s="3">
        <v>-1.25157618522644</v>
      </c>
      <c r="GO213" s="3">
        <v>0.000290436757495627</v>
      </c>
      <c r="GP213" s="3">
        <v>-4.61992597579956</v>
      </c>
      <c r="GQ213" s="3">
        <v>-1.00640833377838</v>
      </c>
      <c r="GR213" s="3">
        <v>0.000341207254678011</v>
      </c>
      <c r="GS213" s="3">
        <v>-4.98711681365967</v>
      </c>
      <c r="GT213" s="3">
        <v>-1.16587734222412</v>
      </c>
      <c r="GU213" s="3">
        <v>-28.210636138916</v>
      </c>
      <c r="GV213" s="3">
        <v>0.0498997271060944</v>
      </c>
      <c r="GW213" s="3">
        <v>0.0483723990619183</v>
      </c>
      <c r="GX213" s="3">
        <v>0.0484373643994331</v>
      </c>
      <c r="GY213" s="3">
        <v>0.0425107814371586</v>
      </c>
      <c r="GZ213" s="3">
        <v>0.0418022274971008</v>
      </c>
      <c r="HA213" s="3">
        <v>0.043146189302206</v>
      </c>
      <c r="HB213" s="3">
        <v>0.0376921221613884</v>
      </c>
      <c r="HC213" s="3">
        <v>0.0432780422270298</v>
      </c>
      <c r="HD213" s="3">
        <v>0.052046149969101</v>
      </c>
      <c r="HE213" s="3">
        <v>0.0507973879575729</v>
      </c>
      <c r="HF213" s="3">
        <v>0.0416920408606529</v>
      </c>
      <c r="HG213" s="3">
        <v>0.0497672893106937</v>
      </c>
      <c r="HH213" s="3">
        <v>0.0487059243023396</v>
      </c>
      <c r="HI213" s="3">
        <v>0.0489060953259468</v>
      </c>
      <c r="HJ213" s="3">
        <v>0.0488864481449127</v>
      </c>
      <c r="HK213" s="3">
        <v>0.0507975146174431</v>
      </c>
      <c r="HL213" s="3">
        <v>0.0379436165094376</v>
      </c>
      <c r="HM213" s="3">
        <v>0.0444259122014046</v>
      </c>
      <c r="HN213" s="3">
        <v>0.0495249629020691</v>
      </c>
      <c r="HO213" s="3">
        <v>0.0443654023110867</v>
      </c>
      <c r="HP213" s="3">
        <v>0.0356747843325138</v>
      </c>
      <c r="HQ213" s="3">
        <v>0.0413275808095932</v>
      </c>
      <c r="HR213" s="3">
        <v>0.0115858223289251</v>
      </c>
      <c r="HS213" s="3">
        <v>0.00467946659773588</v>
      </c>
      <c r="HT213" s="3">
        <v>0.00494505325332284</v>
      </c>
      <c r="HU213" s="3">
        <v>0.000611799245234579</v>
      </c>
      <c r="HV213" s="3">
        <v>0.00187380914576352</v>
      </c>
      <c r="HW213" s="3">
        <v>0.00195169961079955</v>
      </c>
      <c r="HX213" s="3">
        <v>3.66306740033906e-5</v>
      </c>
      <c r="HY213" s="3">
        <v>0.00104387942701578</v>
      </c>
      <c r="HZ213" s="3">
        <v>0.0282087493687868</v>
      </c>
      <c r="IA213" s="3">
        <v>0.00478278147056699</v>
      </c>
      <c r="IB213" s="3">
        <v>0.000418336741859093</v>
      </c>
      <c r="IC213" s="3">
        <v>0.00478128856047988</v>
      </c>
      <c r="ID213" s="3">
        <v>0.00572272855788469</v>
      </c>
      <c r="IE213" s="3">
        <v>0.00905812904238701</v>
      </c>
      <c r="IF213" s="3">
        <v>0.00886060204356909</v>
      </c>
      <c r="IG213" s="3">
        <v>0.00740224961191416</v>
      </c>
      <c r="IH213" s="3">
        <v>6.47766937618144e-5</v>
      </c>
      <c r="II213" s="3">
        <v>0.0012865592725575</v>
      </c>
      <c r="IJ213" s="3">
        <v>0.0117805413901806</v>
      </c>
      <c r="IK213" s="3">
        <v>0.00218448648229241</v>
      </c>
      <c r="IL213" s="3">
        <v>0.000272954988759011</v>
      </c>
      <c r="IM213" s="3">
        <v>0.000390961155062541</v>
      </c>
      <c r="IN213" s="3">
        <v>0.111943304538727</v>
      </c>
    </row>
    <row r="214" spans="1:248">
      <c r="A214" s="3">
        <v>2015</v>
      </c>
      <c r="B214" s="3">
        <v>140000</v>
      </c>
      <c r="C214" s="3" t="s">
        <v>60</v>
      </c>
      <c r="D214" s="3">
        <v>30891</v>
      </c>
      <c r="E214" s="3">
        <v>1345.88</v>
      </c>
      <c r="F214" s="3">
        <v>13.3592</v>
      </c>
      <c r="G214" s="3">
        <v>21.5</v>
      </c>
      <c r="H214" s="3">
        <v>430.024</v>
      </c>
      <c r="I214" s="3">
        <v>5</v>
      </c>
      <c r="J214" s="3">
        <v>24.1541</v>
      </c>
      <c r="K214" s="3">
        <v>472.8</v>
      </c>
      <c r="L214" s="3">
        <v>46</v>
      </c>
      <c r="M214" s="3">
        <v>6.1</v>
      </c>
      <c r="N214" s="3">
        <v>676.702</v>
      </c>
      <c r="O214" s="3">
        <v>19.0535</v>
      </c>
      <c r="P214" s="3">
        <v>2162.22</v>
      </c>
      <c r="Q214" s="3">
        <v>3241.39</v>
      </c>
      <c r="R214" s="3">
        <v>382.398</v>
      </c>
      <c r="S214" s="3">
        <v>206.3</v>
      </c>
      <c r="T214" s="3">
        <v>0.9344109</v>
      </c>
      <c r="U214" s="3">
        <v>1.25825919271715</v>
      </c>
      <c r="V214" s="3">
        <v>91445</v>
      </c>
      <c r="W214" s="3">
        <v>42872.5</v>
      </c>
      <c r="X214" s="3">
        <v>243</v>
      </c>
      <c r="Y214" s="3">
        <v>10020</v>
      </c>
      <c r="Z214" s="3">
        <v>914.960021972656</v>
      </c>
      <c r="AA214" s="3">
        <v>125361</v>
      </c>
      <c r="AB214" s="3">
        <v>0.24087581038475</v>
      </c>
      <c r="AC214" s="3">
        <v>44.0999984741211</v>
      </c>
      <c r="AD214" s="3">
        <v>9892.2099609375</v>
      </c>
      <c r="AE214" s="3">
        <v>0.132185772061348</v>
      </c>
      <c r="AF214" s="3">
        <v>0.889999985694885</v>
      </c>
      <c r="AG214" s="3">
        <v>98.9391021728516</v>
      </c>
      <c r="AH214" s="3">
        <v>0.127173021435738</v>
      </c>
      <c r="AI214" s="3">
        <v>0.49889999628067</v>
      </c>
      <c r="AJ214" s="3">
        <v>882.491027832031</v>
      </c>
      <c r="AK214" s="3">
        <v>0.0238109827041626</v>
      </c>
      <c r="AL214" s="3">
        <v>37.7855987548828</v>
      </c>
      <c r="AM214" s="3">
        <v>8748.8701171875</v>
      </c>
      <c r="AN214" s="3">
        <v>0.0450275056064129</v>
      </c>
      <c r="AO214" s="3">
        <v>0.0912000015377998</v>
      </c>
      <c r="AP214" s="3">
        <v>77.7463989257812</v>
      </c>
      <c r="AQ214" s="3">
        <v>0.0632127672433853</v>
      </c>
      <c r="AR214" s="3">
        <v>0.874400019645691</v>
      </c>
      <c r="AS214" s="3">
        <v>22497.400390625</v>
      </c>
      <c r="AT214" s="3">
        <v>0.00103481311816722</v>
      </c>
      <c r="AU214" s="3">
        <v>32.9500007629395</v>
      </c>
      <c r="AV214" s="3">
        <v>15025.2998046875</v>
      </c>
      <c r="AW214" s="3">
        <v>0.0293382965028286</v>
      </c>
      <c r="AX214" s="3">
        <v>14.6999998092651</v>
      </c>
      <c r="AY214" s="3">
        <v>74</v>
      </c>
      <c r="AZ214" s="3">
        <v>0.527824640274048</v>
      </c>
      <c r="BA214" s="3">
        <v>1.50068998336792</v>
      </c>
      <c r="BB214" s="3">
        <v>24.7205009460449</v>
      </c>
      <c r="BC214" s="3">
        <v>0.198076978325844</v>
      </c>
      <c r="BD214" s="3">
        <v>31.4032001495361</v>
      </c>
      <c r="BE214" s="3">
        <v>47419.69921875</v>
      </c>
      <c r="BF214" s="3">
        <v>0.013617261312902</v>
      </c>
      <c r="BG214" s="3">
        <v>11.6269998550415</v>
      </c>
      <c r="BH214" s="3">
        <v>80.7443008422852</v>
      </c>
      <c r="BI214" s="3">
        <v>0.107447773218155</v>
      </c>
      <c r="BJ214" s="3">
        <v>162.350006103516</v>
      </c>
      <c r="BK214" s="3">
        <v>15097.2998046875</v>
      </c>
      <c r="BL214" s="3">
        <v>0.133905366063118</v>
      </c>
      <c r="BM214" s="3">
        <v>265.600006103516</v>
      </c>
      <c r="BN214" s="3">
        <v>16823.30078125</v>
      </c>
      <c r="BO214" s="3">
        <v>0.179722413420677</v>
      </c>
      <c r="BP214" s="3">
        <v>13.0600004196167</v>
      </c>
      <c r="BQ214" s="3">
        <v>1971.2099609375</v>
      </c>
      <c r="BR214" s="3">
        <v>0.188615784049034</v>
      </c>
      <c r="BS214" s="3">
        <v>115.099998474121</v>
      </c>
      <c r="BT214" s="3">
        <v>475.790008544922</v>
      </c>
      <c r="BU214" s="3">
        <v>0.252848714590073</v>
      </c>
      <c r="BV214" s="3">
        <v>0.000567900016903877</v>
      </c>
      <c r="BW214" s="3">
        <v>441.029693603516</v>
      </c>
      <c r="BX214" s="3">
        <v>0.00211741798557341</v>
      </c>
      <c r="BY214" s="3">
        <v>0.849713563919067</v>
      </c>
      <c r="BZ214" s="3">
        <v>13.5064659118652</v>
      </c>
      <c r="CA214" s="3">
        <v>0.0322788655757904</v>
      </c>
      <c r="CB214" s="3">
        <v>4818</v>
      </c>
      <c r="CC214" s="3">
        <v>343607</v>
      </c>
      <c r="CD214" s="3">
        <v>0.255696028470993</v>
      </c>
      <c r="CE214" s="3">
        <v>1126.40002441406</v>
      </c>
      <c r="CF214" s="3">
        <v>972492</v>
      </c>
      <c r="CG214" s="3">
        <v>0.0429767109453678</v>
      </c>
      <c r="CH214" s="3">
        <v>2</v>
      </c>
      <c r="CI214" s="3">
        <v>32938</v>
      </c>
      <c r="CJ214" s="3">
        <v>0.00731722125783563</v>
      </c>
      <c r="CK214" s="3">
        <v>121</v>
      </c>
      <c r="CL214" s="3">
        <v>872209</v>
      </c>
      <c r="CM214" s="3">
        <v>0.0113509185612202</v>
      </c>
      <c r="CN214" s="3">
        <v>79.9691619873047</v>
      </c>
      <c r="CO214" s="3">
        <v>0.0030121086165309</v>
      </c>
      <c r="CP214" s="3">
        <v>76.2816314697266</v>
      </c>
      <c r="CQ214" s="3">
        <v>0.00173286499921232</v>
      </c>
      <c r="CR214" s="3">
        <v>66.0717163085937</v>
      </c>
      <c r="CS214" s="3">
        <v>0.00192477251403034</v>
      </c>
      <c r="CT214" s="3">
        <v>37.7083778381348</v>
      </c>
      <c r="CU214" s="3">
        <v>0.000631450733635575</v>
      </c>
      <c r="CV214" s="3">
        <v>33.5131416320801</v>
      </c>
      <c r="CW214" s="3">
        <v>0.00134357751812786</v>
      </c>
      <c r="CX214" s="3">
        <v>49.6351470947266</v>
      </c>
      <c r="CY214" s="3">
        <v>0.00127354846335948</v>
      </c>
      <c r="CZ214" s="3">
        <v>28.1246356964111</v>
      </c>
      <c r="DA214" s="3">
        <v>3.67938337149099e-5</v>
      </c>
      <c r="DB214" s="3">
        <v>28.8902568817139</v>
      </c>
      <c r="DC214" s="3">
        <v>0.00101550831459463</v>
      </c>
      <c r="DD214" s="3">
        <v>182.064682006836</v>
      </c>
      <c r="DE214" s="3">
        <v>0.00289910496212542</v>
      </c>
      <c r="DF214" s="3">
        <v>98.4419174194336</v>
      </c>
      <c r="DG214" s="3">
        <v>0.00201212032698095</v>
      </c>
      <c r="DH214" s="3">
        <v>31.5911102294922</v>
      </c>
      <c r="DI214" s="3">
        <v>0.000431047257734463</v>
      </c>
      <c r="DJ214" s="3">
        <v>78.5260391235352</v>
      </c>
      <c r="DK214" s="3">
        <v>0.00136830750852823</v>
      </c>
      <c r="DL214" s="3">
        <v>75.6351165771484</v>
      </c>
      <c r="DM214" s="3">
        <v>0.00177041266579181</v>
      </c>
      <c r="DN214" s="3">
        <v>83.2870483398437</v>
      </c>
      <c r="DO214" s="3">
        <v>0.00215786742046475</v>
      </c>
      <c r="DP214" s="3">
        <v>96.9663314819336</v>
      </c>
      <c r="DQ214" s="3">
        <v>0.00194516777992249</v>
      </c>
      <c r="DR214" s="3">
        <v>138.236740112305</v>
      </c>
      <c r="DS214" s="3">
        <v>0.00182909925933927</v>
      </c>
      <c r="DT214" s="3">
        <v>23.5664253234863</v>
      </c>
      <c r="DU214" s="3">
        <v>8.98489233804867e-5</v>
      </c>
      <c r="DV214" s="3">
        <v>30.9902191162109</v>
      </c>
      <c r="DW214" s="3">
        <v>0.00104158231988549</v>
      </c>
      <c r="DX214" s="3">
        <v>110.150718688965</v>
      </c>
      <c r="DY214" s="3">
        <v>0.00232132873497903</v>
      </c>
      <c r="DZ214" s="3">
        <v>46.3793983459473</v>
      </c>
      <c r="EA214" s="3">
        <v>0.000926633656490594</v>
      </c>
      <c r="EB214" s="3">
        <v>26.3437881469727</v>
      </c>
      <c r="EC214" s="3">
        <v>0.00027775889611803</v>
      </c>
      <c r="ED214" s="3">
        <v>27.7252502441406</v>
      </c>
      <c r="EE214" s="3">
        <v>0.000409407250117511</v>
      </c>
      <c r="EF214" s="3">
        <v>10</v>
      </c>
      <c r="EG214" s="3">
        <v>0.0030121086165309</v>
      </c>
      <c r="EH214" s="3">
        <v>-5.54394102096558</v>
      </c>
      <c r="EI214" s="3">
        <v>-1.40770304203033</v>
      </c>
      <c r="EJ214" s="3">
        <v>0.00173286511562765</v>
      </c>
      <c r="EK214" s="3">
        <v>-5.44472980499268</v>
      </c>
      <c r="EL214" s="3">
        <v>-1.36461615562439</v>
      </c>
      <c r="EM214" s="3">
        <v>0.00192477263044566</v>
      </c>
      <c r="EN214" s="3">
        <v>-5.44894981384277</v>
      </c>
      <c r="EO214" s="3">
        <v>-1.36644887924194</v>
      </c>
      <c r="EP214" s="3">
        <v>0.000631450850050896</v>
      </c>
      <c r="EQ214" s="3">
        <v>-5.06397438049316</v>
      </c>
      <c r="ER214" s="3">
        <v>-1.19925618171692</v>
      </c>
      <c r="ES214" s="3">
        <v>0.00134357763454318</v>
      </c>
      <c r="ET214" s="3">
        <v>-5.01794862747192</v>
      </c>
      <c r="EU214" s="3">
        <v>-1.17926740646362</v>
      </c>
      <c r="EV214" s="3">
        <v>0.0012735485797748</v>
      </c>
      <c r="EW214" s="3">
        <v>-5.10524892807007</v>
      </c>
      <c r="EX214" s="3">
        <v>-1.21718144416809</v>
      </c>
      <c r="EY214" s="3">
        <v>3.67939319403376e-5</v>
      </c>
      <c r="EZ214" s="3">
        <v>-4.75096702575684</v>
      </c>
      <c r="FA214" s="3">
        <v>-1.06331872940063</v>
      </c>
      <c r="FB214" s="3">
        <v>0.00101550843100995</v>
      </c>
      <c r="FC214" s="3">
        <v>-5.11381387710571</v>
      </c>
      <c r="FD214" s="3">
        <v>-1.22090113162994</v>
      </c>
      <c r="FE214" s="3">
        <v>0.00289910496212542</v>
      </c>
      <c r="FF214" s="3">
        <v>-5.68336725234985</v>
      </c>
      <c r="FG214" s="3">
        <v>-1.46825504302979</v>
      </c>
      <c r="FH214" s="3">
        <v>0.00201212032698095</v>
      </c>
      <c r="FI214" s="3">
        <v>-5.60225105285645</v>
      </c>
      <c r="FJ214" s="3">
        <v>-1.43302667140961</v>
      </c>
      <c r="FK214" s="3">
        <v>0.000431047345045954</v>
      </c>
      <c r="FL214" s="3">
        <v>-5.01079130172729</v>
      </c>
      <c r="FM214" s="3">
        <v>-1.17615902423859</v>
      </c>
      <c r="FN214" s="3">
        <v>0.00136830762494355</v>
      </c>
      <c r="FO214" s="3">
        <v>-5.53533840179443</v>
      </c>
      <c r="FP214" s="3">
        <v>-1.40396690368652</v>
      </c>
      <c r="FQ214" s="3">
        <v>0.00177041278220713</v>
      </c>
      <c r="FR214" s="3">
        <v>-5.46639490127563</v>
      </c>
      <c r="FS214" s="3">
        <v>-1.37402510643005</v>
      </c>
      <c r="FT214" s="3">
        <v>0.00215786742046475</v>
      </c>
      <c r="FU214" s="3">
        <v>-5.47939729690552</v>
      </c>
      <c r="FV214" s="3">
        <v>-1.37967205047607</v>
      </c>
      <c r="FW214" s="3">
        <v>0.00194516789633781</v>
      </c>
      <c r="FX214" s="3">
        <v>-5.47812128067017</v>
      </c>
      <c r="FY214" s="3">
        <v>-1.37911784648895</v>
      </c>
      <c r="FZ214" s="3">
        <v>0.00182909937575459</v>
      </c>
      <c r="GA214" s="3">
        <v>-5.60225915908813</v>
      </c>
      <c r="GB214" s="3">
        <v>-1.43303024768829</v>
      </c>
      <c r="GC214" s="3">
        <v>8.98490252438933e-5</v>
      </c>
      <c r="GD214" s="3">
        <v>-4.76730346679687</v>
      </c>
      <c r="GE214" s="3">
        <v>-1.07041358947754</v>
      </c>
      <c r="GF214" s="3">
        <v>0.00104158243630081</v>
      </c>
      <c r="GG214" s="3">
        <v>-5.18837642669678</v>
      </c>
      <c r="GH214" s="3">
        <v>-1.25328326225281</v>
      </c>
      <c r="GI214" s="3">
        <v>0.00232132873497903</v>
      </c>
      <c r="GJ214" s="3">
        <v>-5.51959753036499</v>
      </c>
      <c r="GK214" s="3">
        <v>-1.39713072776794</v>
      </c>
      <c r="GL214" s="3">
        <v>0.000926633772905916</v>
      </c>
      <c r="GM214" s="3">
        <v>-5.18444585800171</v>
      </c>
      <c r="GN214" s="3">
        <v>-1.25157618522644</v>
      </c>
      <c r="GO214" s="3">
        <v>0.000277758983429521</v>
      </c>
      <c r="GP214" s="3">
        <v>-4.61992597579956</v>
      </c>
      <c r="GQ214" s="3">
        <v>-1.00640833377838</v>
      </c>
      <c r="GR214" s="3">
        <v>0.000409407337429002</v>
      </c>
      <c r="GS214" s="3">
        <v>-4.98711681365967</v>
      </c>
      <c r="GT214" s="3">
        <v>-1.16587734222412</v>
      </c>
      <c r="GU214" s="3">
        <v>-28.210636138916</v>
      </c>
      <c r="GV214" s="3">
        <v>0.0498997271060944</v>
      </c>
      <c r="GW214" s="3">
        <v>0.0483723990619183</v>
      </c>
      <c r="GX214" s="3">
        <v>0.0484373643994331</v>
      </c>
      <c r="GY214" s="3">
        <v>0.0425107814371586</v>
      </c>
      <c r="GZ214" s="3">
        <v>0.0418022274971008</v>
      </c>
      <c r="HA214" s="3">
        <v>0.043146189302206</v>
      </c>
      <c r="HB214" s="3">
        <v>0.0376921221613884</v>
      </c>
      <c r="HC214" s="3">
        <v>0.0432780422270298</v>
      </c>
      <c r="HD214" s="3">
        <v>0.052046149969101</v>
      </c>
      <c r="HE214" s="3">
        <v>0.0507973879575729</v>
      </c>
      <c r="HF214" s="3">
        <v>0.0416920408606529</v>
      </c>
      <c r="HG214" s="3">
        <v>0.0497672893106937</v>
      </c>
      <c r="HH214" s="3">
        <v>0.0487059243023396</v>
      </c>
      <c r="HI214" s="3">
        <v>0.0489060953259468</v>
      </c>
      <c r="HJ214" s="3">
        <v>0.0488864481449127</v>
      </c>
      <c r="HK214" s="3">
        <v>0.0507975146174431</v>
      </c>
      <c r="HL214" s="3">
        <v>0.0379436165094376</v>
      </c>
      <c r="HM214" s="3">
        <v>0.0444259122014046</v>
      </c>
      <c r="HN214" s="3">
        <v>0.0495249629020691</v>
      </c>
      <c r="HO214" s="3">
        <v>0.0443654023110867</v>
      </c>
      <c r="HP214" s="3">
        <v>0.0356747843325138</v>
      </c>
      <c r="HQ214" s="3">
        <v>0.0413275808095932</v>
      </c>
      <c r="HR214" s="3">
        <v>0.0120196370407939</v>
      </c>
      <c r="HS214" s="3">
        <v>0.00639414275065064</v>
      </c>
      <c r="HT214" s="3">
        <v>0.00615992583334446</v>
      </c>
      <c r="HU214" s="3">
        <v>0.00101222342345864</v>
      </c>
      <c r="HV214" s="3">
        <v>0.00188225007150322</v>
      </c>
      <c r="HW214" s="3">
        <v>0.00272739003412426</v>
      </c>
      <c r="HX214" s="3">
        <v>3.9004302379908e-5</v>
      </c>
      <c r="HY214" s="3">
        <v>0.00126970408018678</v>
      </c>
      <c r="HZ214" s="3">
        <v>0.0274712406098843</v>
      </c>
      <c r="IA214" s="3">
        <v>0.0100617930293083</v>
      </c>
      <c r="IB214" s="3">
        <v>0.000567731389310211</v>
      </c>
      <c r="IC214" s="3">
        <v>0.00534738460555673</v>
      </c>
      <c r="ID214" s="3">
        <v>0.00652198446914554</v>
      </c>
      <c r="IE214" s="3">
        <v>0.00878952164202929</v>
      </c>
      <c r="IF214" s="3">
        <v>0.00922075565904379</v>
      </c>
      <c r="IG214" s="3">
        <v>0.0128440866246819</v>
      </c>
      <c r="IH214" s="3">
        <v>8.03424991318025e-5</v>
      </c>
      <c r="II214" s="3">
        <v>0.00143401802051812</v>
      </c>
      <c r="IJ214" s="3">
        <v>0.0126633364707232</v>
      </c>
      <c r="IK214" s="3">
        <v>0.00190667912829667</v>
      </c>
      <c r="IL214" s="3">
        <v>0.000261040288023651</v>
      </c>
      <c r="IM214" s="3">
        <v>0.000469106016680598</v>
      </c>
      <c r="IN214" s="3">
        <v>0.129143297672272</v>
      </c>
    </row>
    <row r="215" spans="1:248">
      <c r="A215" s="3">
        <v>2016</v>
      </c>
      <c r="B215" s="3">
        <v>140000</v>
      </c>
      <c r="C215" s="3" t="s">
        <v>60</v>
      </c>
      <c r="D215" s="3">
        <v>31628.9</v>
      </c>
      <c r="E215" s="3">
        <v>1582.89</v>
      </c>
      <c r="F215" s="3">
        <v>16.4417</v>
      </c>
      <c r="G215" s="3">
        <v>23.9006</v>
      </c>
      <c r="H215" s="3">
        <v>431.783</v>
      </c>
      <c r="I215" s="3">
        <v>5.3249</v>
      </c>
      <c r="J215" s="3">
        <v>23.9172</v>
      </c>
      <c r="K215" s="3">
        <v>328.73</v>
      </c>
      <c r="L215" s="3">
        <v>45.1</v>
      </c>
      <c r="M215" s="3">
        <v>8.1</v>
      </c>
      <c r="N215" s="3">
        <v>680.313</v>
      </c>
      <c r="O215" s="3">
        <v>20.7639</v>
      </c>
      <c r="P215" s="3">
        <v>2485.33</v>
      </c>
      <c r="Q215" s="3">
        <v>3365.74</v>
      </c>
      <c r="R215" s="3">
        <v>358.83</v>
      </c>
      <c r="S215" s="3">
        <v>224.81</v>
      </c>
      <c r="T215" s="3">
        <v>1.725077</v>
      </c>
      <c r="U215" s="3">
        <v>1.15409985321169</v>
      </c>
      <c r="V215" s="3">
        <v>101534</v>
      </c>
      <c r="W215" s="3">
        <v>44146.7</v>
      </c>
      <c r="X215" s="3">
        <v>323</v>
      </c>
      <c r="Y215" s="3">
        <v>10062</v>
      </c>
      <c r="Z215" s="3">
        <v>914.960021972656</v>
      </c>
      <c r="AA215" s="3">
        <v>125361</v>
      </c>
      <c r="AB215" s="3">
        <v>0.246805280447006</v>
      </c>
      <c r="AC215" s="3">
        <v>44.0999984741211</v>
      </c>
      <c r="AD215" s="3">
        <v>9892.2099609375</v>
      </c>
      <c r="AE215" s="3">
        <v>0.156252324581146</v>
      </c>
      <c r="AF215" s="3">
        <v>0.889999985694885</v>
      </c>
      <c r="AG215" s="3">
        <v>98.9391021728516</v>
      </c>
      <c r="AH215" s="3">
        <v>0.158611342310905</v>
      </c>
      <c r="AI215" s="3">
        <v>0.49889999628067</v>
      </c>
      <c r="AJ215" s="3">
        <v>882.491027832031</v>
      </c>
      <c r="AK215" s="3">
        <v>0.0265327766537666</v>
      </c>
      <c r="AL215" s="3">
        <v>37.7855987548828</v>
      </c>
      <c r="AM215" s="3">
        <v>8748.8701171875</v>
      </c>
      <c r="AN215" s="3">
        <v>0.0452294312417507</v>
      </c>
      <c r="AO215" s="3">
        <v>0.0912000015377998</v>
      </c>
      <c r="AP215" s="3">
        <v>77.7463989257812</v>
      </c>
      <c r="AQ215" s="3">
        <v>0.0673966482281685</v>
      </c>
      <c r="AR215" s="3">
        <v>0.874400019645691</v>
      </c>
      <c r="AS215" s="3">
        <v>22497.400390625</v>
      </c>
      <c r="AT215" s="3">
        <v>0.00102428253740072</v>
      </c>
      <c r="AU215" s="3">
        <v>32.9500007629395</v>
      </c>
      <c r="AV215" s="3">
        <v>15025.2998046875</v>
      </c>
      <c r="AW215" s="3">
        <v>0.0197287276387215</v>
      </c>
      <c r="AX215" s="3">
        <v>14.6999998092651</v>
      </c>
      <c r="AY215" s="3">
        <v>74</v>
      </c>
      <c r="AZ215" s="3">
        <v>0.512647569179535</v>
      </c>
      <c r="BA215" s="3">
        <v>1.50068998336792</v>
      </c>
      <c r="BB215" s="3">
        <v>24.7205009460449</v>
      </c>
      <c r="BC215" s="3">
        <v>0.284210324287415</v>
      </c>
      <c r="BD215" s="3">
        <v>31.4032001495361</v>
      </c>
      <c r="BE215" s="3">
        <v>47419.69921875</v>
      </c>
      <c r="BF215" s="3">
        <v>0.0136934611946344</v>
      </c>
      <c r="BG215" s="3">
        <v>11.6269998550415</v>
      </c>
      <c r="BH215" s="3">
        <v>80.7443008422852</v>
      </c>
      <c r="BI215" s="3">
        <v>0.132194116711617</v>
      </c>
      <c r="BJ215" s="3">
        <v>162.350006103516</v>
      </c>
      <c r="BK215" s="3">
        <v>15097.2998046875</v>
      </c>
      <c r="BL215" s="3">
        <v>0.155539855360985</v>
      </c>
      <c r="BM215" s="3">
        <v>265.600006103516</v>
      </c>
      <c r="BN215" s="3">
        <v>16823.30078125</v>
      </c>
      <c r="BO215" s="3">
        <v>0.18723252415657</v>
      </c>
      <c r="BP215" s="3">
        <v>13.0600004196167</v>
      </c>
      <c r="BQ215" s="3">
        <v>1971.2099609375</v>
      </c>
      <c r="BR215" s="3">
        <v>0.176579937338829</v>
      </c>
      <c r="BS215" s="3">
        <v>115.099998474121</v>
      </c>
      <c r="BT215" s="3">
        <v>475.790008544922</v>
      </c>
      <c r="BU215" s="3">
        <v>0.304167002439499</v>
      </c>
      <c r="BV215" s="3">
        <v>0.000567900016903877</v>
      </c>
      <c r="BW215" s="3">
        <v>441.029693603516</v>
      </c>
      <c r="BX215" s="3">
        <v>0.00391019321978092</v>
      </c>
      <c r="BY215" s="3">
        <v>0.849713563919067</v>
      </c>
      <c r="BZ215" s="3">
        <v>13.5064659118652</v>
      </c>
      <c r="CA215" s="3">
        <v>0.0240493193268776</v>
      </c>
      <c r="CB215" s="3">
        <v>4818</v>
      </c>
      <c r="CC215" s="3">
        <v>343607</v>
      </c>
      <c r="CD215" s="3">
        <v>0.285475611686707</v>
      </c>
      <c r="CE215" s="3">
        <v>1126.40002441406</v>
      </c>
      <c r="CF215" s="3">
        <v>972492</v>
      </c>
      <c r="CG215" s="3">
        <v>0.0442884750664234</v>
      </c>
      <c r="CH215" s="3">
        <v>2</v>
      </c>
      <c r="CI215" s="3">
        <v>32938</v>
      </c>
      <c r="CJ215" s="3">
        <v>0.00974617432802916</v>
      </c>
      <c r="CK215" s="3">
        <v>121</v>
      </c>
      <c r="CL215" s="3">
        <v>872209</v>
      </c>
      <c r="CM215" s="3">
        <v>0.0113990791141987</v>
      </c>
      <c r="CN215" s="3">
        <v>79.9691619873047</v>
      </c>
      <c r="CO215" s="3">
        <v>0.00308625563047826</v>
      </c>
      <c r="CP215" s="3">
        <v>76.2816314697266</v>
      </c>
      <c r="CQ215" s="3">
        <v>0.0020483611151576</v>
      </c>
      <c r="CR215" s="3">
        <v>66.0717163085937</v>
      </c>
      <c r="CS215" s="3">
        <v>0.00240059359930456</v>
      </c>
      <c r="CT215" s="3">
        <v>37.7083778381348</v>
      </c>
      <c r="CU215" s="3">
        <v>0.000703630794305354</v>
      </c>
      <c r="CV215" s="3">
        <v>33.5131416320801</v>
      </c>
      <c r="CW215" s="3">
        <v>0.00134960282593966</v>
      </c>
      <c r="CX215" s="3">
        <v>49.6351470947266</v>
      </c>
      <c r="CY215" s="3">
        <v>0.00135784118901938</v>
      </c>
      <c r="CZ215" s="3">
        <v>28.1246356964111</v>
      </c>
      <c r="DA215" s="3">
        <v>3.64194056601264e-5</v>
      </c>
      <c r="DB215" s="3">
        <v>28.8902568817139</v>
      </c>
      <c r="DC215" s="3">
        <v>0.000682885176502168</v>
      </c>
      <c r="DD215" s="3">
        <v>182.064682006836</v>
      </c>
      <c r="DE215" s="3">
        <v>0.00281574414111674</v>
      </c>
      <c r="DF215" s="3">
        <v>98.4419174194336</v>
      </c>
      <c r="DG215" s="3">
        <v>0.00288708647713065</v>
      </c>
      <c r="DH215" s="3">
        <v>31.5911102294922</v>
      </c>
      <c r="DI215" s="3">
        <v>0.000433459324995056</v>
      </c>
      <c r="DJ215" s="3">
        <v>78.5260391235352</v>
      </c>
      <c r="DK215" s="3">
        <v>0.00168344308622181</v>
      </c>
      <c r="DL215" s="3">
        <v>75.6351165771484</v>
      </c>
      <c r="DM215" s="3">
        <v>0.00205645035021007</v>
      </c>
      <c r="DN215" s="3">
        <v>83.2870483398437</v>
      </c>
      <c r="DO215" s="3">
        <v>0.0022480390034616</v>
      </c>
      <c r="DP215" s="3">
        <v>96.9663314819336</v>
      </c>
      <c r="DQ215" s="3">
        <v>0.00182104378473014</v>
      </c>
      <c r="DR215" s="3">
        <v>138.236740112305</v>
      </c>
      <c r="DS215" s="3">
        <v>0.00220033410005271</v>
      </c>
      <c r="DT215" s="3">
        <v>23.5664253234863</v>
      </c>
      <c r="DU215" s="3">
        <v>0.000165922203450464</v>
      </c>
      <c r="DV215" s="3">
        <v>30.9902191162109</v>
      </c>
      <c r="DW215" s="3">
        <v>0.000776029366534203</v>
      </c>
      <c r="DX215" s="3">
        <v>110.150718688965</v>
      </c>
      <c r="DY215" s="3">
        <v>0.00259168189950287</v>
      </c>
      <c r="DZ215" s="3">
        <v>46.3793983459473</v>
      </c>
      <c r="EA215" s="3">
        <v>0.000954916991759092</v>
      </c>
      <c r="EB215" s="3">
        <v>26.3437881469727</v>
      </c>
      <c r="EC215" s="3">
        <v>0.000369960995158181</v>
      </c>
      <c r="ED215" s="3">
        <v>27.7252502441406</v>
      </c>
      <c r="EE215" s="3">
        <v>0.000411144312238321</v>
      </c>
      <c r="EF215" s="3">
        <v>10</v>
      </c>
      <c r="EG215" s="3">
        <v>0.00308625563047826</v>
      </c>
      <c r="EH215" s="3">
        <v>-5.54394102096558</v>
      </c>
      <c r="EI215" s="3">
        <v>-1.40770304203033</v>
      </c>
      <c r="EJ215" s="3">
        <v>0.0020483611151576</v>
      </c>
      <c r="EK215" s="3">
        <v>-5.44472980499268</v>
      </c>
      <c r="EL215" s="3">
        <v>-1.36461615562439</v>
      </c>
      <c r="EM215" s="3">
        <v>0.00240059359930456</v>
      </c>
      <c r="EN215" s="3">
        <v>-5.44894981384277</v>
      </c>
      <c r="EO215" s="3">
        <v>-1.36644887924194</v>
      </c>
      <c r="EP215" s="3">
        <v>0.000703630910720676</v>
      </c>
      <c r="EQ215" s="3">
        <v>-5.06397438049316</v>
      </c>
      <c r="ER215" s="3">
        <v>-1.19925618171692</v>
      </c>
      <c r="ES215" s="3">
        <v>0.00134960294235498</v>
      </c>
      <c r="ET215" s="3">
        <v>-5.01794862747192</v>
      </c>
      <c r="EU215" s="3">
        <v>-1.17926740646362</v>
      </c>
      <c r="EV215" s="3">
        <v>0.0013578413054347</v>
      </c>
      <c r="EW215" s="3">
        <v>-5.10524892807007</v>
      </c>
      <c r="EX215" s="3">
        <v>-1.21718144416809</v>
      </c>
      <c r="EY215" s="3">
        <v>3.64195038855541e-5</v>
      </c>
      <c r="EZ215" s="3">
        <v>-4.75096702575684</v>
      </c>
      <c r="FA215" s="3">
        <v>-1.06331872940063</v>
      </c>
      <c r="FB215" s="3">
        <v>0.00068288529291749</v>
      </c>
      <c r="FC215" s="3">
        <v>-5.11381387710571</v>
      </c>
      <c r="FD215" s="3">
        <v>-1.22090113162994</v>
      </c>
      <c r="FE215" s="3">
        <v>0.00281574414111674</v>
      </c>
      <c r="FF215" s="3">
        <v>-5.68336725234985</v>
      </c>
      <c r="FG215" s="3">
        <v>-1.46825504302979</v>
      </c>
      <c r="FH215" s="3">
        <v>0.00288708647713065</v>
      </c>
      <c r="FI215" s="3">
        <v>-5.60225105285645</v>
      </c>
      <c r="FJ215" s="3">
        <v>-1.43302667140961</v>
      </c>
      <c r="FK215" s="3">
        <v>0.000433459412306547</v>
      </c>
      <c r="FL215" s="3">
        <v>-5.01079130172729</v>
      </c>
      <c r="FM215" s="3">
        <v>-1.17615902423859</v>
      </c>
      <c r="FN215" s="3">
        <v>0.00168344320263714</v>
      </c>
      <c r="FO215" s="3">
        <v>-5.53533840179443</v>
      </c>
      <c r="FP215" s="3">
        <v>-1.40396690368652</v>
      </c>
      <c r="FQ215" s="3">
        <v>0.00205645035021007</v>
      </c>
      <c r="FR215" s="3">
        <v>-5.46639490127563</v>
      </c>
      <c r="FS215" s="3">
        <v>-1.37402510643005</v>
      </c>
      <c r="FT215" s="3">
        <v>0.0022480390034616</v>
      </c>
      <c r="FU215" s="3">
        <v>-5.47939729690552</v>
      </c>
      <c r="FV215" s="3">
        <v>-1.37967205047607</v>
      </c>
      <c r="FW215" s="3">
        <v>0.00182104390114546</v>
      </c>
      <c r="FX215" s="3">
        <v>-5.47812128067017</v>
      </c>
      <c r="FY215" s="3">
        <v>-1.37911784648895</v>
      </c>
      <c r="FZ215" s="3">
        <v>0.00220033410005271</v>
      </c>
      <c r="GA215" s="3">
        <v>-5.60225915908813</v>
      </c>
      <c r="GB215" s="3">
        <v>-1.43303024768829</v>
      </c>
      <c r="GC215" s="3">
        <v>0.00016592230531387</v>
      </c>
      <c r="GD215" s="3">
        <v>-4.76730346679687</v>
      </c>
      <c r="GE215" s="3">
        <v>-1.07041358947754</v>
      </c>
      <c r="GF215" s="3">
        <v>0.000776029482949525</v>
      </c>
      <c r="GG215" s="3">
        <v>-5.18837642669678</v>
      </c>
      <c r="GH215" s="3">
        <v>-1.25328326225281</v>
      </c>
      <c r="GI215" s="3">
        <v>0.00259168189950287</v>
      </c>
      <c r="GJ215" s="3">
        <v>-5.51959753036499</v>
      </c>
      <c r="GK215" s="3">
        <v>-1.39713072776794</v>
      </c>
      <c r="GL215" s="3">
        <v>0.000954917108174413</v>
      </c>
      <c r="GM215" s="3">
        <v>-5.18444585800171</v>
      </c>
      <c r="GN215" s="3">
        <v>-1.25157618522644</v>
      </c>
      <c r="GO215" s="3">
        <v>0.000369961082469672</v>
      </c>
      <c r="GP215" s="3">
        <v>-4.61992597579956</v>
      </c>
      <c r="GQ215" s="3">
        <v>-1.00640833377838</v>
      </c>
      <c r="GR215" s="3">
        <v>0.000411144399549812</v>
      </c>
      <c r="GS215" s="3">
        <v>-4.98711681365967</v>
      </c>
      <c r="GT215" s="3">
        <v>-1.16587734222412</v>
      </c>
      <c r="GU215" s="3">
        <v>-28.210636138916</v>
      </c>
      <c r="GV215" s="3">
        <v>0.0498997271060944</v>
      </c>
      <c r="GW215" s="3">
        <v>0.0483723990619183</v>
      </c>
      <c r="GX215" s="3">
        <v>0.0484373643994331</v>
      </c>
      <c r="GY215" s="3">
        <v>0.0425107814371586</v>
      </c>
      <c r="GZ215" s="3">
        <v>0.0418022274971008</v>
      </c>
      <c r="HA215" s="3">
        <v>0.043146189302206</v>
      </c>
      <c r="HB215" s="3">
        <v>0.0376921221613884</v>
      </c>
      <c r="HC215" s="3">
        <v>0.0432780422270298</v>
      </c>
      <c r="HD215" s="3">
        <v>0.052046149969101</v>
      </c>
      <c r="HE215" s="3">
        <v>0.0507973879575729</v>
      </c>
      <c r="HF215" s="3">
        <v>0.0416920408606529</v>
      </c>
      <c r="HG215" s="3">
        <v>0.0497672893106937</v>
      </c>
      <c r="HH215" s="3">
        <v>0.0487059243023396</v>
      </c>
      <c r="HI215" s="3">
        <v>0.0489060953259468</v>
      </c>
      <c r="HJ215" s="3">
        <v>0.0488864481449127</v>
      </c>
      <c r="HK215" s="3">
        <v>0.0507975146174431</v>
      </c>
      <c r="HL215" s="3">
        <v>0.0379436165094376</v>
      </c>
      <c r="HM215" s="3">
        <v>0.0444259122014046</v>
      </c>
      <c r="HN215" s="3">
        <v>0.0495249629020691</v>
      </c>
      <c r="HO215" s="3">
        <v>0.0443654023110867</v>
      </c>
      <c r="HP215" s="3">
        <v>0.0356747843325138</v>
      </c>
      <c r="HQ215" s="3">
        <v>0.0413275808095932</v>
      </c>
      <c r="HR215" s="3">
        <v>0.0123155163601041</v>
      </c>
      <c r="HS215" s="3">
        <v>0.00755829969421029</v>
      </c>
      <c r="HT215" s="3">
        <v>0.00768271554261446</v>
      </c>
      <c r="HU215" s="3">
        <v>0.00112792907748371</v>
      </c>
      <c r="HV215" s="3">
        <v>0.00189069099724293</v>
      </c>
      <c r="HW215" s="3">
        <v>0.00290790852159262</v>
      </c>
      <c r="HX215" s="3">
        <v>3.86073843401391e-5</v>
      </c>
      <c r="HY215" s="3">
        <v>0.000853820703923702</v>
      </c>
      <c r="HZ215" s="3">
        <v>0.0266813319176435</v>
      </c>
      <c r="IA215" s="3">
        <v>0.014437141828239</v>
      </c>
      <c r="IB215" s="3">
        <v>0.000570908363442868</v>
      </c>
      <c r="IC215" s="3">
        <v>0.00657894276082516</v>
      </c>
      <c r="ID215" s="3">
        <v>0.00757571263238788</v>
      </c>
      <c r="IE215" s="3">
        <v>0.00915681198239326</v>
      </c>
      <c r="IF215" s="3">
        <v>0.0086323656141758</v>
      </c>
      <c r="IG215" s="3">
        <v>0.0154509274289012</v>
      </c>
      <c r="IH215" s="3">
        <v>0.000148366874782369</v>
      </c>
      <c r="II215" s="3">
        <v>0.00106841290835291</v>
      </c>
      <c r="IJ215" s="3">
        <v>0.0141381686553359</v>
      </c>
      <c r="IK215" s="3">
        <v>0.00196487596258521</v>
      </c>
      <c r="IL215" s="3">
        <v>0.000347692664945498</v>
      </c>
      <c r="IM215" s="3">
        <v>0.000471096369437873</v>
      </c>
      <c r="IN215" s="3">
        <v>0.141598239541054</v>
      </c>
    </row>
    <row r="216" spans="1:248">
      <c r="A216" s="3">
        <v>2017</v>
      </c>
      <c r="B216" s="3">
        <v>140000</v>
      </c>
      <c r="C216" s="3" t="s">
        <v>60</v>
      </c>
      <c r="D216" s="3">
        <v>32439.6</v>
      </c>
      <c r="E216" s="3">
        <v>1840.12</v>
      </c>
      <c r="F216" s="3">
        <v>18.5415</v>
      </c>
      <c r="G216" s="3">
        <v>24.4481</v>
      </c>
      <c r="H216" s="3">
        <v>433.542</v>
      </c>
      <c r="I216" s="3">
        <v>5.4983</v>
      </c>
      <c r="J216" s="3">
        <v>29.8862</v>
      </c>
      <c r="K216" s="3">
        <v>584.214</v>
      </c>
      <c r="L216" s="3">
        <v>42</v>
      </c>
      <c r="M216" s="3">
        <v>6.5</v>
      </c>
      <c r="N216" s="3">
        <v>864.3</v>
      </c>
      <c r="O216" s="3">
        <v>21.5732</v>
      </c>
      <c r="P216" s="3">
        <v>2956.15</v>
      </c>
      <c r="Q216" s="3">
        <v>3647.91</v>
      </c>
      <c r="R216" s="3">
        <v>346.79</v>
      </c>
      <c r="S216" s="3">
        <v>259.95</v>
      </c>
      <c r="T216" s="3">
        <v>3.870497</v>
      </c>
      <c r="U216" s="3">
        <v>1.13485583652141</v>
      </c>
      <c r="V216" s="3">
        <v>113275</v>
      </c>
      <c r="W216" s="3">
        <v>47694</v>
      </c>
      <c r="X216" s="3">
        <v>378</v>
      </c>
      <c r="Y216" s="3">
        <v>11311</v>
      </c>
      <c r="Z216" s="3">
        <v>914.960021972656</v>
      </c>
      <c r="AA216" s="3">
        <v>125361</v>
      </c>
      <c r="AB216" s="3">
        <v>0.25331974029541</v>
      </c>
      <c r="AC216" s="3">
        <v>44.0999984741211</v>
      </c>
      <c r="AD216" s="3">
        <v>9892.2099609375</v>
      </c>
      <c r="AE216" s="3">
        <v>0.1823720484972</v>
      </c>
      <c r="AF216" s="3">
        <v>0.889999985694885</v>
      </c>
      <c r="AG216" s="3">
        <v>98.9391021728516</v>
      </c>
      <c r="AH216" s="3">
        <v>0.180027142167091</v>
      </c>
      <c r="AI216" s="3">
        <v>0.49889999628067</v>
      </c>
      <c r="AJ216" s="3">
        <v>882.491027832031</v>
      </c>
      <c r="AK216" s="3">
        <v>0.0271535310894251</v>
      </c>
      <c r="AL216" s="3">
        <v>37.7855987548828</v>
      </c>
      <c r="AM216" s="3">
        <v>8748.8701171875</v>
      </c>
      <c r="AN216" s="3">
        <v>0.0454313568770885</v>
      </c>
      <c r="AO216" s="3">
        <v>0.0912000015377998</v>
      </c>
      <c r="AP216" s="3">
        <v>77.7463989257812</v>
      </c>
      <c r="AQ216" s="3">
        <v>0.0696295946836472</v>
      </c>
      <c r="AR216" s="3">
        <v>0.874400019645691</v>
      </c>
      <c r="AS216" s="3">
        <v>22497.400390625</v>
      </c>
      <c r="AT216" s="3">
        <v>0.00128961249720305</v>
      </c>
      <c r="AU216" s="3">
        <v>32.9500007629395</v>
      </c>
      <c r="AV216" s="3">
        <v>15025.2998046875</v>
      </c>
      <c r="AW216" s="3">
        <v>0.036769688129425</v>
      </c>
      <c r="AX216" s="3">
        <v>14.6999998092651</v>
      </c>
      <c r="AY216" s="3">
        <v>74</v>
      </c>
      <c r="AZ216" s="3">
        <v>0.460370987653732</v>
      </c>
      <c r="BA216" s="3">
        <v>1.50068998336792</v>
      </c>
      <c r="BB216" s="3">
        <v>24.7205009460449</v>
      </c>
      <c r="BC216" s="3">
        <v>0.215303644537926</v>
      </c>
      <c r="BD216" s="3">
        <v>31.4032001495361</v>
      </c>
      <c r="BE216" s="3">
        <v>47419.69921875</v>
      </c>
      <c r="BF216" s="3">
        <v>0.0175760015845299</v>
      </c>
      <c r="BG216" s="3">
        <v>11.6269998550415</v>
      </c>
      <c r="BH216" s="3">
        <v>80.7443008422852</v>
      </c>
      <c r="BI216" s="3">
        <v>0.143903195858002</v>
      </c>
      <c r="BJ216" s="3">
        <v>162.350006103516</v>
      </c>
      <c r="BK216" s="3">
        <v>15097.2998046875</v>
      </c>
      <c r="BL216" s="3">
        <v>0.187064573168755</v>
      </c>
      <c r="BM216" s="3">
        <v>265.600006103516</v>
      </c>
      <c r="BN216" s="3">
        <v>16823.30078125</v>
      </c>
      <c r="BO216" s="3">
        <v>0.204274132847786</v>
      </c>
      <c r="BP216" s="3">
        <v>13.0600004196167</v>
      </c>
      <c r="BQ216" s="3">
        <v>1971.2099609375</v>
      </c>
      <c r="BR216" s="3">
        <v>0.170431271195412</v>
      </c>
      <c r="BS216" s="3">
        <v>115.099998474121</v>
      </c>
      <c r="BT216" s="3">
        <v>475.790008544922</v>
      </c>
      <c r="BU216" s="3">
        <v>0.401591390371323</v>
      </c>
      <c r="BV216" s="3">
        <v>0.000567900016903877</v>
      </c>
      <c r="BW216" s="3">
        <v>441.029693603516</v>
      </c>
      <c r="BX216" s="3">
        <v>0.00877476949244738</v>
      </c>
      <c r="BY216" s="3">
        <v>0.849713563919067</v>
      </c>
      <c r="BZ216" s="3">
        <v>13.5064659118652</v>
      </c>
      <c r="CA216" s="3">
        <v>0.0225288663059473</v>
      </c>
      <c r="CB216" s="3">
        <v>4818</v>
      </c>
      <c r="CC216" s="3">
        <v>343607</v>
      </c>
      <c r="CD216" s="3">
        <v>0.320131421089172</v>
      </c>
      <c r="CE216" s="3">
        <v>1126.40002441406</v>
      </c>
      <c r="CF216" s="3">
        <v>972492</v>
      </c>
      <c r="CG216" s="3">
        <v>0.0479403436183929</v>
      </c>
      <c r="CH216" s="3">
        <v>2</v>
      </c>
      <c r="CI216" s="3">
        <v>32938</v>
      </c>
      <c r="CJ216" s="3">
        <v>0.0114160794764757</v>
      </c>
      <c r="CK216" s="3">
        <v>121</v>
      </c>
      <c r="CL216" s="3">
        <v>872209</v>
      </c>
      <c r="CM216" s="3">
        <v>0.0128312734887004</v>
      </c>
      <c r="CN216" s="3">
        <v>79.9691619873047</v>
      </c>
      <c r="CO216" s="3">
        <v>0.00316771771758795</v>
      </c>
      <c r="CP216" s="3">
        <v>76.2816314697266</v>
      </c>
      <c r="CQ216" s="3">
        <v>0.00239077280275524</v>
      </c>
      <c r="CR216" s="3">
        <v>66.0717163085937</v>
      </c>
      <c r="CS216" s="3">
        <v>0.00272472319193184</v>
      </c>
      <c r="CT216" s="3">
        <v>37.7083778381348</v>
      </c>
      <c r="CU216" s="3">
        <v>0.000720092793926597</v>
      </c>
      <c r="CV216" s="3">
        <v>33.5131416320801</v>
      </c>
      <c r="CW216" s="3">
        <v>0.00135562813375145</v>
      </c>
      <c r="CX216" s="3">
        <v>49.6351470947266</v>
      </c>
      <c r="CY216" s="3">
        <v>0.00140282837674022</v>
      </c>
      <c r="CZ216" s="3">
        <v>28.1246356964111</v>
      </c>
      <c r="DA216" s="3">
        <v>4.58534814242739e-5</v>
      </c>
      <c r="DB216" s="3">
        <v>28.8902568817139</v>
      </c>
      <c r="DC216" s="3">
        <v>0.00127273658290505</v>
      </c>
      <c r="DD216" s="3">
        <v>182.064682006836</v>
      </c>
      <c r="DE216" s="3">
        <v>0.00252861226908863</v>
      </c>
      <c r="DF216" s="3">
        <v>98.4419174194336</v>
      </c>
      <c r="DG216" s="3">
        <v>0.00218711351044476</v>
      </c>
      <c r="DH216" s="3">
        <v>31.5911102294922</v>
      </c>
      <c r="DI216" s="3">
        <v>0.000556359125766903</v>
      </c>
      <c r="DJ216" s="3">
        <v>78.5260391235352</v>
      </c>
      <c r="DK216" s="3">
        <v>0.00183255388401449</v>
      </c>
      <c r="DL216" s="3">
        <v>75.6351165771484</v>
      </c>
      <c r="DM216" s="3">
        <v>0.0024732502643019</v>
      </c>
      <c r="DN216" s="3">
        <v>83.2870483398437</v>
      </c>
      <c r="DO216" s="3">
        <v>0.00245265173725784</v>
      </c>
      <c r="DP216" s="3">
        <v>96.9663314819336</v>
      </c>
      <c r="DQ216" s="3">
        <v>0.00175763352308422</v>
      </c>
      <c r="DR216" s="3">
        <v>138.236740112305</v>
      </c>
      <c r="DS216" s="3">
        <v>0.002905098721385</v>
      </c>
      <c r="DT216" s="3">
        <v>23.5664253234863</v>
      </c>
      <c r="DU216" s="3">
        <v>0.000372341979527846</v>
      </c>
      <c r="DV216" s="3">
        <v>30.9902191162109</v>
      </c>
      <c r="DW216" s="3">
        <v>0.000726967002265155</v>
      </c>
      <c r="DX216" s="3">
        <v>110.150718688965</v>
      </c>
      <c r="DY216" s="3">
        <v>0.00290630361996591</v>
      </c>
      <c r="DZ216" s="3">
        <v>46.3793983459473</v>
      </c>
      <c r="EA216" s="3">
        <v>0.00103365594986826</v>
      </c>
      <c r="EB216" s="3">
        <v>26.3437881469727</v>
      </c>
      <c r="EC216" s="3">
        <v>0.000433349952800199</v>
      </c>
      <c r="ED216" s="3">
        <v>27.7252502441406</v>
      </c>
      <c r="EE216" s="3">
        <v>0.000462800991954282</v>
      </c>
      <c r="EF216" s="3">
        <v>10</v>
      </c>
      <c r="EG216" s="3">
        <v>0.00316771771758795</v>
      </c>
      <c r="EH216" s="3">
        <v>-5.54394102096558</v>
      </c>
      <c r="EI216" s="3">
        <v>-1.40770304203033</v>
      </c>
      <c r="EJ216" s="3">
        <v>0.00239077280275524</v>
      </c>
      <c r="EK216" s="3">
        <v>-5.44472980499268</v>
      </c>
      <c r="EL216" s="3">
        <v>-1.36461615562439</v>
      </c>
      <c r="EM216" s="3">
        <v>0.00272472319193184</v>
      </c>
      <c r="EN216" s="3">
        <v>-5.44894981384277</v>
      </c>
      <c r="EO216" s="3">
        <v>-1.36644887924194</v>
      </c>
      <c r="EP216" s="3">
        <v>0.000720092910341918</v>
      </c>
      <c r="EQ216" s="3">
        <v>-5.06397438049316</v>
      </c>
      <c r="ER216" s="3">
        <v>-1.19925618171692</v>
      </c>
      <c r="ES216" s="3">
        <v>0.00135562825016677</v>
      </c>
      <c r="ET216" s="3">
        <v>-5.01794862747192</v>
      </c>
      <c r="EU216" s="3">
        <v>-1.17926740646362</v>
      </c>
      <c r="EV216" s="3">
        <v>0.00140282849315554</v>
      </c>
      <c r="EW216" s="3">
        <v>-5.10524892807007</v>
      </c>
      <c r="EX216" s="3">
        <v>-1.21718144416809</v>
      </c>
      <c r="EY216" s="3">
        <v>4.58535796497017e-5</v>
      </c>
      <c r="EZ216" s="3">
        <v>-4.75096702575684</v>
      </c>
      <c r="FA216" s="3">
        <v>-1.06331872940063</v>
      </c>
      <c r="FB216" s="3">
        <v>0.00127273669932038</v>
      </c>
      <c r="FC216" s="3">
        <v>-5.11381387710571</v>
      </c>
      <c r="FD216" s="3">
        <v>-1.22090113162994</v>
      </c>
      <c r="FE216" s="3">
        <v>0.00252861226908863</v>
      </c>
      <c r="FF216" s="3">
        <v>-5.68336725234985</v>
      </c>
      <c r="FG216" s="3">
        <v>-1.46825504302979</v>
      </c>
      <c r="FH216" s="3">
        <v>0.00218711351044476</v>
      </c>
      <c r="FI216" s="3">
        <v>-5.60225105285645</v>
      </c>
      <c r="FJ216" s="3">
        <v>-1.43302667140961</v>
      </c>
      <c r="FK216" s="3">
        <v>0.000556359242182225</v>
      </c>
      <c r="FL216" s="3">
        <v>-5.01079130172729</v>
      </c>
      <c r="FM216" s="3">
        <v>-1.17615902423859</v>
      </c>
      <c r="FN216" s="3">
        <v>0.00183255400042981</v>
      </c>
      <c r="FO216" s="3">
        <v>-5.53533840179443</v>
      </c>
      <c r="FP216" s="3">
        <v>-1.40396690368652</v>
      </c>
      <c r="FQ216" s="3">
        <v>0.0024732502643019</v>
      </c>
      <c r="FR216" s="3">
        <v>-5.46639490127563</v>
      </c>
      <c r="FS216" s="3">
        <v>-1.37402510643005</v>
      </c>
      <c r="FT216" s="3">
        <v>0.00245265173725784</v>
      </c>
      <c r="FU216" s="3">
        <v>-5.47939729690552</v>
      </c>
      <c r="FV216" s="3">
        <v>-1.37967205047607</v>
      </c>
      <c r="FW216" s="3">
        <v>0.00175763363949955</v>
      </c>
      <c r="FX216" s="3">
        <v>-5.47812128067017</v>
      </c>
      <c r="FY216" s="3">
        <v>-1.37911784648895</v>
      </c>
      <c r="FZ216" s="3">
        <v>0.002905098721385</v>
      </c>
      <c r="GA216" s="3">
        <v>-5.60225915908813</v>
      </c>
      <c r="GB216" s="3">
        <v>-1.43303024768829</v>
      </c>
      <c r="GC216" s="3">
        <v>0.000372342066839337</v>
      </c>
      <c r="GD216" s="3">
        <v>-4.76730346679687</v>
      </c>
      <c r="GE216" s="3">
        <v>-1.07041358947754</v>
      </c>
      <c r="GF216" s="3">
        <v>0.000726967118680477</v>
      </c>
      <c r="GG216" s="3">
        <v>-5.18837642669678</v>
      </c>
      <c r="GH216" s="3">
        <v>-1.25328326225281</v>
      </c>
      <c r="GI216" s="3">
        <v>0.00290630361996591</v>
      </c>
      <c r="GJ216" s="3">
        <v>-5.51959753036499</v>
      </c>
      <c r="GK216" s="3">
        <v>-1.39713072776794</v>
      </c>
      <c r="GL216" s="3">
        <v>0.00103365606628358</v>
      </c>
      <c r="GM216" s="3">
        <v>-5.18444585800171</v>
      </c>
      <c r="GN216" s="3">
        <v>-1.25157618522644</v>
      </c>
      <c r="GO216" s="3">
        <v>0.000433350040111691</v>
      </c>
      <c r="GP216" s="3">
        <v>-4.61992597579956</v>
      </c>
      <c r="GQ216" s="3">
        <v>-1.00640833377838</v>
      </c>
      <c r="GR216" s="3">
        <v>0.000462801079265773</v>
      </c>
      <c r="GS216" s="3">
        <v>-4.98711681365967</v>
      </c>
      <c r="GT216" s="3">
        <v>-1.16587734222412</v>
      </c>
      <c r="GU216" s="3">
        <v>-28.210636138916</v>
      </c>
      <c r="GV216" s="3">
        <v>0.0498997271060944</v>
      </c>
      <c r="GW216" s="3">
        <v>0.0483723990619183</v>
      </c>
      <c r="GX216" s="3">
        <v>0.0484373643994331</v>
      </c>
      <c r="GY216" s="3">
        <v>0.0425107814371586</v>
      </c>
      <c r="GZ216" s="3">
        <v>0.0418022274971008</v>
      </c>
      <c r="HA216" s="3">
        <v>0.043146189302206</v>
      </c>
      <c r="HB216" s="3">
        <v>0.0376921221613884</v>
      </c>
      <c r="HC216" s="3">
        <v>0.0432780422270298</v>
      </c>
      <c r="HD216" s="3">
        <v>0.052046149969101</v>
      </c>
      <c r="HE216" s="3">
        <v>0.0507973879575729</v>
      </c>
      <c r="HF216" s="3">
        <v>0.0416920408606529</v>
      </c>
      <c r="HG216" s="3">
        <v>0.0497672893106937</v>
      </c>
      <c r="HH216" s="3">
        <v>0.0487059243023396</v>
      </c>
      <c r="HI216" s="3">
        <v>0.0489060953259468</v>
      </c>
      <c r="HJ216" s="3">
        <v>0.0488864481449127</v>
      </c>
      <c r="HK216" s="3">
        <v>0.0507975146174431</v>
      </c>
      <c r="HL216" s="3">
        <v>0.0379436165094376</v>
      </c>
      <c r="HM216" s="3">
        <v>0.0444259122014046</v>
      </c>
      <c r="HN216" s="3">
        <v>0.0495249629020691</v>
      </c>
      <c r="HO216" s="3">
        <v>0.0443654023110867</v>
      </c>
      <c r="HP216" s="3">
        <v>0.0356747843325138</v>
      </c>
      <c r="HQ216" s="3">
        <v>0.0413275808095932</v>
      </c>
      <c r="HR216" s="3">
        <v>0.0126405861228704</v>
      </c>
      <c r="HS216" s="3">
        <v>0.00882177334278822</v>
      </c>
      <c r="HT216" s="3">
        <v>0.0087200403213501</v>
      </c>
      <c r="HU216" s="3">
        <v>0.0011543178698048</v>
      </c>
      <c r="HV216" s="3">
        <v>0.00189913192298263</v>
      </c>
      <c r="HW216" s="3">
        <v>0.0030042517464608</v>
      </c>
      <c r="HX216" s="3">
        <v>4.86082317365799e-5</v>
      </c>
      <c r="HY216" s="3">
        <v>0.00159132014960051</v>
      </c>
      <c r="HZ216" s="3">
        <v>0.0239605382084846</v>
      </c>
      <c r="IA216" s="3">
        <v>0.0109368627890944</v>
      </c>
      <c r="IB216" s="3">
        <v>0.000732779386453331</v>
      </c>
      <c r="IC216" s="3">
        <v>0.00716167176142335</v>
      </c>
      <c r="ID216" s="3">
        <v>0.00911115296185017</v>
      </c>
      <c r="IE216" s="3">
        <v>0.00999024976044893</v>
      </c>
      <c r="IF216" s="3">
        <v>0.0083317793905735</v>
      </c>
      <c r="IG216" s="3">
        <v>0.0203998442739248</v>
      </c>
      <c r="IH216" s="3">
        <v>0.000332946481648833</v>
      </c>
      <c r="II216" s="3">
        <v>0.00100086547899991</v>
      </c>
      <c r="IJ216" s="3">
        <v>0.0158544965088367</v>
      </c>
      <c r="IK216" s="3">
        <v>0.00212689256295562</v>
      </c>
      <c r="IL216" s="3">
        <v>0.0004072661686223</v>
      </c>
      <c r="IM216" s="3">
        <v>0.000530285469722003</v>
      </c>
      <c r="IN216" s="3">
        <v>0.148757666349411</v>
      </c>
    </row>
    <row r="217" spans="1:248">
      <c r="A217" s="3">
        <v>2018</v>
      </c>
      <c r="B217" s="3">
        <v>140000</v>
      </c>
      <c r="C217" s="3" t="s">
        <v>60</v>
      </c>
      <c r="D217" s="3">
        <v>30060.2</v>
      </c>
      <c r="E217" s="3">
        <v>1989.15</v>
      </c>
      <c r="F217" s="3">
        <v>18.9995</v>
      </c>
      <c r="G217" s="3">
        <v>107.561</v>
      </c>
      <c r="H217" s="3">
        <v>433.823</v>
      </c>
      <c r="I217" s="3">
        <v>5.7058</v>
      </c>
      <c r="J217" s="3">
        <v>28.6992</v>
      </c>
      <c r="K217" s="3">
        <v>1372.93</v>
      </c>
      <c r="L217" s="3">
        <v>39</v>
      </c>
      <c r="M217" s="3">
        <v>6.25897</v>
      </c>
      <c r="N217" s="3">
        <v>2450.22</v>
      </c>
      <c r="O217" s="3">
        <v>22.8315</v>
      </c>
      <c r="P217" s="3">
        <v>3086.33</v>
      </c>
      <c r="Q217" s="3">
        <v>3961.54</v>
      </c>
      <c r="R217" s="3">
        <v>311.81</v>
      </c>
      <c r="S217" s="3">
        <v>283.65</v>
      </c>
      <c r="T217" s="3">
        <v>4.334874</v>
      </c>
      <c r="U217" s="3">
        <v>1.14446075265661</v>
      </c>
      <c r="V217" s="3">
        <v>117525</v>
      </c>
      <c r="W217" s="3">
        <v>44592.6</v>
      </c>
      <c r="X217" s="3">
        <v>398</v>
      </c>
      <c r="Y217" s="3">
        <v>15060</v>
      </c>
      <c r="Z217" s="3">
        <v>914.960021972656</v>
      </c>
      <c r="AA217" s="3">
        <v>125361</v>
      </c>
      <c r="AB217" s="3">
        <v>0.234199821949005</v>
      </c>
      <c r="AC217" s="3">
        <v>44.0999984741211</v>
      </c>
      <c r="AD217" s="3">
        <v>9892.2099609375</v>
      </c>
      <c r="AE217" s="3">
        <v>0.197504907846451</v>
      </c>
      <c r="AF217" s="3">
        <v>0.889999985694885</v>
      </c>
      <c r="AG217" s="3">
        <v>98.9391021728516</v>
      </c>
      <c r="AH217" s="3">
        <v>0.184698268771172</v>
      </c>
      <c r="AI217" s="3">
        <v>0.49889999628067</v>
      </c>
      <c r="AJ217" s="3">
        <v>882.491027832031</v>
      </c>
      <c r="AK217" s="3">
        <v>0.121386684477329</v>
      </c>
      <c r="AL217" s="3">
        <v>37.7855987548828</v>
      </c>
      <c r="AM217" s="3">
        <v>8748.8701171875</v>
      </c>
      <c r="AN217" s="3">
        <v>0.0454636141657829</v>
      </c>
      <c r="AO217" s="3">
        <v>0.0912000015377998</v>
      </c>
      <c r="AP217" s="3">
        <v>77.7463989257812</v>
      </c>
      <c r="AQ217" s="3">
        <v>0.0723016634583473</v>
      </c>
      <c r="AR217" s="3">
        <v>0.874400019645691</v>
      </c>
      <c r="AS217" s="3">
        <v>22497.400390625</v>
      </c>
      <c r="AT217" s="3">
        <v>0.00123684876598418</v>
      </c>
      <c r="AU217" s="3">
        <v>32.9500007629395</v>
      </c>
      <c r="AV217" s="3">
        <v>15025.2998046875</v>
      </c>
      <c r="AW217" s="3">
        <v>0.0893775820732117</v>
      </c>
      <c r="AX217" s="3">
        <v>14.6999998092651</v>
      </c>
      <c r="AY217" s="3">
        <v>74</v>
      </c>
      <c r="AZ217" s="3">
        <v>0.409780770540237</v>
      </c>
      <c r="BA217" s="3">
        <v>1.50068998336792</v>
      </c>
      <c r="BB217" s="3">
        <v>24.7205009460449</v>
      </c>
      <c r="BC217" s="3">
        <v>0.204923287034035</v>
      </c>
      <c r="BD217" s="3">
        <v>31.4032001495361</v>
      </c>
      <c r="BE217" s="3">
        <v>47419.69921875</v>
      </c>
      <c r="BF217" s="3">
        <v>0.0510424934327602</v>
      </c>
      <c r="BG217" s="3">
        <v>11.6269998550415</v>
      </c>
      <c r="BH217" s="3">
        <v>80.7443008422852</v>
      </c>
      <c r="BI217" s="3">
        <v>0.162108466029167</v>
      </c>
      <c r="BJ217" s="3">
        <v>162.350006103516</v>
      </c>
      <c r="BK217" s="3">
        <v>15097.2998046875</v>
      </c>
      <c r="BL217" s="3">
        <v>0.195781037211418</v>
      </c>
      <c r="BM217" s="3">
        <v>265.600006103516</v>
      </c>
      <c r="BN217" s="3">
        <v>16823.30078125</v>
      </c>
      <c r="BO217" s="3">
        <v>0.223215773701668</v>
      </c>
      <c r="BP217" s="3">
        <v>13.0600004196167</v>
      </c>
      <c r="BQ217" s="3">
        <v>1971.2099609375</v>
      </c>
      <c r="BR217" s="3">
        <v>0.152567476034164</v>
      </c>
      <c r="BS217" s="3">
        <v>115.099998474121</v>
      </c>
      <c r="BT217" s="3">
        <v>475.790008544922</v>
      </c>
      <c r="BU217" s="3">
        <v>0.467298775911331</v>
      </c>
      <c r="BV217" s="3">
        <v>0.000567900016903877</v>
      </c>
      <c r="BW217" s="3">
        <v>441.029693603516</v>
      </c>
      <c r="BX217" s="3">
        <v>0.00982770975679159</v>
      </c>
      <c r="BY217" s="3">
        <v>0.849713563919067</v>
      </c>
      <c r="BZ217" s="3">
        <v>13.5064659118652</v>
      </c>
      <c r="CA217" s="3">
        <v>0.0232877433300018</v>
      </c>
      <c r="CB217" s="3">
        <v>4818</v>
      </c>
      <c r="CC217" s="3">
        <v>343607</v>
      </c>
      <c r="CD217" s="3">
        <v>0.332676082849503</v>
      </c>
      <c r="CE217" s="3">
        <v>1126.40002441406</v>
      </c>
      <c r="CF217" s="3">
        <v>972492</v>
      </c>
      <c r="CG217" s="3">
        <v>0.0447475165128708</v>
      </c>
      <c r="CH217" s="3">
        <v>2</v>
      </c>
      <c r="CI217" s="3">
        <v>32938</v>
      </c>
      <c r="CJ217" s="3">
        <v>0.0120233176276088</v>
      </c>
      <c r="CK217" s="3">
        <v>121</v>
      </c>
      <c r="CL217" s="3">
        <v>872209</v>
      </c>
      <c r="CM217" s="3">
        <v>0.0171301513910294</v>
      </c>
      <c r="CN217" s="3">
        <v>79.9691619873047</v>
      </c>
      <c r="CO217" s="3">
        <v>0.00292862672358751</v>
      </c>
      <c r="CP217" s="3">
        <v>76.2816314697266</v>
      </c>
      <c r="CQ217" s="3">
        <v>0.00258915429003537</v>
      </c>
      <c r="CR217" s="3">
        <v>66.0717163085937</v>
      </c>
      <c r="CS217" s="3">
        <v>0.00279542105272412</v>
      </c>
      <c r="CT217" s="3">
        <v>37.7083778381348</v>
      </c>
      <c r="CU217" s="3">
        <v>0.00321909063495696</v>
      </c>
      <c r="CV217" s="3">
        <v>33.5131416320801</v>
      </c>
      <c r="CW217" s="3">
        <v>0.00135659065563232</v>
      </c>
      <c r="CX217" s="3">
        <v>49.6351470947266</v>
      </c>
      <c r="CY217" s="3">
        <v>0.00145666266325861</v>
      </c>
      <c r="CZ217" s="3">
        <v>28.1246356964111</v>
      </c>
      <c r="DA217" s="3">
        <v>4.39774157712236e-5</v>
      </c>
      <c r="DB217" s="3">
        <v>28.8902568817139</v>
      </c>
      <c r="DC217" s="3">
        <v>0.0030936929397285</v>
      </c>
      <c r="DD217" s="3">
        <v>182.064682006836</v>
      </c>
      <c r="DE217" s="3">
        <v>0.00225074286572635</v>
      </c>
      <c r="DF217" s="3">
        <v>98.4419174194336</v>
      </c>
      <c r="DG217" s="3">
        <v>0.002081667073071</v>
      </c>
      <c r="DH217" s="3">
        <v>31.5911102294922</v>
      </c>
      <c r="DI217" s="3">
        <v>0.00161572336219251</v>
      </c>
      <c r="DJ217" s="3">
        <v>78.5260391235352</v>
      </c>
      <c r="DK217" s="3">
        <v>0.00206439127214253</v>
      </c>
      <c r="DL217" s="3">
        <v>75.6351165771484</v>
      </c>
      <c r="DM217" s="3">
        <v>0.00258849398232996</v>
      </c>
      <c r="DN217" s="3">
        <v>83.2870483398437</v>
      </c>
      <c r="DO217" s="3">
        <v>0.00268007791601121</v>
      </c>
      <c r="DP217" s="3">
        <v>96.9663314819336</v>
      </c>
      <c r="DQ217" s="3">
        <v>0.00157340674195439</v>
      </c>
      <c r="DR217" s="3">
        <v>138.236740112305</v>
      </c>
      <c r="DS217" s="3">
        <v>0.00338042387738824</v>
      </c>
      <c r="DT217" s="3">
        <v>23.5664253234863</v>
      </c>
      <c r="DU217" s="3">
        <v>0.000417021656176075</v>
      </c>
      <c r="DV217" s="3">
        <v>30.9902191162109</v>
      </c>
      <c r="DW217" s="3">
        <v>0.000751454615965486</v>
      </c>
      <c r="DX217" s="3">
        <v>110.150718688965</v>
      </c>
      <c r="DY217" s="3">
        <v>0.00302018993534148</v>
      </c>
      <c r="DZ217" s="3">
        <v>46.3793983459473</v>
      </c>
      <c r="EA217" s="3">
        <v>0.000964814506005496</v>
      </c>
      <c r="EB217" s="3">
        <v>26.3437881469727</v>
      </c>
      <c r="EC217" s="3">
        <v>0.000456400477560237</v>
      </c>
      <c r="ED217" s="3">
        <v>27.7252502441406</v>
      </c>
      <c r="EE217" s="3">
        <v>0.000617853831499815</v>
      </c>
      <c r="EF217" s="3">
        <v>10</v>
      </c>
      <c r="EG217" s="3">
        <v>0.00292862672358751</v>
      </c>
      <c r="EH217" s="3">
        <v>-5.54394102096558</v>
      </c>
      <c r="EI217" s="3">
        <v>-1.40770304203033</v>
      </c>
      <c r="EJ217" s="3">
        <v>0.00258915429003537</v>
      </c>
      <c r="EK217" s="3">
        <v>-5.44472980499268</v>
      </c>
      <c r="EL217" s="3">
        <v>-1.36461615562439</v>
      </c>
      <c r="EM217" s="3">
        <v>0.00279542105272412</v>
      </c>
      <c r="EN217" s="3">
        <v>-5.44894981384277</v>
      </c>
      <c r="EO217" s="3">
        <v>-1.36644887924194</v>
      </c>
      <c r="EP217" s="3">
        <v>0.00321909063495696</v>
      </c>
      <c r="EQ217" s="3">
        <v>-5.06397438049316</v>
      </c>
      <c r="ER217" s="3">
        <v>-1.19925618171692</v>
      </c>
      <c r="ES217" s="3">
        <v>0.00135659077204764</v>
      </c>
      <c r="ET217" s="3">
        <v>-5.01794862747192</v>
      </c>
      <c r="EU217" s="3">
        <v>-1.17926740646362</v>
      </c>
      <c r="EV217" s="3">
        <v>0.00145666277967393</v>
      </c>
      <c r="EW217" s="3">
        <v>-5.10524892807007</v>
      </c>
      <c r="EX217" s="3">
        <v>-1.21718144416809</v>
      </c>
      <c r="EY217" s="3">
        <v>4.39775139966514e-5</v>
      </c>
      <c r="EZ217" s="3">
        <v>-4.75096702575684</v>
      </c>
      <c r="FA217" s="3">
        <v>-1.06331872940063</v>
      </c>
      <c r="FB217" s="3">
        <v>0.0030936929397285</v>
      </c>
      <c r="FC217" s="3">
        <v>-5.11381387710571</v>
      </c>
      <c r="FD217" s="3">
        <v>-1.22090113162994</v>
      </c>
      <c r="FE217" s="3">
        <v>0.00225074286572635</v>
      </c>
      <c r="FF217" s="3">
        <v>-5.68336725234985</v>
      </c>
      <c r="FG217" s="3">
        <v>-1.46825504302979</v>
      </c>
      <c r="FH217" s="3">
        <v>0.002081667073071</v>
      </c>
      <c r="FI217" s="3">
        <v>-5.60225105285645</v>
      </c>
      <c r="FJ217" s="3">
        <v>-1.43302667140961</v>
      </c>
      <c r="FK217" s="3">
        <v>0.00161572347860783</v>
      </c>
      <c r="FL217" s="3">
        <v>-5.01079130172729</v>
      </c>
      <c r="FM217" s="3">
        <v>-1.17615902423859</v>
      </c>
      <c r="FN217" s="3">
        <v>0.00206439127214253</v>
      </c>
      <c r="FO217" s="3">
        <v>-5.53533840179443</v>
      </c>
      <c r="FP217" s="3">
        <v>-1.40396690368652</v>
      </c>
      <c r="FQ217" s="3">
        <v>0.00258849398232996</v>
      </c>
      <c r="FR217" s="3">
        <v>-5.46639490127563</v>
      </c>
      <c r="FS217" s="3">
        <v>-1.37402510643005</v>
      </c>
      <c r="FT217" s="3">
        <v>0.00268007791601121</v>
      </c>
      <c r="FU217" s="3">
        <v>-5.47939729690552</v>
      </c>
      <c r="FV217" s="3">
        <v>-1.37967205047607</v>
      </c>
      <c r="FW217" s="3">
        <v>0.00157340685836971</v>
      </c>
      <c r="FX217" s="3">
        <v>-5.47812128067017</v>
      </c>
      <c r="FY217" s="3">
        <v>-1.37911784648895</v>
      </c>
      <c r="FZ217" s="3">
        <v>0.00338042387738824</v>
      </c>
      <c r="GA217" s="3">
        <v>-5.60225915908813</v>
      </c>
      <c r="GB217" s="3">
        <v>-1.43303024768829</v>
      </c>
      <c r="GC217" s="3">
        <v>0.000417021743487567</v>
      </c>
      <c r="GD217" s="3">
        <v>-4.76730346679687</v>
      </c>
      <c r="GE217" s="3">
        <v>-1.07041358947754</v>
      </c>
      <c r="GF217" s="3">
        <v>0.000751454732380807</v>
      </c>
      <c r="GG217" s="3">
        <v>-5.18837642669678</v>
      </c>
      <c r="GH217" s="3">
        <v>-1.25328326225281</v>
      </c>
      <c r="GI217" s="3">
        <v>0.00302018993534148</v>
      </c>
      <c r="GJ217" s="3">
        <v>-5.51959753036499</v>
      </c>
      <c r="GK217" s="3">
        <v>-1.39713072776794</v>
      </c>
      <c r="GL217" s="3">
        <v>0.000964814622420818</v>
      </c>
      <c r="GM217" s="3">
        <v>-5.18444585800171</v>
      </c>
      <c r="GN217" s="3">
        <v>-1.25157618522644</v>
      </c>
      <c r="GO217" s="3">
        <v>0.000456400564871728</v>
      </c>
      <c r="GP217" s="3">
        <v>-4.61992597579956</v>
      </c>
      <c r="GQ217" s="3">
        <v>-1.00640833377838</v>
      </c>
      <c r="GR217" s="3">
        <v>0.000617853947915137</v>
      </c>
      <c r="GS217" s="3">
        <v>-4.98711681365967</v>
      </c>
      <c r="GT217" s="3">
        <v>-1.16587734222412</v>
      </c>
      <c r="GU217" s="3">
        <v>-28.210636138916</v>
      </c>
      <c r="GV217" s="3">
        <v>0.0498997271060944</v>
      </c>
      <c r="GW217" s="3">
        <v>0.0483723990619183</v>
      </c>
      <c r="GX217" s="3">
        <v>0.0484373643994331</v>
      </c>
      <c r="GY217" s="3">
        <v>0.0425107814371586</v>
      </c>
      <c r="GZ217" s="3">
        <v>0.0418022274971008</v>
      </c>
      <c r="HA217" s="3">
        <v>0.043146189302206</v>
      </c>
      <c r="HB217" s="3">
        <v>0.0376921221613884</v>
      </c>
      <c r="HC217" s="3">
        <v>0.0432780422270298</v>
      </c>
      <c r="HD217" s="3">
        <v>0.052046149969101</v>
      </c>
      <c r="HE217" s="3">
        <v>0.0507973879575729</v>
      </c>
      <c r="HF217" s="3">
        <v>0.0416920408606529</v>
      </c>
      <c r="HG217" s="3">
        <v>0.0497672893106937</v>
      </c>
      <c r="HH217" s="3">
        <v>0.0487059243023396</v>
      </c>
      <c r="HI217" s="3">
        <v>0.0489060953259468</v>
      </c>
      <c r="HJ217" s="3">
        <v>0.0488864481449127</v>
      </c>
      <c r="HK217" s="3">
        <v>0.0507975146174431</v>
      </c>
      <c r="HL217" s="3">
        <v>0.0379436165094376</v>
      </c>
      <c r="HM217" s="3">
        <v>0.0444259122014046</v>
      </c>
      <c r="HN217" s="3">
        <v>0.0495249629020691</v>
      </c>
      <c r="HO217" s="3">
        <v>0.0443654023110867</v>
      </c>
      <c r="HP217" s="3">
        <v>0.0356747843325138</v>
      </c>
      <c r="HQ217" s="3">
        <v>0.0413275808095932</v>
      </c>
      <c r="HR217" s="3">
        <v>0.0116865076124668</v>
      </c>
      <c r="HS217" s="3">
        <v>0.00955378636717796</v>
      </c>
      <c r="HT217" s="3">
        <v>0.00894629769027233</v>
      </c>
      <c r="HU217" s="3">
        <v>0.00516024278476834</v>
      </c>
      <c r="HV217" s="3">
        <v>0.00190048036165535</v>
      </c>
      <c r="HW217" s="3">
        <v>0.00311954133212566</v>
      </c>
      <c r="HX217" s="3">
        <v>4.66194542241283e-5</v>
      </c>
      <c r="HY217" s="3">
        <v>0.00386808672919869</v>
      </c>
      <c r="HZ217" s="3">
        <v>0.0213275123387575</v>
      </c>
      <c r="IA217" s="3">
        <v>0.0104095675051212</v>
      </c>
      <c r="IB217" s="3">
        <v>0.00212806579656899</v>
      </c>
      <c r="IC217" s="3">
        <v>0.00806769914925098</v>
      </c>
      <c r="ID217" s="3">
        <v>0.00953569635748863</v>
      </c>
      <c r="IE217" s="3">
        <v>0.010916612111032</v>
      </c>
      <c r="IF217" s="3">
        <v>0.00745848193764687</v>
      </c>
      <c r="IG217" s="3">
        <v>0.0237376168370247</v>
      </c>
      <c r="IH217" s="3">
        <v>0.000372898852219805</v>
      </c>
      <c r="II217" s="3">
        <v>0.00103457923978567</v>
      </c>
      <c r="IJ217" s="3">
        <v>0.0164757706224918</v>
      </c>
      <c r="IK217" s="3">
        <v>0.00198524165898561</v>
      </c>
      <c r="IL217" s="3">
        <v>0.000428929255576804</v>
      </c>
      <c r="IM217" s="3">
        <v>0.000707947707269341</v>
      </c>
      <c r="IN217" s="3">
        <v>0.158868178725243</v>
      </c>
    </row>
    <row r="218" spans="1:248">
      <c r="A218" s="3">
        <v>2019</v>
      </c>
      <c r="B218" s="3">
        <v>140000</v>
      </c>
      <c r="C218" s="3" t="s">
        <v>60</v>
      </c>
      <c r="D218" s="3">
        <v>31078.8</v>
      </c>
      <c r="E218" s="3">
        <v>2148.19</v>
      </c>
      <c r="F218" s="3">
        <v>23.0439</v>
      </c>
      <c r="G218" s="3">
        <v>82.0642</v>
      </c>
      <c r="H218" s="3">
        <v>434.039</v>
      </c>
      <c r="I218" s="3">
        <v>4.9641</v>
      </c>
      <c r="J218" s="3">
        <v>48.9207</v>
      </c>
      <c r="K218" s="3">
        <v>2375.2</v>
      </c>
      <c r="L218" s="3">
        <v>34</v>
      </c>
      <c r="M218" s="3">
        <v>6</v>
      </c>
      <c r="N218" s="3">
        <v>2136.67</v>
      </c>
      <c r="O218" s="3">
        <v>24.4372</v>
      </c>
      <c r="P218" s="3">
        <v>3142.31</v>
      </c>
      <c r="Q218" s="3">
        <v>3987.22</v>
      </c>
      <c r="R218" s="3">
        <v>300.52</v>
      </c>
      <c r="S218" s="3">
        <v>308.73</v>
      </c>
      <c r="T218" s="3">
        <v>6.976688</v>
      </c>
      <c r="U218" s="3">
        <v>1.18673042086386</v>
      </c>
      <c r="V218" s="3">
        <v>121113</v>
      </c>
      <c r="W218" s="3">
        <v>46852.6</v>
      </c>
      <c r="X218" s="3">
        <v>486</v>
      </c>
      <c r="Y218" s="3">
        <v>16598</v>
      </c>
      <c r="Z218" s="3">
        <v>914.960021972656</v>
      </c>
      <c r="AA218" s="3">
        <v>125361</v>
      </c>
      <c r="AB218" s="3">
        <v>0.242384895682335</v>
      </c>
      <c r="AC218" s="3">
        <v>44.0999984741211</v>
      </c>
      <c r="AD218" s="3">
        <v>9892.2099609375</v>
      </c>
      <c r="AE218" s="3">
        <v>0.213654190301895</v>
      </c>
      <c r="AF218" s="3">
        <v>0.889999985694885</v>
      </c>
      <c r="AG218" s="3">
        <v>98.9391021728516</v>
      </c>
      <c r="AH218" s="3">
        <v>0.225946992635727</v>
      </c>
      <c r="AI218" s="3">
        <v>0.49889999628067</v>
      </c>
      <c r="AJ218" s="3">
        <v>882.491027832031</v>
      </c>
      <c r="AK218" s="3">
        <v>0.0924784913659096</v>
      </c>
      <c r="AL218" s="3">
        <v>37.7855987548828</v>
      </c>
      <c r="AM218" s="3">
        <v>8748.8701171875</v>
      </c>
      <c r="AN218" s="3">
        <v>0.0454884134232998</v>
      </c>
      <c r="AO218" s="3">
        <v>0.0912000015377998</v>
      </c>
      <c r="AP218" s="3">
        <v>77.7463989257812</v>
      </c>
      <c r="AQ218" s="3">
        <v>0.0627504661679268</v>
      </c>
      <c r="AR218" s="3">
        <v>0.874400019645691</v>
      </c>
      <c r="AS218" s="3">
        <v>22497.400390625</v>
      </c>
      <c r="AT218" s="3">
        <v>0.00213572080247104</v>
      </c>
      <c r="AU218" s="3">
        <v>32.9500007629395</v>
      </c>
      <c r="AV218" s="3">
        <v>15025.2998046875</v>
      </c>
      <c r="AW218" s="3">
        <v>0.156229674816132</v>
      </c>
      <c r="AX218" s="3">
        <v>14.6999998092651</v>
      </c>
      <c r="AY218" s="3">
        <v>74</v>
      </c>
      <c r="AZ218" s="3">
        <v>0.325463742017746</v>
      </c>
      <c r="BA218" s="3">
        <v>1.50068998336792</v>
      </c>
      <c r="BB218" s="3">
        <v>24.7205009460449</v>
      </c>
      <c r="BC218" s="3">
        <v>0.193770319223404</v>
      </c>
      <c r="BD218" s="3">
        <v>31.4032001495361</v>
      </c>
      <c r="BE218" s="3">
        <v>47419.69921875</v>
      </c>
      <c r="BF218" s="3">
        <v>0.0444258823990822</v>
      </c>
      <c r="BG218" s="3">
        <v>11.6269998550415</v>
      </c>
      <c r="BH218" s="3">
        <v>80.7443008422852</v>
      </c>
      <c r="BI218" s="3">
        <v>0.185339987277985</v>
      </c>
      <c r="BJ218" s="3">
        <v>162.350006103516</v>
      </c>
      <c r="BK218" s="3">
        <v>15097.2998046875</v>
      </c>
      <c r="BL218" s="3">
        <v>0.19952929019928</v>
      </c>
      <c r="BM218" s="3">
        <v>265.600006103516</v>
      </c>
      <c r="BN218" s="3">
        <v>16823.30078125</v>
      </c>
      <c r="BO218" s="3">
        <v>0.224766716361046</v>
      </c>
      <c r="BP218" s="3">
        <v>13.0600004196167</v>
      </c>
      <c r="BQ218" s="3">
        <v>1971.2099609375</v>
      </c>
      <c r="BR218" s="3">
        <v>0.146801829338074</v>
      </c>
      <c r="BS218" s="3">
        <v>115.099998474121</v>
      </c>
      <c r="BT218" s="3">
        <v>475.790008544922</v>
      </c>
      <c r="BU218" s="3">
        <v>0.53683215379715</v>
      </c>
      <c r="BV218" s="3">
        <v>0.000567900016903877</v>
      </c>
      <c r="BW218" s="3">
        <v>441.029693603516</v>
      </c>
      <c r="BX218" s="3">
        <v>0.0158178210258484</v>
      </c>
      <c r="BY218" s="3">
        <v>0.849713563919067</v>
      </c>
      <c r="BZ218" s="3">
        <v>13.5064659118652</v>
      </c>
      <c r="CA218" s="3">
        <v>0.0266274362802505</v>
      </c>
      <c r="CB218" s="3">
        <v>4818</v>
      </c>
      <c r="CC218" s="3">
        <v>343607</v>
      </c>
      <c r="CD218" s="3">
        <v>0.343266755342484</v>
      </c>
      <c r="CE218" s="3">
        <v>1126.40002441406</v>
      </c>
      <c r="CF218" s="3">
        <v>972492</v>
      </c>
      <c r="CG218" s="3">
        <v>0.0470741391181946</v>
      </c>
      <c r="CH218" s="3">
        <v>2</v>
      </c>
      <c r="CI218" s="3">
        <v>32938</v>
      </c>
      <c r="CJ218" s="3">
        <v>0.0146951666101813</v>
      </c>
      <c r="CK218" s="3">
        <v>121</v>
      </c>
      <c r="CL218" s="3">
        <v>872209</v>
      </c>
      <c r="CM218" s="3">
        <v>0.0188937354832888</v>
      </c>
      <c r="CN218" s="3">
        <v>79.9691619873047</v>
      </c>
      <c r="CO218" s="3">
        <v>0.00303097954019904</v>
      </c>
      <c r="CP218" s="3">
        <v>76.2816314697266</v>
      </c>
      <c r="CQ218" s="3">
        <v>0.00280086020939052</v>
      </c>
      <c r="CR218" s="3">
        <v>66.0717163085937</v>
      </c>
      <c r="CS218" s="3">
        <v>0.00341972336173058</v>
      </c>
      <c r="CT218" s="3">
        <v>37.7083778381348</v>
      </c>
      <c r="CU218" s="3">
        <v>0.00245246547274292</v>
      </c>
      <c r="CV218" s="3">
        <v>33.5131416320801</v>
      </c>
      <c r="CW218" s="3">
        <v>0.00135733059141785</v>
      </c>
      <c r="CX218" s="3">
        <v>49.6351470947266</v>
      </c>
      <c r="CY218" s="3">
        <v>0.00126423453912139</v>
      </c>
      <c r="CZ218" s="3">
        <v>28.1246356964111</v>
      </c>
      <c r="DA218" s="3">
        <v>7.59377217036672e-5</v>
      </c>
      <c r="DB218" s="3">
        <v>28.8902568817139</v>
      </c>
      <c r="DC218" s="3">
        <v>0.0054076942615211</v>
      </c>
      <c r="DD218" s="3">
        <v>182.064682006836</v>
      </c>
      <c r="DE218" s="3">
        <v>0.00178762699943036</v>
      </c>
      <c r="DF218" s="3">
        <v>98.4419174194336</v>
      </c>
      <c r="DG218" s="3">
        <v>0.00196837214753032</v>
      </c>
      <c r="DH218" s="3">
        <v>31.5911102294922</v>
      </c>
      <c r="DI218" s="3">
        <v>0.00140627799555659</v>
      </c>
      <c r="DJ218" s="3">
        <v>78.5260391235352</v>
      </c>
      <c r="DK218" s="3">
        <v>0.00236023613251746</v>
      </c>
      <c r="DL218" s="3">
        <v>75.6351165771484</v>
      </c>
      <c r="DM218" s="3">
        <v>0.00263805105350912</v>
      </c>
      <c r="DN218" s="3">
        <v>83.2870483398437</v>
      </c>
      <c r="DO218" s="3">
        <v>0.00269869947806001</v>
      </c>
      <c r="DP218" s="3">
        <v>96.9663314819336</v>
      </c>
      <c r="DQ218" s="3">
        <v>0.00151394645217806</v>
      </c>
      <c r="DR218" s="3">
        <v>138.236740112305</v>
      </c>
      <c r="DS218" s="3">
        <v>0.0038834260776639</v>
      </c>
      <c r="DT218" s="3">
        <v>23.5664253234863</v>
      </c>
      <c r="DU218" s="3">
        <v>0.000671201560180634</v>
      </c>
      <c r="DV218" s="3">
        <v>30.9902191162109</v>
      </c>
      <c r="DW218" s="3">
        <v>0.000859220628626645</v>
      </c>
      <c r="DX218" s="3">
        <v>110.150718688965</v>
      </c>
      <c r="DY218" s="3">
        <v>0.00311633688397706</v>
      </c>
      <c r="DZ218" s="3">
        <v>46.3793983459473</v>
      </c>
      <c r="EA218" s="3">
        <v>0.00101497955620289</v>
      </c>
      <c r="EB218" s="3">
        <v>26.3437881469727</v>
      </c>
      <c r="EC218" s="3">
        <v>0.000557822815608233</v>
      </c>
      <c r="ED218" s="3">
        <v>27.7252502441406</v>
      </c>
      <c r="EE218" s="3">
        <v>0.000681463105138391</v>
      </c>
      <c r="EF218" s="3">
        <v>10</v>
      </c>
      <c r="EG218" s="3">
        <v>0.00303097954019904</v>
      </c>
      <c r="EH218" s="3">
        <v>-5.54394102096558</v>
      </c>
      <c r="EI218" s="3">
        <v>-1.40770304203033</v>
      </c>
      <c r="EJ218" s="3">
        <v>0.00280086020939052</v>
      </c>
      <c r="EK218" s="3">
        <v>-5.44472980499268</v>
      </c>
      <c r="EL218" s="3">
        <v>-1.36461615562439</v>
      </c>
      <c r="EM218" s="3">
        <v>0.00341972336173058</v>
      </c>
      <c r="EN218" s="3">
        <v>-5.44894981384277</v>
      </c>
      <c r="EO218" s="3">
        <v>-1.36644887924194</v>
      </c>
      <c r="EP218" s="3">
        <v>0.00245246547274292</v>
      </c>
      <c r="EQ218" s="3">
        <v>-5.06397438049316</v>
      </c>
      <c r="ER218" s="3">
        <v>-1.19925618171692</v>
      </c>
      <c r="ES218" s="3">
        <v>0.00135733070783317</v>
      </c>
      <c r="ET218" s="3">
        <v>-5.01794862747192</v>
      </c>
      <c r="EU218" s="3">
        <v>-1.17926740646362</v>
      </c>
      <c r="EV218" s="3">
        <v>0.00126423465553671</v>
      </c>
      <c r="EW218" s="3">
        <v>-5.10524892807007</v>
      </c>
      <c r="EX218" s="3">
        <v>-1.21718144416809</v>
      </c>
      <c r="EY218" s="3">
        <v>7.59378235670738e-5</v>
      </c>
      <c r="EZ218" s="3">
        <v>-4.75096702575684</v>
      </c>
      <c r="FA218" s="3">
        <v>-1.06331872940063</v>
      </c>
      <c r="FB218" s="3">
        <v>0.0054076942615211</v>
      </c>
      <c r="FC218" s="3">
        <v>-5.11381387710571</v>
      </c>
      <c r="FD218" s="3">
        <v>-1.22090113162994</v>
      </c>
      <c r="FE218" s="3">
        <v>0.00178762711584568</v>
      </c>
      <c r="FF218" s="3">
        <v>-5.68336725234985</v>
      </c>
      <c r="FG218" s="3">
        <v>-1.46825504302979</v>
      </c>
      <c r="FH218" s="3">
        <v>0.00196837214753032</v>
      </c>
      <c r="FI218" s="3">
        <v>-5.60225105285645</v>
      </c>
      <c r="FJ218" s="3">
        <v>-1.43302667140961</v>
      </c>
      <c r="FK218" s="3">
        <v>0.00140627811197191</v>
      </c>
      <c r="FL218" s="3">
        <v>-5.01079130172729</v>
      </c>
      <c r="FM218" s="3">
        <v>-1.17615902423859</v>
      </c>
      <c r="FN218" s="3">
        <v>0.00236023613251746</v>
      </c>
      <c r="FO218" s="3">
        <v>-5.53533840179443</v>
      </c>
      <c r="FP218" s="3">
        <v>-1.40396690368652</v>
      </c>
      <c r="FQ218" s="3">
        <v>0.00263805105350912</v>
      </c>
      <c r="FR218" s="3">
        <v>-5.46639490127563</v>
      </c>
      <c r="FS218" s="3">
        <v>-1.37402510643005</v>
      </c>
      <c r="FT218" s="3">
        <v>0.00269869947806001</v>
      </c>
      <c r="FU218" s="3">
        <v>-5.47939729690552</v>
      </c>
      <c r="FV218" s="3">
        <v>-1.37967205047607</v>
      </c>
      <c r="FW218" s="3">
        <v>0.00151394656859338</v>
      </c>
      <c r="FX218" s="3">
        <v>-5.47812128067017</v>
      </c>
      <c r="FY218" s="3">
        <v>-1.37911784648895</v>
      </c>
      <c r="FZ218" s="3">
        <v>0.0038834260776639</v>
      </c>
      <c r="GA218" s="3">
        <v>-5.60225915908813</v>
      </c>
      <c r="GB218" s="3">
        <v>-1.43303024768829</v>
      </c>
      <c r="GC218" s="3">
        <v>0.000671201676595956</v>
      </c>
      <c r="GD218" s="3">
        <v>-4.76730346679687</v>
      </c>
      <c r="GE218" s="3">
        <v>-1.07041358947754</v>
      </c>
      <c r="GF218" s="3">
        <v>0.000859220745041966</v>
      </c>
      <c r="GG218" s="3">
        <v>-5.18837642669678</v>
      </c>
      <c r="GH218" s="3">
        <v>-1.25328326225281</v>
      </c>
      <c r="GI218" s="3">
        <v>0.00311633688397706</v>
      </c>
      <c r="GJ218" s="3">
        <v>-5.51959753036499</v>
      </c>
      <c r="GK218" s="3">
        <v>-1.39713072776794</v>
      </c>
      <c r="GL218" s="3">
        <v>0.00101497967261821</v>
      </c>
      <c r="GM218" s="3">
        <v>-5.18444585800171</v>
      </c>
      <c r="GN218" s="3">
        <v>-1.25157618522644</v>
      </c>
      <c r="GO218" s="3">
        <v>0.000557822932023555</v>
      </c>
      <c r="GP218" s="3">
        <v>-4.61992597579956</v>
      </c>
      <c r="GQ218" s="3">
        <v>-1.00640833377838</v>
      </c>
      <c r="GR218" s="3">
        <v>0.000681463221553713</v>
      </c>
      <c r="GS218" s="3">
        <v>-4.98711681365967</v>
      </c>
      <c r="GT218" s="3">
        <v>-1.16587734222412</v>
      </c>
      <c r="GU218" s="3">
        <v>-28.210636138916</v>
      </c>
      <c r="GV218" s="3">
        <v>0.0498997271060944</v>
      </c>
      <c r="GW218" s="3">
        <v>0.0483723990619183</v>
      </c>
      <c r="GX218" s="3">
        <v>0.0484373643994331</v>
      </c>
      <c r="GY218" s="3">
        <v>0.0425107814371586</v>
      </c>
      <c r="GZ218" s="3">
        <v>0.0418022274971008</v>
      </c>
      <c r="HA218" s="3">
        <v>0.043146189302206</v>
      </c>
      <c r="HB218" s="3">
        <v>0.0376921221613884</v>
      </c>
      <c r="HC218" s="3">
        <v>0.0432780422270298</v>
      </c>
      <c r="HD218" s="3">
        <v>0.052046149969101</v>
      </c>
      <c r="HE218" s="3">
        <v>0.0507973879575729</v>
      </c>
      <c r="HF218" s="3">
        <v>0.0416920408606529</v>
      </c>
      <c r="HG218" s="3">
        <v>0.0497672893106937</v>
      </c>
      <c r="HH218" s="3">
        <v>0.0487059243023396</v>
      </c>
      <c r="HI218" s="3">
        <v>0.0489060953259468</v>
      </c>
      <c r="HJ218" s="3">
        <v>0.0488864481449127</v>
      </c>
      <c r="HK218" s="3">
        <v>0.0507975146174431</v>
      </c>
      <c r="HL218" s="3">
        <v>0.0379436165094376</v>
      </c>
      <c r="HM218" s="3">
        <v>0.0444259122014046</v>
      </c>
      <c r="HN218" s="3">
        <v>0.0495249629020691</v>
      </c>
      <c r="HO218" s="3">
        <v>0.0443654023110867</v>
      </c>
      <c r="HP218" s="3">
        <v>0.0356747843325138</v>
      </c>
      <c r="HQ218" s="3">
        <v>0.0413275808095932</v>
      </c>
      <c r="HR218" s="3">
        <v>0.012094940058887</v>
      </c>
      <c r="HS218" s="3">
        <v>0.0103349657729268</v>
      </c>
      <c r="HT218" s="3">
        <v>0.010944277048111</v>
      </c>
      <c r="HU218" s="3">
        <v>0.00393133284524083</v>
      </c>
      <c r="HV218" s="3">
        <v>0.00190151704009622</v>
      </c>
      <c r="HW218" s="3">
        <v>0.00270744343288243</v>
      </c>
      <c r="HX218" s="3">
        <v>8.04998489911668e-5</v>
      </c>
      <c r="HY218" s="3">
        <v>0.00676131434738636</v>
      </c>
      <c r="HZ218" s="3">
        <v>0.0169391352683306</v>
      </c>
      <c r="IA218" s="3">
        <v>0.00984302628785372</v>
      </c>
      <c r="IB218" s="3">
        <v>0.00185220572166145</v>
      </c>
      <c r="IC218" s="3">
        <v>0.00922386907041073</v>
      </c>
      <c r="ID218" s="3">
        <v>0.00971825886517763</v>
      </c>
      <c r="IE218" s="3">
        <v>0.010992462746799</v>
      </c>
      <c r="IF218" s="3">
        <v>0.00717661995440722</v>
      </c>
      <c r="IG218" s="3">
        <v>0.0272697396576405</v>
      </c>
      <c r="IH218" s="3">
        <v>0.000600185361690819</v>
      </c>
      <c r="II218" s="3">
        <v>0.00118294812273234</v>
      </c>
      <c r="IJ218" s="3">
        <v>0.0170002728700638</v>
      </c>
      <c r="IK218" s="3">
        <v>0.00208846316672862</v>
      </c>
      <c r="IL218" s="3">
        <v>0.000524246890563518</v>
      </c>
      <c r="IM218" s="3">
        <v>0.000780832371674478</v>
      </c>
      <c r="IN218" s="3">
        <v>0.163948550820351</v>
      </c>
    </row>
    <row r="219" spans="1:248">
      <c r="A219" s="3">
        <v>2020</v>
      </c>
      <c r="B219" s="3">
        <v>140000</v>
      </c>
      <c r="C219" s="3" t="s">
        <v>60</v>
      </c>
      <c r="D219" s="3">
        <v>32154</v>
      </c>
      <c r="E219" s="3">
        <v>2322.3</v>
      </c>
      <c r="F219" s="3">
        <v>26</v>
      </c>
      <c r="G219" s="3">
        <v>82.8</v>
      </c>
      <c r="H219" s="3">
        <v>436.1</v>
      </c>
      <c r="I219" s="3">
        <v>4.2224</v>
      </c>
      <c r="J219" s="3">
        <v>69.3</v>
      </c>
      <c r="K219" s="3">
        <v>3091.7</v>
      </c>
      <c r="L219" s="3">
        <v>32</v>
      </c>
      <c r="M219" s="3">
        <v>6.5</v>
      </c>
      <c r="N219" s="3">
        <v>2322.6</v>
      </c>
      <c r="O219" s="3">
        <v>26</v>
      </c>
      <c r="P219" s="3">
        <v>3266.3</v>
      </c>
      <c r="Q219" s="3">
        <v>4022.8</v>
      </c>
      <c r="R219" s="3">
        <v>345.01</v>
      </c>
      <c r="S219" s="3">
        <v>325.73</v>
      </c>
      <c r="T219" s="3">
        <v>11.22412</v>
      </c>
      <c r="U219" s="3">
        <v>1.17675633419039</v>
      </c>
      <c r="V219" s="3">
        <v>129035</v>
      </c>
      <c r="W219" s="3">
        <v>52394.1</v>
      </c>
      <c r="X219" s="3">
        <v>1092</v>
      </c>
      <c r="Y219" s="3">
        <v>27296</v>
      </c>
      <c r="Z219" s="3">
        <v>914.960021972656</v>
      </c>
      <c r="AA219" s="3">
        <v>125361</v>
      </c>
      <c r="AB219" s="3">
        <v>0.251024782657623</v>
      </c>
      <c r="AC219" s="3">
        <v>44.0999984741211</v>
      </c>
      <c r="AD219" s="3">
        <v>9892.2099609375</v>
      </c>
      <c r="AE219" s="3">
        <v>0.23133373260498</v>
      </c>
      <c r="AF219" s="3">
        <v>0.889999985694885</v>
      </c>
      <c r="AG219" s="3">
        <v>98.9391021728516</v>
      </c>
      <c r="AH219" s="3">
        <v>0.256096184253693</v>
      </c>
      <c r="AI219" s="3">
        <v>0.49889999628067</v>
      </c>
      <c r="AJ219" s="3">
        <v>882.491027832031</v>
      </c>
      <c r="AK219" s="3">
        <v>0.0933127403259277</v>
      </c>
      <c r="AL219" s="3">
        <v>37.7855987548828</v>
      </c>
      <c r="AM219" s="3">
        <v>8748.8701171875</v>
      </c>
      <c r="AN219" s="3">
        <v>0.0457250066101551</v>
      </c>
      <c r="AO219" s="3">
        <v>0.0912000015377998</v>
      </c>
      <c r="AP219" s="3">
        <v>77.7463989257812</v>
      </c>
      <c r="AQ219" s="3">
        <v>0.0531992726027966</v>
      </c>
      <c r="AR219" s="3">
        <v>0.874400019645691</v>
      </c>
      <c r="AS219" s="3">
        <v>22497.400390625</v>
      </c>
      <c r="AT219" s="3">
        <v>0.00304160732775927</v>
      </c>
      <c r="AU219" s="3">
        <v>32.9500007629395</v>
      </c>
      <c r="AV219" s="3">
        <v>15025.2998046875</v>
      </c>
      <c r="AW219" s="3">
        <v>0.204020723700523</v>
      </c>
      <c r="AX219" s="3">
        <v>14.6999998092651</v>
      </c>
      <c r="AY219" s="3">
        <v>74</v>
      </c>
      <c r="AZ219" s="3">
        <v>0.291736930608749</v>
      </c>
      <c r="BA219" s="3">
        <v>1.50068998336792</v>
      </c>
      <c r="BB219" s="3">
        <v>24.7205009460449</v>
      </c>
      <c r="BC219" s="3">
        <v>0.215303644537926</v>
      </c>
      <c r="BD219" s="3">
        <v>31.4032001495361</v>
      </c>
      <c r="BE219" s="3">
        <v>47419.69921875</v>
      </c>
      <c r="BF219" s="3">
        <v>0.0483494251966476</v>
      </c>
      <c r="BG219" s="3">
        <v>11.6269998550415</v>
      </c>
      <c r="BH219" s="3">
        <v>80.7443008422852</v>
      </c>
      <c r="BI219" s="3">
        <v>0.207950830459595</v>
      </c>
      <c r="BJ219" s="3">
        <v>162.350006103516</v>
      </c>
      <c r="BK219" s="3">
        <v>15097.2998046875</v>
      </c>
      <c r="BL219" s="3">
        <v>0.207831293344498</v>
      </c>
      <c r="BM219" s="3">
        <v>265.600006103516</v>
      </c>
      <c r="BN219" s="3">
        <v>16823.30078125</v>
      </c>
      <c r="BO219" s="3">
        <v>0.226915568113327</v>
      </c>
      <c r="BP219" s="3">
        <v>13.0600004196167</v>
      </c>
      <c r="BQ219" s="3">
        <v>1971.2099609375</v>
      </c>
      <c r="BR219" s="3">
        <v>0.169522255659103</v>
      </c>
      <c r="BS219" s="3">
        <v>115.099998474121</v>
      </c>
      <c r="BT219" s="3">
        <v>475.790008544922</v>
      </c>
      <c r="BU219" s="3">
        <v>0.583964049816132</v>
      </c>
      <c r="BV219" s="3">
        <v>0.000567900016903877</v>
      </c>
      <c r="BW219" s="3">
        <v>441.029693603516</v>
      </c>
      <c r="BX219" s="3">
        <v>0.0254485514014959</v>
      </c>
      <c r="BY219" s="3">
        <v>0.849713563919067</v>
      </c>
      <c r="BZ219" s="3">
        <v>13.5064659118652</v>
      </c>
      <c r="CA219" s="3">
        <v>0.0258393902331591</v>
      </c>
      <c r="CB219" s="3">
        <v>4818</v>
      </c>
      <c r="CC219" s="3">
        <v>343607</v>
      </c>
      <c r="CD219" s="3">
        <v>0.36665004491806</v>
      </c>
      <c r="CE219" s="3">
        <v>1126.40002441406</v>
      </c>
      <c r="CF219" s="3">
        <v>972492</v>
      </c>
      <c r="CG219" s="3">
        <v>0.052778996527195</v>
      </c>
      <c r="CH219" s="3">
        <v>2</v>
      </c>
      <c r="CI219" s="3">
        <v>32938</v>
      </c>
      <c r="CJ219" s="3">
        <v>0.0330944880843163</v>
      </c>
      <c r="CK219" s="3">
        <v>121</v>
      </c>
      <c r="CL219" s="3">
        <v>872209</v>
      </c>
      <c r="CM219" s="3">
        <v>0.0311608463525772</v>
      </c>
      <c r="CN219" s="3">
        <v>79.9691619873047</v>
      </c>
      <c r="CO219" s="3">
        <v>0.0031390197109431</v>
      </c>
      <c r="CP219" s="3">
        <v>76.2816314697266</v>
      </c>
      <c r="CQ219" s="3">
        <v>0.00303262704983354</v>
      </c>
      <c r="CR219" s="3">
        <v>66.0717163085937</v>
      </c>
      <c r="CS219" s="3">
        <v>0.00387603347189724</v>
      </c>
      <c r="CT219" s="3">
        <v>37.7083778381348</v>
      </c>
      <c r="CU219" s="3">
        <v>0.00247458904050291</v>
      </c>
      <c r="CV219" s="3">
        <v>33.5131416320801</v>
      </c>
      <c r="CW219" s="3">
        <v>0.0013643903657794</v>
      </c>
      <c r="CX219" s="3">
        <v>49.6351470947266</v>
      </c>
      <c r="CY219" s="3">
        <v>0.00107180653139949</v>
      </c>
      <c r="CZ219" s="3">
        <v>28.1246356964111</v>
      </c>
      <c r="DA219" s="3">
        <v>0.000108147440187167</v>
      </c>
      <c r="DB219" s="3">
        <v>28.8902568817139</v>
      </c>
      <c r="DC219" s="3">
        <v>0.00706192152574658</v>
      </c>
      <c r="DD219" s="3">
        <v>182.064682006836</v>
      </c>
      <c r="DE219" s="3">
        <v>0.00160238065291196</v>
      </c>
      <c r="DF219" s="3">
        <v>98.4419174194336</v>
      </c>
      <c r="DG219" s="3">
        <v>0.00218711351044476</v>
      </c>
      <c r="DH219" s="3">
        <v>31.5911102294922</v>
      </c>
      <c r="DI219" s="3">
        <v>0.00153047568164766</v>
      </c>
      <c r="DJ219" s="3">
        <v>78.5260391235352</v>
      </c>
      <c r="DK219" s="3">
        <v>0.00264817685820162</v>
      </c>
      <c r="DL219" s="3">
        <v>75.6351165771484</v>
      </c>
      <c r="DM219" s="3">
        <v>0.00274781486950815</v>
      </c>
      <c r="DN219" s="3">
        <v>83.2870483398437</v>
      </c>
      <c r="DO219" s="3">
        <v>0.00272450014017522</v>
      </c>
      <c r="DP219" s="3">
        <v>96.9663314819336</v>
      </c>
      <c r="DQ219" s="3">
        <v>0.00174825894646347</v>
      </c>
      <c r="DR219" s="3">
        <v>138.236740112305</v>
      </c>
      <c r="DS219" s="3">
        <v>0.0042243767529726</v>
      </c>
      <c r="DT219" s="3">
        <v>23.5664253234863</v>
      </c>
      <c r="DU219" s="3">
        <v>0.00107986468356103</v>
      </c>
      <c r="DV219" s="3">
        <v>30.9902191162109</v>
      </c>
      <c r="DW219" s="3">
        <v>0.000833791797049344</v>
      </c>
      <c r="DX219" s="3">
        <v>110.150718688965</v>
      </c>
      <c r="DY219" s="3">
        <v>0.00332862138748169</v>
      </c>
      <c r="DZ219" s="3">
        <v>46.3793983459473</v>
      </c>
      <c r="EA219" s="3">
        <v>0.00113798363599926</v>
      </c>
      <c r="EB219" s="3">
        <v>26.3437881469727</v>
      </c>
      <c r="EC219" s="3">
        <v>0.00125625391956419</v>
      </c>
      <c r="ED219" s="3">
        <v>27.7252502441406</v>
      </c>
      <c r="EE219" s="3">
        <v>0.00112391577567905</v>
      </c>
      <c r="EF219" s="3">
        <v>10</v>
      </c>
      <c r="EG219" s="3">
        <v>0.0031390197109431</v>
      </c>
      <c r="EH219" s="3">
        <v>-5.54394102096558</v>
      </c>
      <c r="EI219" s="3">
        <v>-1.40770304203033</v>
      </c>
      <c r="EJ219" s="3">
        <v>0.00303262704983354</v>
      </c>
      <c r="EK219" s="3">
        <v>-5.44472980499268</v>
      </c>
      <c r="EL219" s="3">
        <v>-1.36461615562439</v>
      </c>
      <c r="EM219" s="3">
        <v>0.00387603347189724</v>
      </c>
      <c r="EN219" s="3">
        <v>-5.44894981384277</v>
      </c>
      <c r="EO219" s="3">
        <v>-1.36644887924194</v>
      </c>
      <c r="EP219" s="3">
        <v>0.00247458904050291</v>
      </c>
      <c r="EQ219" s="3">
        <v>-5.06397438049316</v>
      </c>
      <c r="ER219" s="3">
        <v>-1.19925618171692</v>
      </c>
      <c r="ES219" s="3">
        <v>0.00136439048219472</v>
      </c>
      <c r="ET219" s="3">
        <v>-5.01794862747192</v>
      </c>
      <c r="EU219" s="3">
        <v>-1.17926740646362</v>
      </c>
      <c r="EV219" s="3">
        <v>0.00107180664781481</v>
      </c>
      <c r="EW219" s="3">
        <v>-5.10524892807007</v>
      </c>
      <c r="EX219" s="3">
        <v>-1.21718144416809</v>
      </c>
      <c r="EY219" s="3">
        <v>0.000108147542050574</v>
      </c>
      <c r="EZ219" s="3">
        <v>-4.75096702575684</v>
      </c>
      <c r="FA219" s="3">
        <v>-1.06331872940063</v>
      </c>
      <c r="FB219" s="3">
        <v>0.00706192152574658</v>
      </c>
      <c r="FC219" s="3">
        <v>-5.11381387710571</v>
      </c>
      <c r="FD219" s="3">
        <v>-1.22090113162994</v>
      </c>
      <c r="FE219" s="3">
        <v>0.00160238076932728</v>
      </c>
      <c r="FF219" s="3">
        <v>-5.68336725234985</v>
      </c>
      <c r="FG219" s="3">
        <v>-1.46825504302979</v>
      </c>
      <c r="FH219" s="3">
        <v>0.00218711351044476</v>
      </c>
      <c r="FI219" s="3">
        <v>-5.60225105285645</v>
      </c>
      <c r="FJ219" s="3">
        <v>-1.43302667140961</v>
      </c>
      <c r="FK219" s="3">
        <v>0.00153047579806298</v>
      </c>
      <c r="FL219" s="3">
        <v>-5.01079130172729</v>
      </c>
      <c r="FM219" s="3">
        <v>-1.17615902423859</v>
      </c>
      <c r="FN219" s="3">
        <v>0.00264817685820162</v>
      </c>
      <c r="FO219" s="3">
        <v>-5.53533840179443</v>
      </c>
      <c r="FP219" s="3">
        <v>-1.40396690368652</v>
      </c>
      <c r="FQ219" s="3">
        <v>0.00274781486950815</v>
      </c>
      <c r="FR219" s="3">
        <v>-5.46639490127563</v>
      </c>
      <c r="FS219" s="3">
        <v>-1.37402510643005</v>
      </c>
      <c r="FT219" s="3">
        <v>0.00272450014017522</v>
      </c>
      <c r="FU219" s="3">
        <v>-5.47939729690552</v>
      </c>
      <c r="FV219" s="3">
        <v>-1.37967205047607</v>
      </c>
      <c r="FW219" s="3">
        <v>0.00174825906287879</v>
      </c>
      <c r="FX219" s="3">
        <v>-5.47812128067017</v>
      </c>
      <c r="FY219" s="3">
        <v>-1.37911784648895</v>
      </c>
      <c r="FZ219" s="3">
        <v>0.0042243767529726</v>
      </c>
      <c r="GA219" s="3">
        <v>-5.60225915908813</v>
      </c>
      <c r="GB219" s="3">
        <v>-1.43303024768829</v>
      </c>
      <c r="GC219" s="3">
        <v>0.00107986479997635</v>
      </c>
      <c r="GD219" s="3">
        <v>-4.76730346679687</v>
      </c>
      <c r="GE219" s="3">
        <v>-1.07041358947754</v>
      </c>
      <c r="GF219" s="3">
        <v>0.000833791913464665</v>
      </c>
      <c r="GG219" s="3">
        <v>-5.18837642669678</v>
      </c>
      <c r="GH219" s="3">
        <v>-1.25328326225281</v>
      </c>
      <c r="GI219" s="3">
        <v>0.00332862138748169</v>
      </c>
      <c r="GJ219" s="3">
        <v>-5.51959753036499</v>
      </c>
      <c r="GK219" s="3">
        <v>-1.39713072776794</v>
      </c>
      <c r="GL219" s="3">
        <v>0.00113798375241458</v>
      </c>
      <c r="GM219" s="3">
        <v>-5.18444585800171</v>
      </c>
      <c r="GN219" s="3">
        <v>-1.25157618522644</v>
      </c>
      <c r="GO219" s="3">
        <v>0.00125625403597951</v>
      </c>
      <c r="GP219" s="3">
        <v>-4.61992597579956</v>
      </c>
      <c r="GQ219" s="3">
        <v>-1.00640833377838</v>
      </c>
      <c r="GR219" s="3">
        <v>0.00112391589209437</v>
      </c>
      <c r="GS219" s="3">
        <v>-4.98711681365967</v>
      </c>
      <c r="GT219" s="3">
        <v>-1.16587734222412</v>
      </c>
      <c r="GU219" s="3">
        <v>-28.210636138916</v>
      </c>
      <c r="GV219" s="3">
        <v>0.0498997271060944</v>
      </c>
      <c r="GW219" s="3">
        <v>0.0483723990619183</v>
      </c>
      <c r="GX219" s="3">
        <v>0.0484373643994331</v>
      </c>
      <c r="GY219" s="3">
        <v>0.0425107814371586</v>
      </c>
      <c r="GZ219" s="3">
        <v>0.0418022274971008</v>
      </c>
      <c r="HA219" s="3">
        <v>0.043146189302206</v>
      </c>
      <c r="HB219" s="3">
        <v>0.0376921221613884</v>
      </c>
      <c r="HC219" s="3">
        <v>0.0432780422270298</v>
      </c>
      <c r="HD219" s="3">
        <v>0.052046149969101</v>
      </c>
      <c r="HE219" s="3">
        <v>0.0507973879575729</v>
      </c>
      <c r="HF219" s="3">
        <v>0.0416920408606529</v>
      </c>
      <c r="HG219" s="3">
        <v>0.0497672893106937</v>
      </c>
      <c r="HH219" s="3">
        <v>0.0487059243023396</v>
      </c>
      <c r="HI219" s="3">
        <v>0.0489060953259468</v>
      </c>
      <c r="HJ219" s="3">
        <v>0.0488864481449127</v>
      </c>
      <c r="HK219" s="3">
        <v>0.0507975146174431</v>
      </c>
      <c r="HL219" s="3">
        <v>0.0379436165094376</v>
      </c>
      <c r="HM219" s="3">
        <v>0.0444259122014046</v>
      </c>
      <c r="HN219" s="3">
        <v>0.0495249629020691</v>
      </c>
      <c r="HO219" s="3">
        <v>0.0443654023110867</v>
      </c>
      <c r="HP219" s="3">
        <v>0.0356747843325138</v>
      </c>
      <c r="HQ219" s="3">
        <v>0.0413275808095932</v>
      </c>
      <c r="HR219" s="3">
        <v>0.012526067905128</v>
      </c>
      <c r="HS219" s="3">
        <v>0.0111901676282287</v>
      </c>
      <c r="HT219" s="3">
        <v>0.0124046243727207</v>
      </c>
      <c r="HU219" s="3">
        <v>0.00396679760888219</v>
      </c>
      <c r="HV219" s="3">
        <v>0.00191140710376203</v>
      </c>
      <c r="HW219" s="3">
        <v>0.00229534599930048</v>
      </c>
      <c r="HX219" s="3">
        <v>0.00011464463750599</v>
      </c>
      <c r="HY219" s="3">
        <v>0.00882961787283421</v>
      </c>
      <c r="HZ219" s="3">
        <v>0.0151837840676308</v>
      </c>
      <c r="IA219" s="3">
        <v>0.0109368627890944</v>
      </c>
      <c r="IB219" s="3">
        <v>0.00201578624546528</v>
      </c>
      <c r="IC219" s="3">
        <v>0.0103491488844156</v>
      </c>
      <c r="ID219" s="3">
        <v>0.0101226149126887</v>
      </c>
      <c r="IE219" s="3">
        <v>0.0110975541174412</v>
      </c>
      <c r="IF219" s="3">
        <v>0.00828734133392572</v>
      </c>
      <c r="IG219" s="3">
        <v>0.029663922265172</v>
      </c>
      <c r="IH219" s="3">
        <v>0.000965610088314861</v>
      </c>
      <c r="II219" s="3">
        <v>0.00114793842658401</v>
      </c>
      <c r="IJ219" s="3">
        <v>0.0181583296507597</v>
      </c>
      <c r="IK219" s="3">
        <v>0.00234156148508191</v>
      </c>
      <c r="IL219" s="3">
        <v>0.00118063867557794</v>
      </c>
      <c r="IM219" s="3">
        <v>0.00128780235536397</v>
      </c>
      <c r="IN219" s="3">
        <v>0.175977572798729</v>
      </c>
    </row>
    <row r="220" spans="1:248">
      <c r="A220" s="3">
        <v>2021</v>
      </c>
      <c r="B220" s="3">
        <v>140000</v>
      </c>
      <c r="C220" s="3" t="s">
        <v>60</v>
      </c>
      <c r="D220" s="3">
        <v>32693.2</v>
      </c>
      <c r="E220" s="3">
        <v>2478.67</v>
      </c>
      <c r="F220" s="3">
        <v>28.4906</v>
      </c>
      <c r="G220" s="3">
        <v>34.9239</v>
      </c>
      <c r="H220" s="3">
        <v>432.416</v>
      </c>
      <c r="I220" s="3">
        <v>5.3497</v>
      </c>
      <c r="J220" s="3">
        <v>70.9445</v>
      </c>
      <c r="K220" s="3">
        <v>374.63</v>
      </c>
      <c r="L220" s="3">
        <v>29.5</v>
      </c>
      <c r="M220" s="3">
        <v>6.6</v>
      </c>
      <c r="N220" s="3">
        <v>3420.83</v>
      </c>
      <c r="O220" s="3">
        <v>26.756</v>
      </c>
      <c r="P220" s="3">
        <v>3325.81</v>
      </c>
      <c r="Q220" s="3">
        <v>4126.02</v>
      </c>
      <c r="R220" s="3">
        <v>332.67</v>
      </c>
      <c r="S220" s="3">
        <v>342.91</v>
      </c>
      <c r="T220" s="3">
        <v>10.16895</v>
      </c>
      <c r="U220" s="3">
        <v>1.11859990426387</v>
      </c>
      <c r="V220" s="3">
        <v>132905</v>
      </c>
      <c r="W220" s="3">
        <v>57228.1</v>
      </c>
      <c r="X220" s="3">
        <v>1413</v>
      </c>
      <c r="Y220" s="3">
        <v>37379</v>
      </c>
      <c r="Z220" s="3">
        <v>914.960021972656</v>
      </c>
      <c r="AA220" s="3">
        <v>125361</v>
      </c>
      <c r="AB220" s="3">
        <v>0.255357593297958</v>
      </c>
      <c r="AC220" s="3">
        <v>44.0999984741211</v>
      </c>
      <c r="AD220" s="3">
        <v>9892.2099609375</v>
      </c>
      <c r="AE220" s="3">
        <v>0.247211903333664</v>
      </c>
      <c r="AF220" s="3">
        <v>0.889999985694885</v>
      </c>
      <c r="AG220" s="3">
        <v>98.9391021728516</v>
      </c>
      <c r="AH220" s="3">
        <v>0.281497746706009</v>
      </c>
      <c r="AI220" s="3">
        <v>0.49889999628067</v>
      </c>
      <c r="AJ220" s="3">
        <v>882.491027832031</v>
      </c>
      <c r="AK220" s="3">
        <v>0.0390309616923332</v>
      </c>
      <c r="AL220" s="3">
        <v>37.7855987548828</v>
      </c>
      <c r="AM220" s="3">
        <v>8748.8701171875</v>
      </c>
      <c r="AN220" s="3">
        <v>0.0453020967543125</v>
      </c>
      <c r="AO220" s="3">
        <v>0.0912000015377998</v>
      </c>
      <c r="AP220" s="3">
        <v>77.7463989257812</v>
      </c>
      <c r="AQ220" s="3">
        <v>0.067716009914875</v>
      </c>
      <c r="AR220" s="3">
        <v>0.874400019645691</v>
      </c>
      <c r="AS220" s="3">
        <v>22497.400390625</v>
      </c>
      <c r="AT220" s="3">
        <v>0.00311470753513277</v>
      </c>
      <c r="AU220" s="3">
        <v>32.9500007629395</v>
      </c>
      <c r="AV220" s="3">
        <v>15025.2998046875</v>
      </c>
      <c r="AW220" s="3">
        <v>0.022790290415287</v>
      </c>
      <c r="AX220" s="3">
        <v>14.6999998092651</v>
      </c>
      <c r="AY220" s="3">
        <v>74</v>
      </c>
      <c r="AZ220" s="3">
        <v>0.249578416347504</v>
      </c>
      <c r="BA220" s="3">
        <v>1.50068998336792</v>
      </c>
      <c r="BB220" s="3">
        <v>24.7205009460449</v>
      </c>
      <c r="BC220" s="3">
        <v>0.219610318541527</v>
      </c>
      <c r="BD220" s="3">
        <v>31.4032001495361</v>
      </c>
      <c r="BE220" s="3">
        <v>47419.69921875</v>
      </c>
      <c r="BF220" s="3">
        <v>0.071524553000927</v>
      </c>
      <c r="BG220" s="3">
        <v>11.6269998550415</v>
      </c>
      <c r="BH220" s="3">
        <v>80.7443008422852</v>
      </c>
      <c r="BI220" s="3">
        <v>0.218888759613037</v>
      </c>
      <c r="BJ220" s="3">
        <v>162.350006103516</v>
      </c>
      <c r="BK220" s="3">
        <v>15097.2998046875</v>
      </c>
      <c r="BL220" s="3">
        <v>0.211815908551216</v>
      </c>
      <c r="BM220" s="3">
        <v>265.600006103516</v>
      </c>
      <c r="BN220" s="3">
        <v>16823.30078125</v>
      </c>
      <c r="BO220" s="3">
        <v>0.233149513602257</v>
      </c>
      <c r="BP220" s="3">
        <v>13.0600004196167</v>
      </c>
      <c r="BQ220" s="3">
        <v>1971.2099609375</v>
      </c>
      <c r="BR220" s="3">
        <v>0.163220390677452</v>
      </c>
      <c r="BS220" s="3">
        <v>115.099998474121</v>
      </c>
      <c r="BT220" s="3">
        <v>475.790008544922</v>
      </c>
      <c r="BU220" s="3">
        <v>0.631594955921173</v>
      </c>
      <c r="BV220" s="3">
        <v>0.000567900016903877</v>
      </c>
      <c r="BW220" s="3">
        <v>441.029693603516</v>
      </c>
      <c r="BX220" s="3">
        <v>0.0230560321360826</v>
      </c>
      <c r="BY220" s="3">
        <v>0.849713563919067</v>
      </c>
      <c r="BZ220" s="3">
        <v>13.5064659118652</v>
      </c>
      <c r="CA220" s="3">
        <v>0.0212444979697466</v>
      </c>
      <c r="CB220" s="3">
        <v>4818</v>
      </c>
      <c r="CC220" s="3">
        <v>343607</v>
      </c>
      <c r="CD220" s="3">
        <v>0.378073066473007</v>
      </c>
      <c r="CE220" s="3">
        <v>1126.40002441406</v>
      </c>
      <c r="CF220" s="3">
        <v>972492</v>
      </c>
      <c r="CG220" s="3">
        <v>0.0577554926276207</v>
      </c>
      <c r="CH220" s="3">
        <v>2</v>
      </c>
      <c r="CI220" s="3">
        <v>32938</v>
      </c>
      <c r="CJ220" s="3">
        <v>0.0428406596183777</v>
      </c>
      <c r="CK220" s="3">
        <v>121</v>
      </c>
      <c r="CL220" s="3">
        <v>872209</v>
      </c>
      <c r="CM220" s="3">
        <v>0.0427227541804314</v>
      </c>
      <c r="CN220" s="3">
        <v>79.9691619873047</v>
      </c>
      <c r="CO220" s="3">
        <v>0.00319320079870522</v>
      </c>
      <c r="CP220" s="3">
        <v>76.2816314697266</v>
      </c>
      <c r="CQ220" s="3">
        <v>0.00324077880941331</v>
      </c>
      <c r="CR220" s="3">
        <v>66.0717163085937</v>
      </c>
      <c r="CS220" s="3">
        <v>0.00426048785448074</v>
      </c>
      <c r="CT220" s="3">
        <v>37.7083778381348</v>
      </c>
      <c r="CU220" s="3">
        <v>0.00103507400490344</v>
      </c>
      <c r="CV220" s="3">
        <v>33.5131416320801</v>
      </c>
      <c r="CW220" s="3">
        <v>0.00135177106130868</v>
      </c>
      <c r="CX220" s="3">
        <v>49.6351470947266</v>
      </c>
      <c r="CY220" s="3">
        <v>0.00136427534744143</v>
      </c>
      <c r="CZ220" s="3">
        <v>28.1246356964111</v>
      </c>
      <c r="DA220" s="3">
        <v>0.000110746594145894</v>
      </c>
      <c r="DB220" s="3">
        <v>28.8902568817139</v>
      </c>
      <c r="DC220" s="3">
        <v>0.000788857287261635</v>
      </c>
      <c r="DD220" s="3">
        <v>182.064682006836</v>
      </c>
      <c r="DE220" s="3">
        <v>0.00137082277797163</v>
      </c>
      <c r="DF220" s="3">
        <v>98.4419174194336</v>
      </c>
      <c r="DG220" s="3">
        <v>0.00223086192272604</v>
      </c>
      <c r="DH220" s="3">
        <v>31.5911102294922</v>
      </c>
      <c r="DI220" s="3">
        <v>0.00226407218724489</v>
      </c>
      <c r="DJ220" s="3">
        <v>78.5260391235352</v>
      </c>
      <c r="DK220" s="3">
        <v>0.00278746732510626</v>
      </c>
      <c r="DL220" s="3">
        <v>75.6351165771484</v>
      </c>
      <c r="DM220" s="3">
        <v>0.00280049699358642</v>
      </c>
      <c r="DN220" s="3">
        <v>83.2870483398437</v>
      </c>
      <c r="DO220" s="3">
        <v>0.00279934890568256</v>
      </c>
      <c r="DP220" s="3">
        <v>96.9663314819336</v>
      </c>
      <c r="DQ220" s="3">
        <v>0.00168326869606972</v>
      </c>
      <c r="DR220" s="3">
        <v>138.236740112305</v>
      </c>
      <c r="DS220" s="3">
        <v>0.00456893676891923</v>
      </c>
      <c r="DT220" s="3">
        <v>23.5664253234863</v>
      </c>
      <c r="DU220" s="3">
        <v>0.000978342373855412</v>
      </c>
      <c r="DV220" s="3">
        <v>30.9902191162109</v>
      </c>
      <c r="DW220" s="3">
        <v>0.000685522682033479</v>
      </c>
      <c r="DX220" s="3">
        <v>110.150718688965</v>
      </c>
      <c r="DY220" s="3">
        <v>0.0034323250874877</v>
      </c>
      <c r="DZ220" s="3">
        <v>46.3793983459473</v>
      </c>
      <c r="EA220" s="3">
        <v>0.0012452834052965</v>
      </c>
      <c r="EB220" s="3">
        <v>26.3437881469727</v>
      </c>
      <c r="EC220" s="3">
        <v>0.00162621482741088</v>
      </c>
      <c r="ED220" s="3">
        <v>27.7252502441406</v>
      </c>
      <c r="EE220" s="3">
        <v>0.00154093303717673</v>
      </c>
      <c r="EF220" s="3">
        <v>10</v>
      </c>
      <c r="EG220" s="3">
        <v>0.00319320079870522</v>
      </c>
      <c r="EH220" s="3">
        <v>-5.54394102096558</v>
      </c>
      <c r="EI220" s="3">
        <v>-1.40770304203033</v>
      </c>
      <c r="EJ220" s="3">
        <v>0.00324077880941331</v>
      </c>
      <c r="EK220" s="3">
        <v>-5.44472980499268</v>
      </c>
      <c r="EL220" s="3">
        <v>-1.36461615562439</v>
      </c>
      <c r="EM220" s="3">
        <v>0.00426048785448074</v>
      </c>
      <c r="EN220" s="3">
        <v>-5.44894981384277</v>
      </c>
      <c r="EO220" s="3">
        <v>-1.36644887924194</v>
      </c>
      <c r="EP220" s="3">
        <v>0.00103507412131876</v>
      </c>
      <c r="EQ220" s="3">
        <v>-5.06397438049316</v>
      </c>
      <c r="ER220" s="3">
        <v>-1.19925618171692</v>
      </c>
      <c r="ES220" s="3">
        <v>0.001351771177724</v>
      </c>
      <c r="ET220" s="3">
        <v>-5.01794862747192</v>
      </c>
      <c r="EU220" s="3">
        <v>-1.17926740646362</v>
      </c>
      <c r="EV220" s="3">
        <v>0.00136427546385676</v>
      </c>
      <c r="EW220" s="3">
        <v>-5.10524892807007</v>
      </c>
      <c r="EX220" s="3">
        <v>-1.21718144416809</v>
      </c>
      <c r="EY220" s="3">
        <v>0.000110746696009301</v>
      </c>
      <c r="EZ220" s="3">
        <v>-4.75096702575684</v>
      </c>
      <c r="FA220" s="3">
        <v>-1.06331872940063</v>
      </c>
      <c r="FB220" s="3">
        <v>0.000788857403676957</v>
      </c>
      <c r="FC220" s="3">
        <v>-5.11381387710571</v>
      </c>
      <c r="FD220" s="3">
        <v>-1.22090113162994</v>
      </c>
      <c r="FE220" s="3">
        <v>0.00137082289438695</v>
      </c>
      <c r="FF220" s="3">
        <v>-5.68336725234985</v>
      </c>
      <c r="FG220" s="3">
        <v>-1.46825504302979</v>
      </c>
      <c r="FH220" s="3">
        <v>0.00223086192272604</v>
      </c>
      <c r="FI220" s="3">
        <v>-5.60225105285645</v>
      </c>
      <c r="FJ220" s="3">
        <v>-1.43302667140961</v>
      </c>
      <c r="FK220" s="3">
        <v>0.00226407218724489</v>
      </c>
      <c r="FL220" s="3">
        <v>-5.01079130172729</v>
      </c>
      <c r="FM220" s="3">
        <v>-1.17615902423859</v>
      </c>
      <c r="FN220" s="3">
        <v>0.00278746732510626</v>
      </c>
      <c r="FO220" s="3">
        <v>-5.53533840179443</v>
      </c>
      <c r="FP220" s="3">
        <v>-1.40396690368652</v>
      </c>
      <c r="FQ220" s="3">
        <v>0.00280049699358642</v>
      </c>
      <c r="FR220" s="3">
        <v>-5.46639490127563</v>
      </c>
      <c r="FS220" s="3">
        <v>-1.37402510643005</v>
      </c>
      <c r="FT220" s="3">
        <v>0.00279934890568256</v>
      </c>
      <c r="FU220" s="3">
        <v>-5.47939729690552</v>
      </c>
      <c r="FV220" s="3">
        <v>-1.37967205047607</v>
      </c>
      <c r="FW220" s="3">
        <v>0.00168326881248504</v>
      </c>
      <c r="FX220" s="3">
        <v>-5.47812128067017</v>
      </c>
      <c r="FY220" s="3">
        <v>-1.37911784648895</v>
      </c>
      <c r="FZ220" s="3">
        <v>0.00456893676891923</v>
      </c>
      <c r="GA220" s="3">
        <v>-5.60225915908813</v>
      </c>
      <c r="GB220" s="3">
        <v>-1.43303024768829</v>
      </c>
      <c r="GC220" s="3">
        <v>0.000978342490270734</v>
      </c>
      <c r="GD220" s="3">
        <v>-4.76730346679687</v>
      </c>
      <c r="GE220" s="3">
        <v>-1.07041358947754</v>
      </c>
      <c r="GF220" s="3">
        <v>0.000685522798448801</v>
      </c>
      <c r="GG220" s="3">
        <v>-5.18837642669678</v>
      </c>
      <c r="GH220" s="3">
        <v>-1.25328326225281</v>
      </c>
      <c r="GI220" s="3">
        <v>0.0034323250874877</v>
      </c>
      <c r="GJ220" s="3">
        <v>-5.51959753036499</v>
      </c>
      <c r="GK220" s="3">
        <v>-1.39713072776794</v>
      </c>
      <c r="GL220" s="3">
        <v>0.00124528352171183</v>
      </c>
      <c r="GM220" s="3">
        <v>-5.18444585800171</v>
      </c>
      <c r="GN220" s="3">
        <v>-1.25157618522644</v>
      </c>
      <c r="GO220" s="3">
        <v>0.0016262149438262</v>
      </c>
      <c r="GP220" s="3">
        <v>-4.61992597579956</v>
      </c>
      <c r="GQ220" s="3">
        <v>-1.00640833377838</v>
      </c>
      <c r="GR220" s="3">
        <v>0.00154093315359205</v>
      </c>
      <c r="GS220" s="3">
        <v>-4.98711681365967</v>
      </c>
      <c r="GT220" s="3">
        <v>-1.16587734222412</v>
      </c>
      <c r="GU220" s="3">
        <v>-28.210636138916</v>
      </c>
      <c r="GV220" s="3">
        <v>0.0498997271060944</v>
      </c>
      <c r="GW220" s="3">
        <v>0.0483723990619183</v>
      </c>
      <c r="GX220" s="3">
        <v>0.0484373643994331</v>
      </c>
      <c r="GY220" s="3">
        <v>0.0425107814371586</v>
      </c>
      <c r="GZ220" s="3">
        <v>0.0418022274971008</v>
      </c>
      <c r="HA220" s="3">
        <v>0.043146189302206</v>
      </c>
      <c r="HB220" s="3">
        <v>0.0376921221613884</v>
      </c>
      <c r="HC220" s="3">
        <v>0.0432780422270298</v>
      </c>
      <c r="HD220" s="3">
        <v>0.052046149969101</v>
      </c>
      <c r="HE220" s="3">
        <v>0.0507973879575729</v>
      </c>
      <c r="HF220" s="3">
        <v>0.0416920408606529</v>
      </c>
      <c r="HG220" s="3">
        <v>0.0497672893106937</v>
      </c>
      <c r="HH220" s="3">
        <v>0.0487059243023396</v>
      </c>
      <c r="HI220" s="3">
        <v>0.0489060953259468</v>
      </c>
      <c r="HJ220" s="3">
        <v>0.0488864481449127</v>
      </c>
      <c r="HK220" s="3">
        <v>0.0507975146174431</v>
      </c>
      <c r="HL220" s="3">
        <v>0.0379436165094376</v>
      </c>
      <c r="HM220" s="3">
        <v>0.0444259122014046</v>
      </c>
      <c r="HN220" s="3">
        <v>0.0495249629020691</v>
      </c>
      <c r="HO220" s="3">
        <v>0.0443654023110867</v>
      </c>
      <c r="HP220" s="3">
        <v>0.0356747843325138</v>
      </c>
      <c r="HQ220" s="3">
        <v>0.0413275808095932</v>
      </c>
      <c r="HR220" s="3">
        <v>0.012742274440825</v>
      </c>
      <c r="HS220" s="3">
        <v>0.0119582330808043</v>
      </c>
      <c r="HT220" s="3">
        <v>0.0136350085958838</v>
      </c>
      <c r="HU220" s="3">
        <v>0.00165923673193902</v>
      </c>
      <c r="HV220" s="3">
        <v>0.00189372850582004</v>
      </c>
      <c r="HW220" s="3">
        <v>0.0029216876719147</v>
      </c>
      <c r="HX220" s="3">
        <v>0.000117399933515117</v>
      </c>
      <c r="HY220" s="3">
        <v>0.000986319151706994</v>
      </c>
      <c r="HZ220" s="3">
        <v>0.0129895955324173</v>
      </c>
      <c r="IA220" s="3">
        <v>0.0111556304618716</v>
      </c>
      <c r="IB220" s="3">
        <v>0.00298200454562902</v>
      </c>
      <c r="IC220" s="3">
        <v>0.0108935004100204</v>
      </c>
      <c r="ID220" s="3">
        <v>0.0103166894987226</v>
      </c>
      <c r="IE220" s="3">
        <v>0.0114024318754673</v>
      </c>
      <c r="IF220" s="3">
        <v>0.00797926541417837</v>
      </c>
      <c r="IG220" s="3">
        <v>0.0320834554731846</v>
      </c>
      <c r="IH220" s="3">
        <v>0.000874829245731235</v>
      </c>
      <c r="II220" s="3">
        <v>0.000943806197028607</v>
      </c>
      <c r="IJ220" s="3">
        <v>0.0187240540981293</v>
      </c>
      <c r="IK220" s="3">
        <v>0.00256234570406377</v>
      </c>
      <c r="IL220" s="3">
        <v>0.00152833131141961</v>
      </c>
      <c r="IM220" s="3">
        <v>0.00176562811248004</v>
      </c>
      <c r="IN220" s="3">
        <v>0.172115460038185</v>
      </c>
    </row>
    <row r="221" spans="1:248">
      <c r="A221" s="3">
        <v>2022</v>
      </c>
      <c r="B221" s="3">
        <v>140000</v>
      </c>
      <c r="C221" s="3" t="s">
        <v>60</v>
      </c>
      <c r="D221" s="3">
        <v>33698.6</v>
      </c>
      <c r="E221" s="3">
        <v>2760.16</v>
      </c>
      <c r="F221" s="3">
        <v>30.093</v>
      </c>
      <c r="G221" s="3">
        <v>30.8437</v>
      </c>
      <c r="H221" s="3">
        <v>439.331</v>
      </c>
      <c r="I221" s="3">
        <v>4.5036</v>
      </c>
      <c r="J221" s="3">
        <v>72.3336</v>
      </c>
      <c r="K221" s="3">
        <v>360.063</v>
      </c>
      <c r="L221" s="3">
        <v>24.8</v>
      </c>
      <c r="M221" s="3">
        <v>5.81138</v>
      </c>
      <c r="N221" s="3">
        <v>5629.41</v>
      </c>
      <c r="O221" s="3">
        <v>27.5373</v>
      </c>
      <c r="P221" s="3">
        <v>3463.32</v>
      </c>
      <c r="Q221" s="3">
        <v>4141.01</v>
      </c>
      <c r="R221" s="3">
        <v>322.769</v>
      </c>
      <c r="S221" s="3">
        <v>360.25</v>
      </c>
      <c r="T221" s="3">
        <v>10.87598</v>
      </c>
      <c r="U221" s="3">
        <v>1.1710628394104</v>
      </c>
      <c r="V221" s="3">
        <v>136315</v>
      </c>
      <c r="W221" s="3">
        <v>62218.7</v>
      </c>
      <c r="X221" s="3">
        <v>1484</v>
      </c>
      <c r="Y221" s="3">
        <v>33068</v>
      </c>
      <c r="Z221" s="3">
        <v>914.960021972656</v>
      </c>
      <c r="AA221" s="3">
        <v>125361</v>
      </c>
      <c r="AB221" s="3">
        <v>0.263436585664749</v>
      </c>
      <c r="AC221" s="3">
        <v>44.0999984741211</v>
      </c>
      <c r="AD221" s="3">
        <v>9892.2099609375</v>
      </c>
      <c r="AE221" s="3">
        <v>0.275795042514801</v>
      </c>
      <c r="AF221" s="3">
        <v>0.889999985694885</v>
      </c>
      <c r="AG221" s="3">
        <v>98.9391021728516</v>
      </c>
      <c r="AH221" s="3">
        <v>0.297840565443039</v>
      </c>
      <c r="AI221" s="3">
        <v>0.49889999628067</v>
      </c>
      <c r="AJ221" s="3">
        <v>882.491027832031</v>
      </c>
      <c r="AK221" s="3">
        <v>0.034404844045639</v>
      </c>
      <c r="AL221" s="3">
        <v>37.7855987548828</v>
      </c>
      <c r="AM221" s="3">
        <v>8748.8701171875</v>
      </c>
      <c r="AN221" s="3">
        <v>0.0460959151387215</v>
      </c>
      <c r="AO221" s="3">
        <v>0.0912000015377998</v>
      </c>
      <c r="AP221" s="3">
        <v>77.7463989257812</v>
      </c>
      <c r="AQ221" s="3">
        <v>0.0568204075098038</v>
      </c>
      <c r="AR221" s="3">
        <v>0.874400019645691</v>
      </c>
      <c r="AS221" s="3">
        <v>22497.400390625</v>
      </c>
      <c r="AT221" s="3">
        <v>0.0031764549203217</v>
      </c>
      <c r="AU221" s="3">
        <v>32.9500007629395</v>
      </c>
      <c r="AV221" s="3">
        <v>15025.2998046875</v>
      </c>
      <c r="AW221" s="3">
        <v>0.0218186601996422</v>
      </c>
      <c r="AX221" s="3">
        <v>14.6999998092651</v>
      </c>
      <c r="AY221" s="3">
        <v>74</v>
      </c>
      <c r="AZ221" s="3">
        <v>0.170320406556129</v>
      </c>
      <c r="BA221" s="3">
        <v>1.50068998336792</v>
      </c>
      <c r="BB221" s="3">
        <v>24.7205009460449</v>
      </c>
      <c r="BC221" s="3">
        <v>0.185647070407867</v>
      </c>
      <c r="BD221" s="3">
        <v>31.4032001495361</v>
      </c>
      <c r="BE221" s="3">
        <v>47419.69921875</v>
      </c>
      <c r="BF221" s="3">
        <v>0.118130579590797</v>
      </c>
      <c r="BG221" s="3">
        <v>11.6269998550415</v>
      </c>
      <c r="BH221" s="3">
        <v>80.7443008422852</v>
      </c>
      <c r="BI221" s="3">
        <v>0.230192735791206</v>
      </c>
      <c r="BJ221" s="3">
        <v>162.350006103516</v>
      </c>
      <c r="BK221" s="3">
        <v>15097.2998046875</v>
      </c>
      <c r="BL221" s="3">
        <v>0.221023172140121</v>
      </c>
      <c r="BM221" s="3">
        <v>265.600006103516</v>
      </c>
      <c r="BN221" s="3">
        <v>16823.30078125</v>
      </c>
      <c r="BO221" s="3">
        <v>0.234054833650589</v>
      </c>
      <c r="BP221" s="3">
        <v>13.0600004196167</v>
      </c>
      <c r="BQ221" s="3">
        <v>1971.2099609375</v>
      </c>
      <c r="BR221" s="3">
        <v>0.158164083957672</v>
      </c>
      <c r="BS221" s="3">
        <v>115.099998474121</v>
      </c>
      <c r="BT221" s="3">
        <v>475.790008544922</v>
      </c>
      <c r="BU221" s="3">
        <v>0.679669499397278</v>
      </c>
      <c r="BV221" s="3">
        <v>0.000567900016903877</v>
      </c>
      <c r="BW221" s="3">
        <v>441.029693603516</v>
      </c>
      <c r="BX221" s="3">
        <v>0.0246591698378325</v>
      </c>
      <c r="BY221" s="3">
        <v>0.849713563919067</v>
      </c>
      <c r="BZ221" s="3">
        <v>13.5064659118652</v>
      </c>
      <c r="CA221" s="3">
        <v>0.025389552116394</v>
      </c>
      <c r="CB221" s="3">
        <v>4818</v>
      </c>
      <c r="CC221" s="3">
        <v>343607</v>
      </c>
      <c r="CD221" s="3">
        <v>0.388138353824615</v>
      </c>
      <c r="CE221" s="3">
        <v>1126.40002441406</v>
      </c>
      <c r="CF221" s="3">
        <v>972492</v>
      </c>
      <c r="CG221" s="3">
        <v>0.0628932118415833</v>
      </c>
      <c r="CH221" s="3">
        <v>2</v>
      </c>
      <c r="CI221" s="3">
        <v>32938</v>
      </c>
      <c r="CJ221" s="3">
        <v>0.0449963547289371</v>
      </c>
      <c r="CK221" s="3">
        <v>121</v>
      </c>
      <c r="CL221" s="3">
        <v>872209</v>
      </c>
      <c r="CM221" s="3">
        <v>0.0377794429659843</v>
      </c>
      <c r="CN221" s="3">
        <v>79.9691619873047</v>
      </c>
      <c r="CO221" s="3">
        <v>0.00329422717913985</v>
      </c>
      <c r="CP221" s="3">
        <v>76.2816314697266</v>
      </c>
      <c r="CQ221" s="3">
        <v>0.00361548434011638</v>
      </c>
      <c r="CR221" s="3">
        <v>66.0717163085937</v>
      </c>
      <c r="CS221" s="3">
        <v>0.00450783735141158</v>
      </c>
      <c r="CT221" s="3">
        <v>37.7083778381348</v>
      </c>
      <c r="CU221" s="3">
        <v>0.000912392570171505</v>
      </c>
      <c r="CV221" s="3">
        <v>33.5131416320801</v>
      </c>
      <c r="CW221" s="3">
        <v>0.00137545785401016</v>
      </c>
      <c r="CX221" s="3">
        <v>49.6351470947266</v>
      </c>
      <c r="CY221" s="3">
        <v>0.00114476156886667</v>
      </c>
      <c r="CZ221" s="3">
        <v>28.1246356964111</v>
      </c>
      <c r="DA221" s="3">
        <v>0.000112942085252143</v>
      </c>
      <c r="DB221" s="3">
        <v>28.8902568817139</v>
      </c>
      <c r="DC221" s="3">
        <v>0.000755225541070104</v>
      </c>
      <c r="DD221" s="3">
        <v>182.064682006836</v>
      </c>
      <c r="DE221" s="3">
        <v>0.00093549391021952</v>
      </c>
      <c r="DF221" s="3">
        <v>98.4419174194336</v>
      </c>
      <c r="DG221" s="3">
        <v>0.0018858538242057</v>
      </c>
      <c r="DH221" s="3">
        <v>31.5911102294922</v>
      </c>
      <c r="DI221" s="3">
        <v>0.00373936141841114</v>
      </c>
      <c r="DJ221" s="3">
        <v>78.5260391235352</v>
      </c>
      <c r="DK221" s="3">
        <v>0.00293141906149685</v>
      </c>
      <c r="DL221" s="3">
        <v>75.6351165771484</v>
      </c>
      <c r="DM221" s="3">
        <v>0.00292222946882248</v>
      </c>
      <c r="DN221" s="3">
        <v>83.2870483398437</v>
      </c>
      <c r="DO221" s="3">
        <v>0.00281021883711219</v>
      </c>
      <c r="DP221" s="3">
        <v>96.9663314819336</v>
      </c>
      <c r="DQ221" s="3">
        <v>0.00163112371228635</v>
      </c>
      <c r="DR221" s="3">
        <v>138.236740112305</v>
      </c>
      <c r="DS221" s="3">
        <v>0.00491670658811927</v>
      </c>
      <c r="DT221" s="3">
        <v>23.5664253234863</v>
      </c>
      <c r="DU221" s="3">
        <v>0.00104636873584241</v>
      </c>
      <c r="DV221" s="3">
        <v>30.9902191162109</v>
      </c>
      <c r="DW221" s="3">
        <v>0.000819276319816709</v>
      </c>
      <c r="DX221" s="3">
        <v>110.150718688965</v>
      </c>
      <c r="DY221" s="3">
        <v>0.00352370250038803</v>
      </c>
      <c r="DZ221" s="3">
        <v>46.3793983459473</v>
      </c>
      <c r="EA221" s="3">
        <v>0.00135605921968818</v>
      </c>
      <c r="EB221" s="3">
        <v>26.3437881469727</v>
      </c>
      <c r="EC221" s="3">
        <v>0.00170804420486093</v>
      </c>
      <c r="ED221" s="3">
        <v>27.7252502441406</v>
      </c>
      <c r="EE221" s="3">
        <v>0.0013626366853714</v>
      </c>
      <c r="EF221" s="3">
        <v>10</v>
      </c>
      <c r="EG221" s="3">
        <v>0.00329422717913985</v>
      </c>
      <c r="EH221" s="3">
        <v>-5.54394102096558</v>
      </c>
      <c r="EI221" s="3">
        <v>-1.40770304203033</v>
      </c>
      <c r="EJ221" s="3">
        <v>0.00361548434011638</v>
      </c>
      <c r="EK221" s="3">
        <v>-5.44472980499268</v>
      </c>
      <c r="EL221" s="3">
        <v>-1.36461615562439</v>
      </c>
      <c r="EM221" s="3">
        <v>0.00450783735141158</v>
      </c>
      <c r="EN221" s="3">
        <v>-5.44894981384277</v>
      </c>
      <c r="EO221" s="3">
        <v>-1.36644887924194</v>
      </c>
      <c r="EP221" s="3">
        <v>0.000912392686586827</v>
      </c>
      <c r="EQ221" s="3">
        <v>-5.06397438049316</v>
      </c>
      <c r="ER221" s="3">
        <v>-1.19925618171692</v>
      </c>
      <c r="ES221" s="3">
        <v>0.00137545797042549</v>
      </c>
      <c r="ET221" s="3">
        <v>-5.01794862747192</v>
      </c>
      <c r="EU221" s="3">
        <v>-1.17926740646362</v>
      </c>
      <c r="EV221" s="3">
        <v>0.00114476168528199</v>
      </c>
      <c r="EW221" s="3">
        <v>-5.10524892807007</v>
      </c>
      <c r="EX221" s="3">
        <v>-1.21718144416809</v>
      </c>
      <c r="EY221" s="3">
        <v>0.00011294218711555</v>
      </c>
      <c r="EZ221" s="3">
        <v>-4.75096702575684</v>
      </c>
      <c r="FA221" s="3">
        <v>-1.06331872940063</v>
      </c>
      <c r="FB221" s="3">
        <v>0.000755225657485425</v>
      </c>
      <c r="FC221" s="3">
        <v>-5.11381387710571</v>
      </c>
      <c r="FD221" s="3">
        <v>-1.22090113162994</v>
      </c>
      <c r="FE221" s="3">
        <v>0.000935494026634842</v>
      </c>
      <c r="FF221" s="3">
        <v>-5.68336725234985</v>
      </c>
      <c r="FG221" s="3">
        <v>-1.46825504302979</v>
      </c>
      <c r="FH221" s="3">
        <v>0.00188585394062102</v>
      </c>
      <c r="FI221" s="3">
        <v>-5.60225105285645</v>
      </c>
      <c r="FJ221" s="3">
        <v>-1.43302667140961</v>
      </c>
      <c r="FK221" s="3">
        <v>0.00373936141841114</v>
      </c>
      <c r="FL221" s="3">
        <v>-5.01079130172729</v>
      </c>
      <c r="FM221" s="3">
        <v>-1.17615902423859</v>
      </c>
      <c r="FN221" s="3">
        <v>0.00293141906149685</v>
      </c>
      <c r="FO221" s="3">
        <v>-5.53533840179443</v>
      </c>
      <c r="FP221" s="3">
        <v>-1.40396690368652</v>
      </c>
      <c r="FQ221" s="3">
        <v>0.00292222946882248</v>
      </c>
      <c r="FR221" s="3">
        <v>-5.46639490127563</v>
      </c>
      <c r="FS221" s="3">
        <v>-1.37402510643005</v>
      </c>
      <c r="FT221" s="3">
        <v>0.00281021883711219</v>
      </c>
      <c r="FU221" s="3">
        <v>-5.47939729690552</v>
      </c>
      <c r="FV221" s="3">
        <v>-1.37967205047607</v>
      </c>
      <c r="FW221" s="3">
        <v>0.00163112382870167</v>
      </c>
      <c r="FX221" s="3">
        <v>-5.47812128067017</v>
      </c>
      <c r="FY221" s="3">
        <v>-1.37911784648895</v>
      </c>
      <c r="FZ221" s="3">
        <v>0.00491670658811927</v>
      </c>
      <c r="GA221" s="3">
        <v>-5.60225915908813</v>
      </c>
      <c r="GB221" s="3">
        <v>-1.43303024768829</v>
      </c>
      <c r="GC221" s="3">
        <v>0.00104636885225773</v>
      </c>
      <c r="GD221" s="3">
        <v>-4.76730346679687</v>
      </c>
      <c r="GE221" s="3">
        <v>-1.07041358947754</v>
      </c>
      <c r="GF221" s="3">
        <v>0.00081927643623203</v>
      </c>
      <c r="GG221" s="3">
        <v>-5.18837642669678</v>
      </c>
      <c r="GH221" s="3">
        <v>-1.25328326225281</v>
      </c>
      <c r="GI221" s="3">
        <v>0.00352370250038803</v>
      </c>
      <c r="GJ221" s="3">
        <v>-5.51959753036499</v>
      </c>
      <c r="GK221" s="3">
        <v>-1.39713072776794</v>
      </c>
      <c r="GL221" s="3">
        <v>0.0013560593361035</v>
      </c>
      <c r="GM221" s="3">
        <v>-5.18444585800171</v>
      </c>
      <c r="GN221" s="3">
        <v>-1.25157618522644</v>
      </c>
      <c r="GO221" s="3">
        <v>0.00170804432127625</v>
      </c>
      <c r="GP221" s="3">
        <v>-4.61992597579956</v>
      </c>
      <c r="GQ221" s="3">
        <v>-1.00640833377838</v>
      </c>
      <c r="GR221" s="3">
        <v>0.00136263680178672</v>
      </c>
      <c r="GS221" s="3">
        <v>-4.98711681365967</v>
      </c>
      <c r="GT221" s="3">
        <v>-1.16587734222412</v>
      </c>
      <c r="GU221" s="3">
        <v>-28.210636138916</v>
      </c>
      <c r="GV221" s="3">
        <v>0.0498997271060944</v>
      </c>
      <c r="GW221" s="3">
        <v>0.0483723990619183</v>
      </c>
      <c r="GX221" s="3">
        <v>0.0484373643994331</v>
      </c>
      <c r="GY221" s="3">
        <v>0.0425107814371586</v>
      </c>
      <c r="GZ221" s="3">
        <v>0.0418022274971008</v>
      </c>
      <c r="HA221" s="3">
        <v>0.043146189302206</v>
      </c>
      <c r="HB221" s="3">
        <v>0.0376921221613884</v>
      </c>
      <c r="HC221" s="3">
        <v>0.0432780422270298</v>
      </c>
      <c r="HD221" s="3">
        <v>0.052046149969101</v>
      </c>
      <c r="HE221" s="3">
        <v>0.0507973879575729</v>
      </c>
      <c r="HF221" s="3">
        <v>0.0416920408606529</v>
      </c>
      <c r="HG221" s="3">
        <v>0.0497672893106937</v>
      </c>
      <c r="HH221" s="3">
        <v>0.0487059243023396</v>
      </c>
      <c r="HI221" s="3">
        <v>0.0489060953259468</v>
      </c>
      <c r="HJ221" s="3">
        <v>0.0488864481449127</v>
      </c>
      <c r="HK221" s="3">
        <v>0.0507975146174431</v>
      </c>
      <c r="HL221" s="3">
        <v>0.0379436165094376</v>
      </c>
      <c r="HM221" s="3">
        <v>0.0444259122014046</v>
      </c>
      <c r="HN221" s="3">
        <v>0.0495249629020691</v>
      </c>
      <c r="HO221" s="3">
        <v>0.0443654023110867</v>
      </c>
      <c r="HP221" s="3">
        <v>0.0356747843325138</v>
      </c>
      <c r="HQ221" s="3">
        <v>0.0413275808095932</v>
      </c>
      <c r="HR221" s="3">
        <v>0.0131454141810536</v>
      </c>
      <c r="HS221" s="3">
        <v>0.0133408680558205</v>
      </c>
      <c r="HT221" s="3">
        <v>0.0144266122952104</v>
      </c>
      <c r="HU221" s="3">
        <v>0.00146257679443806</v>
      </c>
      <c r="HV221" s="3">
        <v>0.00192691187839955</v>
      </c>
      <c r="HW221" s="3">
        <v>0.00245158397592604</v>
      </c>
      <c r="HX221" s="3">
        <v>0.000119727330456953</v>
      </c>
      <c r="HY221" s="3">
        <v>0.000944268889725208</v>
      </c>
      <c r="HZ221" s="3">
        <v>0.00886452104896307</v>
      </c>
      <c r="IA221" s="3">
        <v>0.00943038612604141</v>
      </c>
      <c r="IB221" s="3">
        <v>0.00492510478943586</v>
      </c>
      <c r="IC221" s="3">
        <v>0.0114560686051846</v>
      </c>
      <c r="ID221" s="3">
        <v>0.0107651380822062</v>
      </c>
      <c r="IE221" s="3">
        <v>0.0114467078819871</v>
      </c>
      <c r="IF221" s="3">
        <v>0.00773208029568195</v>
      </c>
      <c r="IG221" s="3">
        <v>0.0345255210995674</v>
      </c>
      <c r="IH221" s="3">
        <v>0.000935658055823296</v>
      </c>
      <c r="II221" s="3">
        <v>0.00112795399036258</v>
      </c>
      <c r="IJ221" s="3">
        <v>0.0192225370556116</v>
      </c>
      <c r="IK221" s="3">
        <v>0.00279028271324933</v>
      </c>
      <c r="IL221" s="3">
        <v>0.00160523527301848</v>
      </c>
      <c r="IM221" s="3">
        <v>0.00156133295968175</v>
      </c>
      <c r="IN221" s="3">
        <v>0.174206495285034</v>
      </c>
    </row>
    <row r="222" spans="1:248">
      <c r="A222" s="3">
        <v>2013</v>
      </c>
      <c r="B222" s="3">
        <v>610000</v>
      </c>
      <c r="C222" s="3" t="s">
        <v>61</v>
      </c>
      <c r="D222" s="3">
        <v>28394</v>
      </c>
      <c r="E222" s="3">
        <v>940.9</v>
      </c>
      <c r="F222" s="3">
        <v>7.6667</v>
      </c>
      <c r="G222" s="3">
        <v>13.208</v>
      </c>
      <c r="H222" s="3">
        <v>347.264</v>
      </c>
      <c r="I222" s="3">
        <v>3.7467</v>
      </c>
      <c r="J222" s="3">
        <v>688.31</v>
      </c>
      <c r="K222" s="3">
        <v>440.814</v>
      </c>
      <c r="L222" s="3">
        <v>55.5411</v>
      </c>
      <c r="M222" s="3">
        <v>2.70188</v>
      </c>
      <c r="N222" s="3">
        <v>552.095</v>
      </c>
      <c r="O222" s="3">
        <v>19.6547</v>
      </c>
      <c r="P222" s="3">
        <v>2495.88</v>
      </c>
      <c r="Q222" s="3">
        <v>3512.5</v>
      </c>
      <c r="R222" s="3">
        <v>526.26</v>
      </c>
      <c r="S222" s="3">
        <v>148.37</v>
      </c>
      <c r="T222" s="3">
        <v>5.036118</v>
      </c>
      <c r="U222" s="3">
        <v>1.87411073490154</v>
      </c>
      <c r="V222" s="3">
        <v>136062</v>
      </c>
      <c r="W222" s="3">
        <v>93493.5</v>
      </c>
      <c r="X222" s="3">
        <v>558</v>
      </c>
      <c r="Y222" s="3">
        <v>20836</v>
      </c>
      <c r="Z222" s="3">
        <v>914.960021972656</v>
      </c>
      <c r="AA222" s="3">
        <v>125361</v>
      </c>
      <c r="AB222" s="3">
        <v>0.220810890197754</v>
      </c>
      <c r="AC222" s="3">
        <v>44.0999984741211</v>
      </c>
      <c r="AD222" s="3">
        <v>9892.2099609375</v>
      </c>
      <c r="AE222" s="3">
        <v>0.0910631567239761</v>
      </c>
      <c r="AF222" s="3">
        <v>0.889999985694885</v>
      </c>
      <c r="AG222" s="3">
        <v>98.9391021728516</v>
      </c>
      <c r="AH222" s="3">
        <v>0.0691153705120087</v>
      </c>
      <c r="AI222" s="3">
        <v>0.49889999628067</v>
      </c>
      <c r="AJ222" s="3">
        <v>882.491027832031</v>
      </c>
      <c r="AK222" s="3">
        <v>0.0144095392897725</v>
      </c>
      <c r="AL222" s="3">
        <v>37.7855987548828</v>
      </c>
      <c r="AM222" s="3">
        <v>8748.8701171875</v>
      </c>
      <c r="AN222" s="3">
        <v>0.0355269648134708</v>
      </c>
      <c r="AO222" s="3">
        <v>0.0912000015377998</v>
      </c>
      <c r="AP222" s="3">
        <v>77.7463989257812</v>
      </c>
      <c r="AQ222" s="3">
        <v>0.0470734722912312</v>
      </c>
      <c r="AR222" s="3">
        <v>0.874400019645691</v>
      </c>
      <c r="AS222" s="3">
        <v>22497.400390625</v>
      </c>
      <c r="AT222" s="3">
        <v>0.0305574107915163</v>
      </c>
      <c r="AU222" s="3">
        <v>32.9500007629395</v>
      </c>
      <c r="AV222" s="3">
        <v>15025.2998046875</v>
      </c>
      <c r="AW222" s="3">
        <v>0.0272048078477383</v>
      </c>
      <c r="AX222" s="3">
        <v>14.6999998092651</v>
      </c>
      <c r="AY222" s="3">
        <v>74</v>
      </c>
      <c r="AZ222" s="3">
        <v>0.688720047473907</v>
      </c>
      <c r="BA222" s="3">
        <v>1.50068998336792</v>
      </c>
      <c r="BB222" s="3">
        <v>24.7205009460449</v>
      </c>
      <c r="BC222" s="3">
        <v>0.0517312586307526</v>
      </c>
      <c r="BD222" s="3">
        <v>31.4032001495361</v>
      </c>
      <c r="BE222" s="3">
        <v>47419.69921875</v>
      </c>
      <c r="BF222" s="3">
        <v>0.0109877726063132</v>
      </c>
      <c r="BG222" s="3">
        <v>11.6269998550415</v>
      </c>
      <c r="BH222" s="3">
        <v>80.7443008422852</v>
      </c>
      <c r="BI222" s="3">
        <v>0.11614602804184</v>
      </c>
      <c r="BJ222" s="3">
        <v>162.350006103516</v>
      </c>
      <c r="BK222" s="3">
        <v>15097.2998046875</v>
      </c>
      <c r="BL222" s="3">
        <v>0.15624625980854</v>
      </c>
      <c r="BM222" s="3">
        <v>265.600006103516</v>
      </c>
      <c r="BN222" s="3">
        <v>16823.30078125</v>
      </c>
      <c r="BO222" s="3">
        <v>0.196096062660217</v>
      </c>
      <c r="BP222" s="3">
        <v>13.0600004196167</v>
      </c>
      <c r="BQ222" s="3">
        <v>1971.2099609375</v>
      </c>
      <c r="BR222" s="3">
        <v>0.262084126472473</v>
      </c>
      <c r="BS222" s="3">
        <v>115.099998474121</v>
      </c>
      <c r="BT222" s="3">
        <v>475.790008544922</v>
      </c>
      <c r="BU222" s="3">
        <v>0.0922398716211319</v>
      </c>
      <c r="BV222" s="3">
        <v>0.000567900016903877</v>
      </c>
      <c r="BW222" s="3">
        <v>441.029693603516</v>
      </c>
      <c r="BX222" s="3">
        <v>0.0114177269861102</v>
      </c>
      <c r="BY222" s="3">
        <v>0.849713563919067</v>
      </c>
      <c r="BZ222" s="3">
        <v>13.5064659118652</v>
      </c>
      <c r="CA222" s="3">
        <v>0.0809368118643761</v>
      </c>
      <c r="CB222" s="3">
        <v>4818</v>
      </c>
      <c r="CC222" s="3">
        <v>343607</v>
      </c>
      <c r="CD222" s="3">
        <v>0.387391567230225</v>
      </c>
      <c r="CE222" s="3">
        <v>1126.40002441406</v>
      </c>
      <c r="CF222" s="3">
        <v>972492</v>
      </c>
      <c r="CG222" s="3">
        <v>0.0950899422168732</v>
      </c>
      <c r="CH222" s="3">
        <v>2</v>
      </c>
      <c r="CI222" s="3">
        <v>32938</v>
      </c>
      <c r="CJ222" s="3">
        <v>0.0168812237679958</v>
      </c>
      <c r="CK222" s="3">
        <v>121</v>
      </c>
      <c r="CL222" s="3">
        <v>872209</v>
      </c>
      <c r="CM222" s="3">
        <v>0.0237533375620842</v>
      </c>
      <c r="CN222" s="3">
        <v>79.9691619873047</v>
      </c>
      <c r="CO222" s="3">
        <v>0.00276120053604245</v>
      </c>
      <c r="CP222" s="3">
        <v>76.2816314697266</v>
      </c>
      <c r="CQ222" s="3">
        <v>0.00119377567898482</v>
      </c>
      <c r="CR222" s="3">
        <v>66.0717163085937</v>
      </c>
      <c r="CS222" s="3">
        <v>0.00104606593959033</v>
      </c>
      <c r="CT222" s="3">
        <v>37.7083778381348</v>
      </c>
      <c r="CU222" s="3">
        <v>0.000382130965590477</v>
      </c>
      <c r="CV222" s="3">
        <v>33.5131416320801</v>
      </c>
      <c r="CW222" s="3">
        <v>0.00106009060982615</v>
      </c>
      <c r="CX222" s="3">
        <v>49.6351470947266</v>
      </c>
      <c r="CY222" s="3">
        <v>0.00094838987570256</v>
      </c>
      <c r="CZ222" s="3">
        <v>28.1246356964111</v>
      </c>
      <c r="DA222" s="3">
        <v>0.00108649977482855</v>
      </c>
      <c r="DB222" s="3">
        <v>28.8902568817139</v>
      </c>
      <c r="DC222" s="3">
        <v>0.000941660313401371</v>
      </c>
      <c r="DD222" s="3">
        <v>182.064682006836</v>
      </c>
      <c r="DE222" s="3">
        <v>0.00378283159807324</v>
      </c>
      <c r="DF222" s="3">
        <v>98.4419174194336</v>
      </c>
      <c r="DG222" s="3">
        <v>0.000525500334333628</v>
      </c>
      <c r="DH222" s="3">
        <v>31.5911102294922</v>
      </c>
      <c r="DI222" s="3">
        <v>0.000347812165273353</v>
      </c>
      <c r="DJ222" s="3">
        <v>78.5260391235352</v>
      </c>
      <c r="DK222" s="3">
        <v>0.00147907657083124</v>
      </c>
      <c r="DL222" s="3">
        <v>75.6351165771484</v>
      </c>
      <c r="DM222" s="3">
        <v>0.00206578988581896</v>
      </c>
      <c r="DN222" s="3">
        <v>83.2870483398437</v>
      </c>
      <c r="DO222" s="3">
        <v>0.00235446053557098</v>
      </c>
      <c r="DP222" s="3">
        <v>96.9663314819336</v>
      </c>
      <c r="DQ222" s="3">
        <v>0.00270283641293645</v>
      </c>
      <c r="DR222" s="3">
        <v>138.236740112305</v>
      </c>
      <c r="DS222" s="3">
        <v>0.000667260203044862</v>
      </c>
      <c r="DT222" s="3">
        <v>23.5664253234863</v>
      </c>
      <c r="DU222" s="3">
        <v>0.000484491261886433</v>
      </c>
      <c r="DV222" s="3">
        <v>30.9902191162109</v>
      </c>
      <c r="DW222" s="3">
        <v>0.00261168880388141</v>
      </c>
      <c r="DX222" s="3">
        <v>110.150718688965</v>
      </c>
      <c r="DY222" s="3">
        <v>0.00351692270487547</v>
      </c>
      <c r="DZ222" s="3">
        <v>46.3793983459473</v>
      </c>
      <c r="EA222" s="3">
        <v>0.00205026241019368</v>
      </c>
      <c r="EB222" s="3">
        <v>26.3437881469727</v>
      </c>
      <c r="EC222" s="3">
        <v>0.000640804704744369</v>
      </c>
      <c r="ED222" s="3">
        <v>27.7252502441406</v>
      </c>
      <c r="EE222" s="3">
        <v>0.000856740225572139</v>
      </c>
      <c r="EF222" s="3">
        <v>10</v>
      </c>
      <c r="EG222" s="3">
        <v>0.00276120053604245</v>
      </c>
      <c r="EH222" s="3">
        <v>-5.54394102096558</v>
      </c>
      <c r="EI222" s="3">
        <v>-1.40770304203033</v>
      </c>
      <c r="EJ222" s="3">
        <v>0.00119377579540014</v>
      </c>
      <c r="EK222" s="3">
        <v>-5.44472980499268</v>
      </c>
      <c r="EL222" s="3">
        <v>-1.36461615562439</v>
      </c>
      <c r="EM222" s="3">
        <v>0.00104606605600566</v>
      </c>
      <c r="EN222" s="3">
        <v>-5.44894981384277</v>
      </c>
      <c r="EO222" s="3">
        <v>-1.36644887924194</v>
      </c>
      <c r="EP222" s="3">
        <v>0.000382131052901968</v>
      </c>
      <c r="EQ222" s="3">
        <v>-5.06397438049316</v>
      </c>
      <c r="ER222" s="3">
        <v>-1.19925618171692</v>
      </c>
      <c r="ES222" s="3">
        <v>0.00106009072624147</v>
      </c>
      <c r="ET222" s="3">
        <v>-5.01794862747192</v>
      </c>
      <c r="EU222" s="3">
        <v>-1.17926740646362</v>
      </c>
      <c r="EV222" s="3">
        <v>0.000948389992117882</v>
      </c>
      <c r="EW222" s="3">
        <v>-5.10524892807007</v>
      </c>
      <c r="EX222" s="3">
        <v>-1.21718144416809</v>
      </c>
      <c r="EY222" s="3">
        <v>0.00108649989124388</v>
      </c>
      <c r="EZ222" s="3">
        <v>-4.75096702575684</v>
      </c>
      <c r="FA222" s="3">
        <v>-1.06331872940063</v>
      </c>
      <c r="FB222" s="3">
        <v>0.000941660429816693</v>
      </c>
      <c r="FC222" s="3">
        <v>-5.11381387710571</v>
      </c>
      <c r="FD222" s="3">
        <v>-1.22090113162994</v>
      </c>
      <c r="FE222" s="3">
        <v>0.00378283159807324</v>
      </c>
      <c r="FF222" s="3">
        <v>-5.68336725234985</v>
      </c>
      <c r="FG222" s="3">
        <v>-1.46825504302979</v>
      </c>
      <c r="FH222" s="3">
        <v>0.00052550045074895</v>
      </c>
      <c r="FI222" s="3">
        <v>-5.60225105285645</v>
      </c>
      <c r="FJ222" s="3">
        <v>-1.43302667140961</v>
      </c>
      <c r="FK222" s="3">
        <v>0.000347812252584845</v>
      </c>
      <c r="FL222" s="3">
        <v>-5.01079130172729</v>
      </c>
      <c r="FM222" s="3">
        <v>-1.17615902423859</v>
      </c>
      <c r="FN222" s="3">
        <v>0.00147907668724656</v>
      </c>
      <c r="FO222" s="3">
        <v>-5.53533840179443</v>
      </c>
      <c r="FP222" s="3">
        <v>-1.40396690368652</v>
      </c>
      <c r="FQ222" s="3">
        <v>0.00206578988581896</v>
      </c>
      <c r="FR222" s="3">
        <v>-5.46639490127563</v>
      </c>
      <c r="FS222" s="3">
        <v>-1.37402510643005</v>
      </c>
      <c r="FT222" s="3">
        <v>0.00235446053557098</v>
      </c>
      <c r="FU222" s="3">
        <v>-5.47939729690552</v>
      </c>
      <c r="FV222" s="3">
        <v>-1.37967205047607</v>
      </c>
      <c r="FW222" s="3">
        <v>0.00270283641293645</v>
      </c>
      <c r="FX222" s="3">
        <v>-5.47812128067017</v>
      </c>
      <c r="FY222" s="3">
        <v>-1.37911784648895</v>
      </c>
      <c r="FZ222" s="3">
        <v>0.000667260319460183</v>
      </c>
      <c r="GA222" s="3">
        <v>-5.60225915908813</v>
      </c>
      <c r="GB222" s="3">
        <v>-1.43303024768829</v>
      </c>
      <c r="GC222" s="3">
        <v>0.000484491349197924</v>
      </c>
      <c r="GD222" s="3">
        <v>-4.76730346679687</v>
      </c>
      <c r="GE222" s="3">
        <v>-1.07041358947754</v>
      </c>
      <c r="GF222" s="3">
        <v>0.00261168880388141</v>
      </c>
      <c r="GG222" s="3">
        <v>-5.18837642669678</v>
      </c>
      <c r="GH222" s="3">
        <v>-1.25328326225281</v>
      </c>
      <c r="GI222" s="3">
        <v>0.00351692270487547</v>
      </c>
      <c r="GJ222" s="3">
        <v>-5.51959753036499</v>
      </c>
      <c r="GK222" s="3">
        <v>-1.39713072776794</v>
      </c>
      <c r="GL222" s="3">
        <v>0.00205026241019368</v>
      </c>
      <c r="GM222" s="3">
        <v>-5.18444585800171</v>
      </c>
      <c r="GN222" s="3">
        <v>-1.25157618522644</v>
      </c>
      <c r="GO222" s="3">
        <v>0.000640804821159691</v>
      </c>
      <c r="GP222" s="3">
        <v>-4.61992597579956</v>
      </c>
      <c r="GQ222" s="3">
        <v>-1.00640833377838</v>
      </c>
      <c r="GR222" s="3">
        <v>0.000856740341987461</v>
      </c>
      <c r="GS222" s="3">
        <v>-4.98711681365967</v>
      </c>
      <c r="GT222" s="3">
        <v>-1.16587734222412</v>
      </c>
      <c r="GU222" s="3">
        <v>-28.210636138916</v>
      </c>
      <c r="GV222" s="3">
        <v>0.0498997271060944</v>
      </c>
      <c r="GW222" s="3">
        <v>0.0483723990619183</v>
      </c>
      <c r="GX222" s="3">
        <v>0.0484373643994331</v>
      </c>
      <c r="GY222" s="3">
        <v>0.0425107814371586</v>
      </c>
      <c r="GZ222" s="3">
        <v>0.0418022274971008</v>
      </c>
      <c r="HA222" s="3">
        <v>0.043146189302206</v>
      </c>
      <c r="HB222" s="3">
        <v>0.0376921221613884</v>
      </c>
      <c r="HC222" s="3">
        <v>0.0432780422270298</v>
      </c>
      <c r="HD222" s="3">
        <v>0.052046149969101</v>
      </c>
      <c r="HE222" s="3">
        <v>0.0507973879575729</v>
      </c>
      <c r="HF222" s="3">
        <v>0.0416920408606529</v>
      </c>
      <c r="HG222" s="3">
        <v>0.0497672893106937</v>
      </c>
      <c r="HH222" s="3">
        <v>0.0487059243023396</v>
      </c>
      <c r="HI222" s="3">
        <v>0.0489060953259468</v>
      </c>
      <c r="HJ222" s="3">
        <v>0.0488864481449127</v>
      </c>
      <c r="HK222" s="3">
        <v>0.0507975146174431</v>
      </c>
      <c r="HL222" s="3">
        <v>0.0379436165094376</v>
      </c>
      <c r="HM222" s="3">
        <v>0.0444259122014046</v>
      </c>
      <c r="HN222" s="3">
        <v>0.0495249629020691</v>
      </c>
      <c r="HO222" s="3">
        <v>0.0443654023110867</v>
      </c>
      <c r="HP222" s="3">
        <v>0.0356747843325138</v>
      </c>
      <c r="HQ222" s="3">
        <v>0.0413275808095932</v>
      </c>
      <c r="HR222" s="3">
        <v>0.0110184028744698</v>
      </c>
      <c r="HS222" s="3">
        <v>0.0044049434363842</v>
      </c>
      <c r="HT222" s="3">
        <v>0.00334776635281742</v>
      </c>
      <c r="HU222" s="3">
        <v>0.00061256077606231</v>
      </c>
      <c r="HV222" s="3">
        <v>0.00148510630242527</v>
      </c>
      <c r="HW222" s="3">
        <v>0.00203104084357619</v>
      </c>
      <c r="HX222" s="3">
        <v>0.00115177361294627</v>
      </c>
      <c r="HY222" s="3">
        <v>0.00117737078107893</v>
      </c>
      <c r="HZ222" s="3">
        <v>0.0358452275395393</v>
      </c>
      <c r="IA222" s="3">
        <v>0.00262781279161572</v>
      </c>
      <c r="IB222" s="3">
        <v>0.00045810267329216</v>
      </c>
      <c r="IC222" s="3">
        <v>0.00578027311712503</v>
      </c>
      <c r="ID222" s="3">
        <v>0.0076101184822619</v>
      </c>
      <c r="IE222" s="3">
        <v>0.00959029234945774</v>
      </c>
      <c r="IF222" s="3">
        <v>0.0128123620525002</v>
      </c>
      <c r="IG222" s="3">
        <v>0.00468555605039001</v>
      </c>
      <c r="IH222" s="3">
        <v>0.000433229841291904</v>
      </c>
      <c r="II222" s="3">
        <v>0.00359569163993001</v>
      </c>
      <c r="IJ222" s="3">
        <v>0.0191855523735285</v>
      </c>
      <c r="IK222" s="3">
        <v>0.00421870360150933</v>
      </c>
      <c r="IL222" s="3">
        <v>0.00060223403852433</v>
      </c>
      <c r="IM222" s="3">
        <v>0.000981668010354042</v>
      </c>
      <c r="IN222" s="3">
        <v>0.133655786514282</v>
      </c>
    </row>
    <row r="223" spans="1:248">
      <c r="A223" s="3">
        <v>2014</v>
      </c>
      <c r="B223" s="3">
        <v>610000</v>
      </c>
      <c r="C223" s="3" t="s">
        <v>61</v>
      </c>
      <c r="D223" s="3">
        <v>28925.9</v>
      </c>
      <c r="E223" s="3">
        <v>1070.41</v>
      </c>
      <c r="F223" s="3">
        <v>11.8</v>
      </c>
      <c r="G223" s="3">
        <v>20.2147</v>
      </c>
      <c r="H223" s="3">
        <v>547.781</v>
      </c>
      <c r="I223" s="3">
        <v>3.7911</v>
      </c>
      <c r="J223" s="3">
        <v>886.438</v>
      </c>
      <c r="K223" s="3">
        <v>520.66</v>
      </c>
      <c r="L223" s="3">
        <v>60.5637</v>
      </c>
      <c r="M223" s="3">
        <v>5.34366</v>
      </c>
      <c r="N223" s="3">
        <v>824.535</v>
      </c>
      <c r="O223" s="3">
        <v>21.7185</v>
      </c>
      <c r="P223" s="3">
        <v>2638.2</v>
      </c>
      <c r="Q223" s="3">
        <v>3607.21</v>
      </c>
      <c r="R223" s="3">
        <v>501.305</v>
      </c>
      <c r="S223" s="3">
        <v>178.73</v>
      </c>
      <c r="T223" s="3">
        <v>5.091978</v>
      </c>
      <c r="U223" s="3">
        <v>2.00832113622811</v>
      </c>
      <c r="V223" s="3">
        <v>150931</v>
      </c>
      <c r="W223" s="3">
        <v>97138</v>
      </c>
      <c r="X223" s="3">
        <v>574</v>
      </c>
      <c r="Y223" s="3">
        <v>22820</v>
      </c>
      <c r="Z223" s="3">
        <v>914.960021972656</v>
      </c>
      <c r="AA223" s="3">
        <v>125361</v>
      </c>
      <c r="AB223" s="3">
        <v>0.225085020065308</v>
      </c>
      <c r="AC223" s="3">
        <v>44.0999984741211</v>
      </c>
      <c r="AD223" s="3">
        <v>9892.2099609375</v>
      </c>
      <c r="AE223" s="3">
        <v>0.104213908314705</v>
      </c>
      <c r="AF223" s="3">
        <v>0.889999985694885</v>
      </c>
      <c r="AG223" s="3">
        <v>98.9391021728516</v>
      </c>
      <c r="AH223" s="3">
        <v>0.111270777881145</v>
      </c>
      <c r="AI223" s="3">
        <v>0.49889999628067</v>
      </c>
      <c r="AJ223" s="3">
        <v>882.491027832031</v>
      </c>
      <c r="AK223" s="3">
        <v>0.0223537143319845</v>
      </c>
      <c r="AL223" s="3">
        <v>37.7855987548828</v>
      </c>
      <c r="AM223" s="3">
        <v>8748.8701171875</v>
      </c>
      <c r="AN223" s="3">
        <v>0.05854557082057</v>
      </c>
      <c r="AO223" s="3">
        <v>0.0912000015377998</v>
      </c>
      <c r="AP223" s="3">
        <v>77.7463989257812</v>
      </c>
      <c r="AQ223" s="3">
        <v>0.0476452335715294</v>
      </c>
      <c r="AR223" s="3">
        <v>0.874400019645691</v>
      </c>
      <c r="AS223" s="3">
        <v>22497.400390625</v>
      </c>
      <c r="AT223" s="3">
        <v>0.0393644608557224</v>
      </c>
      <c r="AU223" s="3">
        <v>32.9500007629395</v>
      </c>
      <c r="AV223" s="3">
        <v>15025.2998046875</v>
      </c>
      <c r="AW223" s="3">
        <v>0.0325305908918381</v>
      </c>
      <c r="AX223" s="3">
        <v>14.6999998092651</v>
      </c>
      <c r="AY223" s="3">
        <v>74</v>
      </c>
      <c r="AZ223" s="3">
        <v>0.773418188095093</v>
      </c>
      <c r="BA223" s="3">
        <v>1.50068998336792</v>
      </c>
      <c r="BB223" s="3">
        <v>24.7205009460449</v>
      </c>
      <c r="BC223" s="3">
        <v>0.165503934025764</v>
      </c>
      <c r="BD223" s="3">
        <v>31.4032001495361</v>
      </c>
      <c r="BE223" s="3">
        <v>47419.69921875</v>
      </c>
      <c r="BF223" s="3">
        <v>0.0167368706315756</v>
      </c>
      <c r="BG223" s="3">
        <v>11.6269998550415</v>
      </c>
      <c r="BH223" s="3">
        <v>80.7443008422852</v>
      </c>
      <c r="BI223" s="3">
        <v>0.146005406975746</v>
      </c>
      <c r="BJ223" s="3">
        <v>162.350006103516</v>
      </c>
      <c r="BK223" s="3">
        <v>15097.2998046875</v>
      </c>
      <c r="BL223" s="3">
        <v>0.165775582194328</v>
      </c>
      <c r="BM223" s="3">
        <v>265.600006103516</v>
      </c>
      <c r="BN223" s="3">
        <v>16823.30078125</v>
      </c>
      <c r="BO223" s="3">
        <v>0.201816067099571</v>
      </c>
      <c r="BP223" s="3">
        <v>13.0600004196167</v>
      </c>
      <c r="BQ223" s="3">
        <v>1971.2099609375</v>
      </c>
      <c r="BR223" s="3">
        <v>0.249339938163757</v>
      </c>
      <c r="BS223" s="3">
        <v>115.099998474121</v>
      </c>
      <c r="BT223" s="3">
        <v>475.790008544922</v>
      </c>
      <c r="BU223" s="3">
        <v>0.176411882042885</v>
      </c>
      <c r="BV223" s="3">
        <v>0.000567900016903877</v>
      </c>
      <c r="BW223" s="3">
        <v>441.029693603516</v>
      </c>
      <c r="BX223" s="3">
        <v>0.0115443849936128</v>
      </c>
      <c r="BY223" s="3">
        <v>0.849713563919067</v>
      </c>
      <c r="BZ223" s="3">
        <v>13.5064659118652</v>
      </c>
      <c r="CA223" s="3">
        <v>0.0915406718850136</v>
      </c>
      <c r="CB223" s="3">
        <v>4818</v>
      </c>
      <c r="CC223" s="3">
        <v>343607</v>
      </c>
      <c r="CD223" s="3">
        <v>0.431280225515366</v>
      </c>
      <c r="CE223" s="3">
        <v>1126.40002441406</v>
      </c>
      <c r="CF223" s="3">
        <v>972492</v>
      </c>
      <c r="CG223" s="3">
        <v>0.0988418757915497</v>
      </c>
      <c r="CH223" s="3">
        <v>2</v>
      </c>
      <c r="CI223" s="3">
        <v>32938</v>
      </c>
      <c r="CJ223" s="3">
        <v>0.0173670146614313</v>
      </c>
      <c r="CK223" s="3">
        <v>121</v>
      </c>
      <c r="CL223" s="3">
        <v>872209</v>
      </c>
      <c r="CM223" s="3">
        <v>0.0260283369570971</v>
      </c>
      <c r="CN223" s="3">
        <v>79.9691619873047</v>
      </c>
      <c r="CO223" s="3">
        <v>0.00281464774161577</v>
      </c>
      <c r="CP223" s="3">
        <v>76.2816314697266</v>
      </c>
      <c r="CQ223" s="3">
        <v>0.00136617303360254</v>
      </c>
      <c r="CR223" s="3">
        <v>66.0717163085937</v>
      </c>
      <c r="CS223" s="3">
        <v>0.00168409093748778</v>
      </c>
      <c r="CT223" s="3">
        <v>37.7083778381348</v>
      </c>
      <c r="CU223" s="3">
        <v>0.000592804979532957</v>
      </c>
      <c r="CV223" s="3">
        <v>33.5131416320801</v>
      </c>
      <c r="CW223" s="3">
        <v>0.00174694368615746</v>
      </c>
      <c r="CX223" s="3">
        <v>49.6351470947266</v>
      </c>
      <c r="CY223" s="3">
        <v>0.000959909171797335</v>
      </c>
      <c r="CZ223" s="3">
        <v>28.1246356964111</v>
      </c>
      <c r="DA223" s="3">
        <v>0.00139964336995035</v>
      </c>
      <c r="DB223" s="3">
        <v>28.8902568817139</v>
      </c>
      <c r="DC223" s="3">
        <v>0.00112600554712117</v>
      </c>
      <c r="DD223" s="3">
        <v>182.064682006836</v>
      </c>
      <c r="DE223" s="3">
        <v>0.00424804072827101</v>
      </c>
      <c r="DF223" s="3">
        <v>98.4419174194336</v>
      </c>
      <c r="DG223" s="3">
        <v>0.00168123433832079</v>
      </c>
      <c r="DH223" s="3">
        <v>31.5911102294922</v>
      </c>
      <c r="DI223" s="3">
        <v>0.000529796874616295</v>
      </c>
      <c r="DJ223" s="3">
        <v>78.5260391235352</v>
      </c>
      <c r="DK223" s="3">
        <v>0.00185932475142181</v>
      </c>
      <c r="DL223" s="3">
        <v>75.6351165771484</v>
      </c>
      <c r="DM223" s="3">
        <v>0.0021917806006968</v>
      </c>
      <c r="DN223" s="3">
        <v>83.2870483398437</v>
      </c>
      <c r="DO223" s="3">
        <v>0.00242313859052956</v>
      </c>
      <c r="DP223" s="3">
        <v>96.9663314819336</v>
      </c>
      <c r="DQ223" s="3">
        <v>0.00257140747271478</v>
      </c>
      <c r="DR223" s="3">
        <v>138.236740112305</v>
      </c>
      <c r="DS223" s="3">
        <v>0.00127615767996758</v>
      </c>
      <c r="DT223" s="3">
        <v>23.5664253234863</v>
      </c>
      <c r="DU223" s="3">
        <v>0.000489865778945386</v>
      </c>
      <c r="DV223" s="3">
        <v>30.9902191162109</v>
      </c>
      <c r="DW223" s="3">
        <v>0.00295385695062578</v>
      </c>
      <c r="DX223" s="3">
        <v>110.150718688965</v>
      </c>
      <c r="DY223" s="3">
        <v>0.00391536438837647</v>
      </c>
      <c r="DZ223" s="3">
        <v>46.3793983459473</v>
      </c>
      <c r="EA223" s="3">
        <v>0.00213115918450058</v>
      </c>
      <c r="EB223" s="3">
        <v>26.3437881469727</v>
      </c>
      <c r="EC223" s="3">
        <v>0.000659245124552399</v>
      </c>
      <c r="ED223" s="3">
        <v>27.7252502441406</v>
      </c>
      <c r="EE223" s="3">
        <v>0.000938795390538871</v>
      </c>
      <c r="EF223" s="3">
        <v>10</v>
      </c>
      <c r="EG223" s="3">
        <v>0.00281464774161577</v>
      </c>
      <c r="EH223" s="3">
        <v>-5.54394102096558</v>
      </c>
      <c r="EI223" s="3">
        <v>-1.40770304203033</v>
      </c>
      <c r="EJ223" s="3">
        <v>0.00136617315001786</v>
      </c>
      <c r="EK223" s="3">
        <v>-5.44472980499268</v>
      </c>
      <c r="EL223" s="3">
        <v>-1.36461615562439</v>
      </c>
      <c r="EM223" s="3">
        <v>0.0016840910539031</v>
      </c>
      <c r="EN223" s="3">
        <v>-5.44894981384277</v>
      </c>
      <c r="EO223" s="3">
        <v>-1.36644887924194</v>
      </c>
      <c r="EP223" s="3">
        <v>0.000592805095948279</v>
      </c>
      <c r="EQ223" s="3">
        <v>-5.06397438049316</v>
      </c>
      <c r="ER223" s="3">
        <v>-1.19925618171692</v>
      </c>
      <c r="ES223" s="3">
        <v>0.00174694380257279</v>
      </c>
      <c r="ET223" s="3">
        <v>-5.01794862747192</v>
      </c>
      <c r="EU223" s="3">
        <v>-1.17926740646362</v>
      </c>
      <c r="EV223" s="3">
        <v>0.000959909288212657</v>
      </c>
      <c r="EW223" s="3">
        <v>-5.10524892807007</v>
      </c>
      <c r="EX223" s="3">
        <v>-1.21718144416809</v>
      </c>
      <c r="EY223" s="3">
        <v>0.00139964348636568</v>
      </c>
      <c r="EZ223" s="3">
        <v>-4.75096702575684</v>
      </c>
      <c r="FA223" s="3">
        <v>-1.06331872940063</v>
      </c>
      <c r="FB223" s="3">
        <v>0.00112600566353649</v>
      </c>
      <c r="FC223" s="3">
        <v>-5.11381387710571</v>
      </c>
      <c r="FD223" s="3">
        <v>-1.22090113162994</v>
      </c>
      <c r="FE223" s="3">
        <v>0.00424804072827101</v>
      </c>
      <c r="FF223" s="3">
        <v>-5.68336725234985</v>
      </c>
      <c r="FG223" s="3">
        <v>-1.46825504302979</v>
      </c>
      <c r="FH223" s="3">
        <v>0.00168123445473611</v>
      </c>
      <c r="FI223" s="3">
        <v>-5.60225105285645</v>
      </c>
      <c r="FJ223" s="3">
        <v>-1.43302667140961</v>
      </c>
      <c r="FK223" s="3">
        <v>0.000529796991031617</v>
      </c>
      <c r="FL223" s="3">
        <v>-5.01079130172729</v>
      </c>
      <c r="FM223" s="3">
        <v>-1.17615902423859</v>
      </c>
      <c r="FN223" s="3">
        <v>0.00185932486783713</v>
      </c>
      <c r="FO223" s="3">
        <v>-5.53533840179443</v>
      </c>
      <c r="FP223" s="3">
        <v>-1.40396690368652</v>
      </c>
      <c r="FQ223" s="3">
        <v>0.0021917806006968</v>
      </c>
      <c r="FR223" s="3">
        <v>-5.46639490127563</v>
      </c>
      <c r="FS223" s="3">
        <v>-1.37402510643005</v>
      </c>
      <c r="FT223" s="3">
        <v>0.00242313859052956</v>
      </c>
      <c r="FU223" s="3">
        <v>-5.47939729690552</v>
      </c>
      <c r="FV223" s="3">
        <v>-1.37967205047607</v>
      </c>
      <c r="FW223" s="3">
        <v>0.00257140747271478</v>
      </c>
      <c r="FX223" s="3">
        <v>-5.47812128067017</v>
      </c>
      <c r="FY223" s="3">
        <v>-1.37911784648895</v>
      </c>
      <c r="FZ223" s="3">
        <v>0.0012761577963829</v>
      </c>
      <c r="GA223" s="3">
        <v>-5.60225915908813</v>
      </c>
      <c r="GB223" s="3">
        <v>-1.43303024768829</v>
      </c>
      <c r="GC223" s="3">
        <v>0.000489865895360708</v>
      </c>
      <c r="GD223" s="3">
        <v>-4.76730346679687</v>
      </c>
      <c r="GE223" s="3">
        <v>-1.07041358947754</v>
      </c>
      <c r="GF223" s="3">
        <v>0.00295385695062578</v>
      </c>
      <c r="GG223" s="3">
        <v>-5.18837642669678</v>
      </c>
      <c r="GH223" s="3">
        <v>-1.25328326225281</v>
      </c>
      <c r="GI223" s="3">
        <v>0.00391536438837647</v>
      </c>
      <c r="GJ223" s="3">
        <v>-5.51959753036499</v>
      </c>
      <c r="GK223" s="3">
        <v>-1.39713072776794</v>
      </c>
      <c r="GL223" s="3">
        <v>0.00213115918450058</v>
      </c>
      <c r="GM223" s="3">
        <v>-5.18444585800171</v>
      </c>
      <c r="GN223" s="3">
        <v>-1.25157618522644</v>
      </c>
      <c r="GO223" s="3">
        <v>0.000659245240967721</v>
      </c>
      <c r="GP223" s="3">
        <v>-4.61992597579956</v>
      </c>
      <c r="GQ223" s="3">
        <v>-1.00640833377838</v>
      </c>
      <c r="GR223" s="3">
        <v>0.000938795506954193</v>
      </c>
      <c r="GS223" s="3">
        <v>-4.98711681365967</v>
      </c>
      <c r="GT223" s="3">
        <v>-1.16587734222412</v>
      </c>
      <c r="GU223" s="3">
        <v>-28.210636138916</v>
      </c>
      <c r="GV223" s="3">
        <v>0.0498997271060944</v>
      </c>
      <c r="GW223" s="3">
        <v>0.0483723990619183</v>
      </c>
      <c r="GX223" s="3">
        <v>0.0484373643994331</v>
      </c>
      <c r="GY223" s="3">
        <v>0.0425107814371586</v>
      </c>
      <c r="GZ223" s="3">
        <v>0.0418022274971008</v>
      </c>
      <c r="HA223" s="3">
        <v>0.043146189302206</v>
      </c>
      <c r="HB223" s="3">
        <v>0.0376921221613884</v>
      </c>
      <c r="HC223" s="3">
        <v>0.0432780422270298</v>
      </c>
      <c r="HD223" s="3">
        <v>0.052046149969101</v>
      </c>
      <c r="HE223" s="3">
        <v>0.0507973879575729</v>
      </c>
      <c r="HF223" s="3">
        <v>0.0416920408606529</v>
      </c>
      <c r="HG223" s="3">
        <v>0.0497672893106937</v>
      </c>
      <c r="HH223" s="3">
        <v>0.0487059243023396</v>
      </c>
      <c r="HI223" s="3">
        <v>0.0489060953259468</v>
      </c>
      <c r="HJ223" s="3">
        <v>0.0488864481449127</v>
      </c>
      <c r="HK223" s="3">
        <v>0.0507975146174431</v>
      </c>
      <c r="HL223" s="3">
        <v>0.0379436165094376</v>
      </c>
      <c r="HM223" s="3">
        <v>0.0444259122014046</v>
      </c>
      <c r="HN223" s="3">
        <v>0.0495249629020691</v>
      </c>
      <c r="HO223" s="3">
        <v>0.0443654023110867</v>
      </c>
      <c r="HP223" s="3">
        <v>0.0356747843325138</v>
      </c>
      <c r="HQ223" s="3">
        <v>0.0413275808095932</v>
      </c>
      <c r="HR223" s="3">
        <v>0.0112316813319921</v>
      </c>
      <c r="HS223" s="3">
        <v>0.00504107680171728</v>
      </c>
      <c r="HT223" s="3">
        <v>0.00538966339081526</v>
      </c>
      <c r="HU223" s="3">
        <v>0.000950273883063346</v>
      </c>
      <c r="HV223" s="3">
        <v>0.00244733528234065</v>
      </c>
      <c r="HW223" s="3">
        <v>0.00205571018159389</v>
      </c>
      <c r="HX223" s="3">
        <v>0.00148373004049063</v>
      </c>
      <c r="HY223" s="3">
        <v>0.00140786031261086</v>
      </c>
      <c r="HZ223" s="3">
        <v>0.0402534380555153</v>
      </c>
      <c r="IA223" s="3">
        <v>0.0084071671590209</v>
      </c>
      <c r="IB223" s="3">
        <v>0.000697794312145561</v>
      </c>
      <c r="IC223" s="3">
        <v>0.00726629327982664</v>
      </c>
      <c r="ID223" s="3">
        <v>0.00807425286620855</v>
      </c>
      <c r="IE223" s="3">
        <v>0.00987003557384014</v>
      </c>
      <c r="IF223" s="3">
        <v>0.0121893435716629</v>
      </c>
      <c r="IG223" s="3">
        <v>0.00896128546446562</v>
      </c>
      <c r="IH223" s="3">
        <v>0.000438035727711394</v>
      </c>
      <c r="II223" s="3">
        <v>0.00406677788123488</v>
      </c>
      <c r="IJ223" s="3">
        <v>0.0213591363281012</v>
      </c>
      <c r="IK223" s="3">
        <v>0.00438515981659293</v>
      </c>
      <c r="IL223" s="3">
        <v>0.000619564496446401</v>
      </c>
      <c r="IM223" s="3">
        <v>0.00107568816747516</v>
      </c>
      <c r="IN223" s="3">
        <v>0.157671302556992</v>
      </c>
    </row>
    <row r="224" spans="1:248">
      <c r="A224" s="3">
        <v>2015</v>
      </c>
      <c r="B224" s="3">
        <v>610000</v>
      </c>
      <c r="C224" s="3" t="s">
        <v>61</v>
      </c>
      <c r="D224" s="3">
        <v>29199</v>
      </c>
      <c r="E224" s="3">
        <v>1539.33</v>
      </c>
      <c r="F224" s="3">
        <v>13.6595</v>
      </c>
      <c r="G224" s="3">
        <v>32.5</v>
      </c>
      <c r="H224" s="3">
        <v>549.217</v>
      </c>
      <c r="I224" s="3">
        <v>4.9</v>
      </c>
      <c r="J224" s="3">
        <v>1139.74</v>
      </c>
      <c r="K224" s="3">
        <v>699.49</v>
      </c>
      <c r="L224" s="3">
        <v>59</v>
      </c>
      <c r="M224" s="3">
        <v>8.4</v>
      </c>
      <c r="N224" s="3">
        <v>925.423</v>
      </c>
      <c r="O224" s="3">
        <v>23.5927</v>
      </c>
      <c r="P224" s="3">
        <v>2780.52</v>
      </c>
      <c r="Q224" s="3">
        <v>3567.07</v>
      </c>
      <c r="R224" s="3">
        <v>543.28</v>
      </c>
      <c r="S224" s="3">
        <v>216.12</v>
      </c>
      <c r="T224" s="3">
        <v>5.272748</v>
      </c>
      <c r="U224" s="3">
        <v>1.99774927906595</v>
      </c>
      <c r="V224" s="3">
        <v>167256</v>
      </c>
      <c r="W224" s="3">
        <v>92617.9</v>
      </c>
      <c r="X224" s="3">
        <v>552</v>
      </c>
      <c r="Y224" s="3">
        <v>33350</v>
      </c>
      <c r="Z224" s="3">
        <v>914.960021972656</v>
      </c>
      <c r="AA224" s="3">
        <v>125361</v>
      </c>
      <c r="AB224" s="3">
        <v>0.227279543876648</v>
      </c>
      <c r="AC224" s="3">
        <v>44.0999984741211</v>
      </c>
      <c r="AD224" s="3">
        <v>9892.2099609375</v>
      </c>
      <c r="AE224" s="3">
        <v>0.15182913839817</v>
      </c>
      <c r="AF224" s="3">
        <v>0.889999985694885</v>
      </c>
      <c r="AG224" s="3">
        <v>98.9391021728516</v>
      </c>
      <c r="AH224" s="3">
        <v>0.130235761404037</v>
      </c>
      <c r="AI224" s="3">
        <v>0.49889999628067</v>
      </c>
      <c r="AJ224" s="3">
        <v>882.491027832031</v>
      </c>
      <c r="AK224" s="3">
        <v>0.0362827517092228</v>
      </c>
      <c r="AL224" s="3">
        <v>37.7855987548828</v>
      </c>
      <c r="AM224" s="3">
        <v>8748.8701171875</v>
      </c>
      <c r="AN224" s="3">
        <v>0.0587104149162769</v>
      </c>
      <c r="AO224" s="3">
        <v>0.0912000015377998</v>
      </c>
      <c r="AP224" s="3">
        <v>77.7463989257812</v>
      </c>
      <c r="AQ224" s="3">
        <v>0.0619250237941742</v>
      </c>
      <c r="AR224" s="3">
        <v>0.874400019645691</v>
      </c>
      <c r="AS224" s="3">
        <v>22497.400390625</v>
      </c>
      <c r="AT224" s="3">
        <v>0.0506240651011467</v>
      </c>
      <c r="AU224" s="3">
        <v>32.9500007629395</v>
      </c>
      <c r="AV224" s="3">
        <v>15025.2998046875</v>
      </c>
      <c r="AW224" s="3">
        <v>0.0444586761295795</v>
      </c>
      <c r="AX224" s="3">
        <v>14.6999998092651</v>
      </c>
      <c r="AY224" s="3">
        <v>74</v>
      </c>
      <c r="AZ224" s="3">
        <v>0.747048914432526</v>
      </c>
      <c r="BA224" s="3">
        <v>1.50068998336792</v>
      </c>
      <c r="BB224" s="3">
        <v>24.7205009460449</v>
      </c>
      <c r="BC224" s="3">
        <v>0.297130316495895</v>
      </c>
      <c r="BD224" s="3">
        <v>31.4032001495361</v>
      </c>
      <c r="BE224" s="3">
        <v>47419.69921875</v>
      </c>
      <c r="BF224" s="3">
        <v>0.0188658349215984</v>
      </c>
      <c r="BG224" s="3">
        <v>11.6269998550415</v>
      </c>
      <c r="BH224" s="3">
        <v>80.7443008422852</v>
      </c>
      <c r="BI224" s="3">
        <v>0.173121631145477</v>
      </c>
      <c r="BJ224" s="3">
        <v>162.350006103516</v>
      </c>
      <c r="BK224" s="3">
        <v>15097.2998046875</v>
      </c>
      <c r="BL224" s="3">
        <v>0.175304904580116</v>
      </c>
      <c r="BM224" s="3">
        <v>265.600006103516</v>
      </c>
      <c r="BN224" s="3">
        <v>16823.30078125</v>
      </c>
      <c r="BO224" s="3">
        <v>0.199391812086105</v>
      </c>
      <c r="BP224" s="3">
        <v>13.0600004196167</v>
      </c>
      <c r="BQ224" s="3">
        <v>1971.2099609375</v>
      </c>
      <c r="BR224" s="3">
        <v>0.270776003599167</v>
      </c>
      <c r="BS224" s="3">
        <v>115.099998474121</v>
      </c>
      <c r="BT224" s="3">
        <v>475.790008544922</v>
      </c>
      <c r="BU224" s="3">
        <v>0.280074298381805</v>
      </c>
      <c r="BV224" s="3">
        <v>0.000567900016903877</v>
      </c>
      <c r="BW224" s="3">
        <v>441.029693603516</v>
      </c>
      <c r="BX224" s="3">
        <v>0.0119542675092816</v>
      </c>
      <c r="BY224" s="3">
        <v>0.849713563919067</v>
      </c>
      <c r="BZ224" s="3">
        <v>13.5064659118652</v>
      </c>
      <c r="CA224" s="3">
        <v>0.090705394744873</v>
      </c>
      <c r="CB224" s="3">
        <v>4818</v>
      </c>
      <c r="CC224" s="3">
        <v>343607</v>
      </c>
      <c r="CD224" s="3">
        <v>0.479466557502747</v>
      </c>
      <c r="CE224" s="3">
        <v>1126.40002441406</v>
      </c>
      <c r="CF224" s="3">
        <v>972492</v>
      </c>
      <c r="CG224" s="3">
        <v>0.0941885337233543</v>
      </c>
      <c r="CH224" s="3">
        <v>2</v>
      </c>
      <c r="CI224" s="3">
        <v>32938</v>
      </c>
      <c r="CJ224" s="3">
        <v>0.0166990533471107</v>
      </c>
      <c r="CK224" s="3">
        <v>121</v>
      </c>
      <c r="CL224" s="3">
        <v>872209</v>
      </c>
      <c r="CM224" s="3">
        <v>0.0381028056144714</v>
      </c>
      <c r="CN224" s="3">
        <v>79.9691619873047</v>
      </c>
      <c r="CO224" s="3">
        <v>0.00284208985976875</v>
      </c>
      <c r="CP224" s="3">
        <v>76.2816314697266</v>
      </c>
      <c r="CQ224" s="3">
        <v>0.00199037604033947</v>
      </c>
      <c r="CR224" s="3">
        <v>66.0717163085937</v>
      </c>
      <c r="CS224" s="3">
        <v>0.00197112723253667</v>
      </c>
      <c r="CT224" s="3">
        <v>37.7083778381348</v>
      </c>
      <c r="CU224" s="3">
        <v>0.000962193356826901</v>
      </c>
      <c r="CV224" s="3">
        <v>33.5131416320801</v>
      </c>
      <c r="CW224" s="3">
        <v>0.0017518624663353</v>
      </c>
      <c r="CX224" s="3">
        <v>49.6351470947266</v>
      </c>
      <c r="CY224" s="3">
        <v>0.00124760426115245</v>
      </c>
      <c r="CZ224" s="3">
        <v>28.1246356964111</v>
      </c>
      <c r="DA224" s="3">
        <v>0.00179999007377774</v>
      </c>
      <c r="DB224" s="3">
        <v>28.8902568817139</v>
      </c>
      <c r="DC224" s="3">
        <v>0.00153888133354485</v>
      </c>
      <c r="DD224" s="3">
        <v>182.064682006836</v>
      </c>
      <c r="DE224" s="3">
        <v>0.00410320609807968</v>
      </c>
      <c r="DF224" s="3">
        <v>98.4419174194336</v>
      </c>
      <c r="DG224" s="3">
        <v>0.00301833124831319</v>
      </c>
      <c r="DH224" s="3">
        <v>31.5911102294922</v>
      </c>
      <c r="DI224" s="3">
        <v>0.000597188074607402</v>
      </c>
      <c r="DJ224" s="3">
        <v>78.5260391235352</v>
      </c>
      <c r="DK224" s="3">
        <v>0.00220463983714581</v>
      </c>
      <c r="DL224" s="3">
        <v>75.6351165771484</v>
      </c>
      <c r="DM224" s="3">
        <v>0.00231777131557465</v>
      </c>
      <c r="DN224" s="3">
        <v>83.2870483398437</v>
      </c>
      <c r="DO224" s="3">
        <v>0.00239403150044382</v>
      </c>
      <c r="DP224" s="3">
        <v>96.9663314819336</v>
      </c>
      <c r="DQ224" s="3">
        <v>0.00279247434809804</v>
      </c>
      <c r="DR224" s="3">
        <v>138.236740112305</v>
      </c>
      <c r="DS224" s="3">
        <v>0.00202604825608432</v>
      </c>
      <c r="DT224" s="3">
        <v>23.5664253234863</v>
      </c>
      <c r="DU224" s="3">
        <v>0.000507258402649313</v>
      </c>
      <c r="DV224" s="3">
        <v>30.9902191162109</v>
      </c>
      <c r="DW224" s="3">
        <v>0.00292690400965512</v>
      </c>
      <c r="DX224" s="3">
        <v>110.150718688965</v>
      </c>
      <c r="DY224" s="3">
        <v>0.00435282289981842</v>
      </c>
      <c r="DZ224" s="3">
        <v>46.3793983459473</v>
      </c>
      <c r="EA224" s="3">
        <v>0.00203082687221467</v>
      </c>
      <c r="EB224" s="3">
        <v>26.3437881469727</v>
      </c>
      <c r="EC224" s="3">
        <v>0.000633889576420188</v>
      </c>
      <c r="ED224" s="3">
        <v>27.7252502441406</v>
      </c>
      <c r="EE224" s="3">
        <v>0.00137429975438863</v>
      </c>
      <c r="EF224" s="3">
        <v>10</v>
      </c>
      <c r="EG224" s="3">
        <v>0.00284208985976875</v>
      </c>
      <c r="EH224" s="3">
        <v>-5.54394102096558</v>
      </c>
      <c r="EI224" s="3">
        <v>-1.40770304203033</v>
      </c>
      <c r="EJ224" s="3">
        <v>0.00199037604033947</v>
      </c>
      <c r="EK224" s="3">
        <v>-5.44472980499268</v>
      </c>
      <c r="EL224" s="3">
        <v>-1.36461615562439</v>
      </c>
      <c r="EM224" s="3">
        <v>0.00197112723253667</v>
      </c>
      <c r="EN224" s="3">
        <v>-5.44894981384277</v>
      </c>
      <c r="EO224" s="3">
        <v>-1.36644887924194</v>
      </c>
      <c r="EP224" s="3">
        <v>0.000962193473242223</v>
      </c>
      <c r="EQ224" s="3">
        <v>-5.06397438049316</v>
      </c>
      <c r="ER224" s="3">
        <v>-1.19925618171692</v>
      </c>
      <c r="ES224" s="3">
        <v>0.00175186258275062</v>
      </c>
      <c r="ET224" s="3">
        <v>-5.01794862747192</v>
      </c>
      <c r="EU224" s="3">
        <v>-1.17926740646362</v>
      </c>
      <c r="EV224" s="3">
        <v>0.00124760437756777</v>
      </c>
      <c r="EW224" s="3">
        <v>-5.10524892807007</v>
      </c>
      <c r="EX224" s="3">
        <v>-1.21718144416809</v>
      </c>
      <c r="EY224" s="3">
        <v>0.00179999019019306</v>
      </c>
      <c r="EZ224" s="3">
        <v>-4.75096702575684</v>
      </c>
      <c r="FA224" s="3">
        <v>-1.06331872940063</v>
      </c>
      <c r="FB224" s="3">
        <v>0.00153888144996017</v>
      </c>
      <c r="FC224" s="3">
        <v>-5.11381387710571</v>
      </c>
      <c r="FD224" s="3">
        <v>-1.22090113162994</v>
      </c>
      <c r="FE224" s="3">
        <v>0.00410320609807968</v>
      </c>
      <c r="FF224" s="3">
        <v>-5.68336725234985</v>
      </c>
      <c r="FG224" s="3">
        <v>-1.46825504302979</v>
      </c>
      <c r="FH224" s="3">
        <v>0.00301833124831319</v>
      </c>
      <c r="FI224" s="3">
        <v>-5.60225105285645</v>
      </c>
      <c r="FJ224" s="3">
        <v>-1.43302667140961</v>
      </c>
      <c r="FK224" s="3">
        <v>0.000597188191022724</v>
      </c>
      <c r="FL224" s="3">
        <v>-5.01079130172729</v>
      </c>
      <c r="FM224" s="3">
        <v>-1.17615902423859</v>
      </c>
      <c r="FN224" s="3">
        <v>0.00220463983714581</v>
      </c>
      <c r="FO224" s="3">
        <v>-5.53533840179443</v>
      </c>
      <c r="FP224" s="3">
        <v>-1.40396690368652</v>
      </c>
      <c r="FQ224" s="3">
        <v>0.00231777131557465</v>
      </c>
      <c r="FR224" s="3">
        <v>-5.46639490127563</v>
      </c>
      <c r="FS224" s="3">
        <v>-1.37402510643005</v>
      </c>
      <c r="FT224" s="3">
        <v>0.00239403150044382</v>
      </c>
      <c r="FU224" s="3">
        <v>-5.47939729690552</v>
      </c>
      <c r="FV224" s="3">
        <v>-1.37967205047607</v>
      </c>
      <c r="FW224" s="3">
        <v>0.00279247434809804</v>
      </c>
      <c r="FX224" s="3">
        <v>-5.47812128067017</v>
      </c>
      <c r="FY224" s="3">
        <v>-1.37911784648895</v>
      </c>
      <c r="FZ224" s="3">
        <v>0.00202604825608432</v>
      </c>
      <c r="GA224" s="3">
        <v>-5.60225915908813</v>
      </c>
      <c r="GB224" s="3">
        <v>-1.43303024768829</v>
      </c>
      <c r="GC224" s="3">
        <v>0.000507258519064635</v>
      </c>
      <c r="GD224" s="3">
        <v>-4.76730346679687</v>
      </c>
      <c r="GE224" s="3">
        <v>-1.07041358947754</v>
      </c>
      <c r="GF224" s="3">
        <v>0.00292690400965512</v>
      </c>
      <c r="GG224" s="3">
        <v>-5.18837642669678</v>
      </c>
      <c r="GH224" s="3">
        <v>-1.25328326225281</v>
      </c>
      <c r="GI224" s="3">
        <v>0.00435282289981842</v>
      </c>
      <c r="GJ224" s="3">
        <v>-5.51959753036499</v>
      </c>
      <c r="GK224" s="3">
        <v>-1.39713072776794</v>
      </c>
      <c r="GL224" s="3">
        <v>0.00203082687221467</v>
      </c>
      <c r="GM224" s="3">
        <v>-5.18444585800171</v>
      </c>
      <c r="GN224" s="3">
        <v>-1.25157618522644</v>
      </c>
      <c r="GO224" s="3">
        <v>0.00063388969283551</v>
      </c>
      <c r="GP224" s="3">
        <v>-4.61992597579956</v>
      </c>
      <c r="GQ224" s="3">
        <v>-1.00640833377838</v>
      </c>
      <c r="GR224" s="3">
        <v>0.00137429987080395</v>
      </c>
      <c r="GS224" s="3">
        <v>-4.98711681365967</v>
      </c>
      <c r="GT224" s="3">
        <v>-1.16587734222412</v>
      </c>
      <c r="GU224" s="3">
        <v>-28.210636138916</v>
      </c>
      <c r="GV224" s="3">
        <v>0.0498997271060944</v>
      </c>
      <c r="GW224" s="3">
        <v>0.0483723990619183</v>
      </c>
      <c r="GX224" s="3">
        <v>0.0484373643994331</v>
      </c>
      <c r="GY224" s="3">
        <v>0.0425107814371586</v>
      </c>
      <c r="GZ224" s="3">
        <v>0.0418022274971008</v>
      </c>
      <c r="HA224" s="3">
        <v>0.043146189302206</v>
      </c>
      <c r="HB224" s="3">
        <v>0.0376921221613884</v>
      </c>
      <c r="HC224" s="3">
        <v>0.0432780422270298</v>
      </c>
      <c r="HD224" s="3">
        <v>0.052046149969101</v>
      </c>
      <c r="HE224" s="3">
        <v>0.0507973879575729</v>
      </c>
      <c r="HF224" s="3">
        <v>0.0416920408606529</v>
      </c>
      <c r="HG224" s="3">
        <v>0.0497672893106937</v>
      </c>
      <c r="HH224" s="3">
        <v>0.0487059243023396</v>
      </c>
      <c r="HI224" s="3">
        <v>0.0489060953259468</v>
      </c>
      <c r="HJ224" s="3">
        <v>0.0488864481449127</v>
      </c>
      <c r="HK224" s="3">
        <v>0.0507975146174431</v>
      </c>
      <c r="HL224" s="3">
        <v>0.0379436165094376</v>
      </c>
      <c r="HM224" s="3">
        <v>0.0444259122014046</v>
      </c>
      <c r="HN224" s="3">
        <v>0.0495249629020691</v>
      </c>
      <c r="HO224" s="3">
        <v>0.0443654023110867</v>
      </c>
      <c r="HP224" s="3">
        <v>0.0356747843325138</v>
      </c>
      <c r="HQ224" s="3">
        <v>0.0413275808095932</v>
      </c>
      <c r="HR224" s="3">
        <v>0.011341187171638</v>
      </c>
      <c r="HS224" s="3">
        <v>0.00734433950856328</v>
      </c>
      <c r="HT224" s="3">
        <v>0.00630827713757753</v>
      </c>
      <c r="HU224" s="3">
        <v>0.0015424081357196</v>
      </c>
      <c r="HV224" s="3">
        <v>0.00245422613807023</v>
      </c>
      <c r="HW224" s="3">
        <v>0.00267182872630656</v>
      </c>
      <c r="HX224" s="3">
        <v>0.00190812849905342</v>
      </c>
      <c r="HY224" s="3">
        <v>0.00192408449947834</v>
      </c>
      <c r="HZ224" s="3">
        <v>0.0388810187578201</v>
      </c>
      <c r="IA224" s="3">
        <v>0.0150934439152479</v>
      </c>
      <c r="IB224" s="3">
        <v>0.000786555174272507</v>
      </c>
      <c r="IC224" s="3">
        <v>0.00861579459160566</v>
      </c>
      <c r="ID224" s="3">
        <v>0.0085383877158165</v>
      </c>
      <c r="IE224" s="3">
        <v>0.00975147541612387</v>
      </c>
      <c r="IF224" s="3">
        <v>0.013237277045846</v>
      </c>
      <c r="IG224" s="3">
        <v>0.0142270782962441</v>
      </c>
      <c r="IH224" s="3">
        <v>0.000453588145319372</v>
      </c>
      <c r="II224" s="3">
        <v>0.00402966979891062</v>
      </c>
      <c r="IJ224" s="3">
        <v>0.0237455628812313</v>
      </c>
      <c r="IK224" s="3">
        <v>0.00417871214449406</v>
      </c>
      <c r="IL224" s="3">
        <v>0.000595735153183341</v>
      </c>
      <c r="IM224" s="3">
        <v>0.00157469674013555</v>
      </c>
      <c r="IN224" s="3">
        <v>0.179203480482101</v>
      </c>
    </row>
    <row r="225" spans="1:248">
      <c r="A225" s="3">
        <v>2016</v>
      </c>
      <c r="B225" s="3">
        <v>610000</v>
      </c>
      <c r="C225" s="3" t="s">
        <v>61</v>
      </c>
      <c r="D225" s="3">
        <v>29949.4</v>
      </c>
      <c r="E225" s="3">
        <v>2083.06</v>
      </c>
      <c r="F225" s="3">
        <v>16.567</v>
      </c>
      <c r="G225" s="3">
        <v>43.08</v>
      </c>
      <c r="H225" s="3">
        <v>550.653</v>
      </c>
      <c r="I225" s="3">
        <v>5.88</v>
      </c>
      <c r="J225" s="3">
        <v>1300.2</v>
      </c>
      <c r="K225" s="3">
        <v>464.99</v>
      </c>
      <c r="L225" s="3">
        <v>56.4</v>
      </c>
      <c r="M225" s="3">
        <v>12.2</v>
      </c>
      <c r="N225" s="3">
        <v>1047.54</v>
      </c>
      <c r="O225" s="3">
        <v>26.2819</v>
      </c>
      <c r="P225" s="3">
        <v>3384.76</v>
      </c>
      <c r="Q225" s="3">
        <v>3813.29</v>
      </c>
      <c r="R225" s="3">
        <v>598.29</v>
      </c>
      <c r="S225" s="3">
        <v>229.37</v>
      </c>
      <c r="T225" s="3">
        <v>10.3867</v>
      </c>
      <c r="U225" s="3">
        <v>2.18104452978951</v>
      </c>
      <c r="V225" s="3">
        <v>183804</v>
      </c>
      <c r="W225" s="3">
        <v>94755.4</v>
      </c>
      <c r="X225" s="3">
        <v>626</v>
      </c>
      <c r="Y225" s="3">
        <v>48455</v>
      </c>
      <c r="Z225" s="3">
        <v>914.960021972656</v>
      </c>
      <c r="AA225" s="3">
        <v>125361</v>
      </c>
      <c r="AB225" s="3">
        <v>0.233309477567673</v>
      </c>
      <c r="AC225" s="3">
        <v>44.0999984741211</v>
      </c>
      <c r="AD225" s="3">
        <v>9892.2099609375</v>
      </c>
      <c r="AE225" s="3">
        <v>0.20704074203968</v>
      </c>
      <c r="AF225" s="3">
        <v>0.889999985694885</v>
      </c>
      <c r="AG225" s="3">
        <v>98.9391021728516</v>
      </c>
      <c r="AH225" s="3">
        <v>0.159889280796051</v>
      </c>
      <c r="AI225" s="3">
        <v>0.49889999628067</v>
      </c>
      <c r="AJ225" s="3">
        <v>882.491027832031</v>
      </c>
      <c r="AK225" s="3">
        <v>0.0482783205807209</v>
      </c>
      <c r="AL225" s="3">
        <v>37.7855987548828</v>
      </c>
      <c r="AM225" s="3">
        <v>8748.8701171875</v>
      </c>
      <c r="AN225" s="3">
        <v>0.0588752627372742</v>
      </c>
      <c r="AO225" s="3">
        <v>0.0912000015377998</v>
      </c>
      <c r="AP225" s="3">
        <v>77.7463989257812</v>
      </c>
      <c r="AQ225" s="3">
        <v>0.0745449140667915</v>
      </c>
      <c r="AR225" s="3">
        <v>0.874400019645691</v>
      </c>
      <c r="AS225" s="3">
        <v>22497.400390625</v>
      </c>
      <c r="AT225" s="3">
        <v>0.0577567219734192</v>
      </c>
      <c r="AU225" s="3">
        <v>32.9500007629395</v>
      </c>
      <c r="AV225" s="3">
        <v>15025.2998046875</v>
      </c>
      <c r="AW225" s="3">
        <v>0.0288173630833626</v>
      </c>
      <c r="AX225" s="3">
        <v>14.6999998092651</v>
      </c>
      <c r="AY225" s="3">
        <v>74</v>
      </c>
      <c r="AZ225" s="3">
        <v>0.703204035758972</v>
      </c>
      <c r="BA225" s="3">
        <v>1.50068998336792</v>
      </c>
      <c r="BB225" s="3">
        <v>24.7205009460449</v>
      </c>
      <c r="BC225" s="3">
        <v>0.460783690214157</v>
      </c>
      <c r="BD225" s="3">
        <v>31.4032001495361</v>
      </c>
      <c r="BE225" s="3">
        <v>47419.69921875</v>
      </c>
      <c r="BF225" s="3">
        <v>0.0214427802711725</v>
      </c>
      <c r="BG225" s="3">
        <v>11.6269998550415</v>
      </c>
      <c r="BH225" s="3">
        <v>80.7443008422852</v>
      </c>
      <c r="BI225" s="3">
        <v>0.21202939748764</v>
      </c>
      <c r="BJ225" s="3">
        <v>162.350006103516</v>
      </c>
      <c r="BK225" s="3">
        <v>15097.2998046875</v>
      </c>
      <c r="BL225" s="3">
        <v>0.215763032436371</v>
      </c>
      <c r="BM225" s="3">
        <v>265.600006103516</v>
      </c>
      <c r="BN225" s="3">
        <v>16823.30078125</v>
      </c>
      <c r="BO225" s="3">
        <v>0.21426223218441</v>
      </c>
      <c r="BP225" s="3">
        <v>13.0600004196167</v>
      </c>
      <c r="BQ225" s="3">
        <v>1971.2099609375</v>
      </c>
      <c r="BR225" s="3">
        <v>0.298868834972382</v>
      </c>
      <c r="BS225" s="3">
        <v>115.099998474121</v>
      </c>
      <c r="BT225" s="3">
        <v>475.790008544922</v>
      </c>
      <c r="BU225" s="3">
        <v>0.316809445619583</v>
      </c>
      <c r="BV225" s="3">
        <v>0.000567900016903877</v>
      </c>
      <c r="BW225" s="3">
        <v>441.029693603516</v>
      </c>
      <c r="BX225" s="3">
        <v>0.0235497653484344</v>
      </c>
      <c r="BY225" s="3">
        <v>0.849713563919067</v>
      </c>
      <c r="BZ225" s="3">
        <v>13.5064659118652</v>
      </c>
      <c r="CA225" s="3">
        <v>0.10518740862608</v>
      </c>
      <c r="CB225" s="3">
        <v>4818</v>
      </c>
      <c r="CC225" s="3">
        <v>343607</v>
      </c>
      <c r="CD225" s="3">
        <v>0.528311133384705</v>
      </c>
      <c r="CE225" s="3">
        <v>1126.40002441406</v>
      </c>
      <c r="CF225" s="3">
        <v>972492</v>
      </c>
      <c r="CG225" s="3">
        <v>0.096389040350914</v>
      </c>
      <c r="CH225" s="3">
        <v>2</v>
      </c>
      <c r="CI225" s="3">
        <v>32938</v>
      </c>
      <c r="CJ225" s="3">
        <v>0.0189458336681128</v>
      </c>
      <c r="CK225" s="3">
        <v>121</v>
      </c>
      <c r="CL225" s="3">
        <v>872209</v>
      </c>
      <c r="CM225" s="3">
        <v>0.055423304438591</v>
      </c>
      <c r="CN225" s="3">
        <v>79.9691619873047</v>
      </c>
      <c r="CO225" s="3">
        <v>0.00291749299503863</v>
      </c>
      <c r="CP225" s="3">
        <v>76.2816314697266</v>
      </c>
      <c r="CQ225" s="3">
        <v>0.00271416245959699</v>
      </c>
      <c r="CR225" s="3">
        <v>66.0717163085937</v>
      </c>
      <c r="CS225" s="3">
        <v>0.00241993530653417</v>
      </c>
      <c r="CT225" s="3">
        <v>37.7083778381348</v>
      </c>
      <c r="CU225" s="3">
        <v>0.00128030753694475</v>
      </c>
      <c r="CV225" s="3">
        <v>33.5131416320801</v>
      </c>
      <c r="CW225" s="3">
        <v>0.00175678136292845</v>
      </c>
      <c r="CX225" s="3">
        <v>49.6351470947266</v>
      </c>
      <c r="CY225" s="3">
        <v>0.00150185741949826</v>
      </c>
      <c r="CZ225" s="3">
        <v>28.1246356964111</v>
      </c>
      <c r="DA225" s="3">
        <v>0.00205359887331724</v>
      </c>
      <c r="DB225" s="3">
        <v>28.8902568817139</v>
      </c>
      <c r="DC225" s="3">
        <v>0.000997476861812174</v>
      </c>
      <c r="DD225" s="3">
        <v>182.064682006836</v>
      </c>
      <c r="DE225" s="3">
        <v>0.00386238587088883</v>
      </c>
      <c r="DF225" s="3">
        <v>98.4419174194336</v>
      </c>
      <c r="DG225" s="3">
        <v>0.00468076718971133</v>
      </c>
      <c r="DH225" s="3">
        <v>31.5911102294922</v>
      </c>
      <c r="DI225" s="3">
        <v>0.00067875994136557</v>
      </c>
      <c r="DJ225" s="3">
        <v>78.5260391235352</v>
      </c>
      <c r="DK225" s="3">
        <v>0.00270011578686535</v>
      </c>
      <c r="DL225" s="3">
        <v>75.6351165771484</v>
      </c>
      <c r="DM225" s="3">
        <v>0.00285268318839371</v>
      </c>
      <c r="DN225" s="3">
        <v>83.2870483398437</v>
      </c>
      <c r="DO225" s="3">
        <v>0.00257257558405399</v>
      </c>
      <c r="DP225" s="3">
        <v>96.9663314819336</v>
      </c>
      <c r="DQ225" s="3">
        <v>0.00308219180442393</v>
      </c>
      <c r="DR225" s="3">
        <v>138.236740112305</v>
      </c>
      <c r="DS225" s="3">
        <v>0.00229178904555738</v>
      </c>
      <c r="DT225" s="3">
        <v>23.5664253234863</v>
      </c>
      <c r="DU225" s="3">
        <v>0.000999293057247996</v>
      </c>
      <c r="DV225" s="3">
        <v>30.9902191162109</v>
      </c>
      <c r="DW225" s="3">
        <v>0.003394213039428</v>
      </c>
      <c r="DX225" s="3">
        <v>110.150718688965</v>
      </c>
      <c r="DY225" s="3">
        <v>0.0047962567768991</v>
      </c>
      <c r="DZ225" s="3">
        <v>46.3793983459473</v>
      </c>
      <c r="EA225" s="3">
        <v>0.00207827286794782</v>
      </c>
      <c r="EB225" s="3">
        <v>26.3437881469727</v>
      </c>
      <c r="EC225" s="3">
        <v>0.000719176488928497</v>
      </c>
      <c r="ED225" s="3">
        <v>27.7252502441406</v>
      </c>
      <c r="EE225" s="3">
        <v>0.00199901917949319</v>
      </c>
      <c r="EF225" s="3">
        <v>10</v>
      </c>
      <c r="EG225" s="3">
        <v>0.00291749299503863</v>
      </c>
      <c r="EH225" s="3">
        <v>-5.54394102096558</v>
      </c>
      <c r="EI225" s="3">
        <v>-1.40770304203033</v>
      </c>
      <c r="EJ225" s="3">
        <v>0.00271416245959699</v>
      </c>
      <c r="EK225" s="3">
        <v>-5.44472980499268</v>
      </c>
      <c r="EL225" s="3">
        <v>-1.36461615562439</v>
      </c>
      <c r="EM225" s="3">
        <v>0.00241993530653417</v>
      </c>
      <c r="EN225" s="3">
        <v>-5.44894981384277</v>
      </c>
      <c r="EO225" s="3">
        <v>-1.36644887924194</v>
      </c>
      <c r="EP225" s="3">
        <v>0.00128030765336007</v>
      </c>
      <c r="EQ225" s="3">
        <v>-5.06397438049316</v>
      </c>
      <c r="ER225" s="3">
        <v>-1.19925618171692</v>
      </c>
      <c r="ES225" s="3">
        <v>0.00175678147934377</v>
      </c>
      <c r="ET225" s="3">
        <v>-5.01794862747192</v>
      </c>
      <c r="EU225" s="3">
        <v>-1.17926740646362</v>
      </c>
      <c r="EV225" s="3">
        <v>0.00150185753591359</v>
      </c>
      <c r="EW225" s="3">
        <v>-5.10524892807007</v>
      </c>
      <c r="EX225" s="3">
        <v>-1.21718144416809</v>
      </c>
      <c r="EY225" s="3">
        <v>0.00205359887331724</v>
      </c>
      <c r="EZ225" s="3">
        <v>-4.75096702575684</v>
      </c>
      <c r="FA225" s="3">
        <v>-1.06331872940063</v>
      </c>
      <c r="FB225" s="3">
        <v>0.000997476978227496</v>
      </c>
      <c r="FC225" s="3">
        <v>-5.11381387710571</v>
      </c>
      <c r="FD225" s="3">
        <v>-1.22090113162994</v>
      </c>
      <c r="FE225" s="3">
        <v>0.00386238587088883</v>
      </c>
      <c r="FF225" s="3">
        <v>-5.68336725234985</v>
      </c>
      <c r="FG225" s="3">
        <v>-1.46825504302979</v>
      </c>
      <c r="FH225" s="3">
        <v>0.00468076718971133</v>
      </c>
      <c r="FI225" s="3">
        <v>-5.60225105285645</v>
      </c>
      <c r="FJ225" s="3">
        <v>-1.43302667140961</v>
      </c>
      <c r="FK225" s="3">
        <v>0.000678760057780892</v>
      </c>
      <c r="FL225" s="3">
        <v>-5.01079130172729</v>
      </c>
      <c r="FM225" s="3">
        <v>-1.17615902423859</v>
      </c>
      <c r="FN225" s="3">
        <v>0.00270011578686535</v>
      </c>
      <c r="FO225" s="3">
        <v>-5.53533840179443</v>
      </c>
      <c r="FP225" s="3">
        <v>-1.40396690368652</v>
      </c>
      <c r="FQ225" s="3">
        <v>0.00285268318839371</v>
      </c>
      <c r="FR225" s="3">
        <v>-5.46639490127563</v>
      </c>
      <c r="FS225" s="3">
        <v>-1.37402510643005</v>
      </c>
      <c r="FT225" s="3">
        <v>0.00257257558405399</v>
      </c>
      <c r="FU225" s="3">
        <v>-5.47939729690552</v>
      </c>
      <c r="FV225" s="3">
        <v>-1.37967205047607</v>
      </c>
      <c r="FW225" s="3">
        <v>0.00308219180442393</v>
      </c>
      <c r="FX225" s="3">
        <v>-5.47812128067017</v>
      </c>
      <c r="FY225" s="3">
        <v>-1.37911784648895</v>
      </c>
      <c r="FZ225" s="3">
        <v>0.00229178904555738</v>
      </c>
      <c r="GA225" s="3">
        <v>-5.60225915908813</v>
      </c>
      <c r="GB225" s="3">
        <v>-1.43303024768829</v>
      </c>
      <c r="GC225" s="3">
        <v>0.000999293173663318</v>
      </c>
      <c r="GD225" s="3">
        <v>-4.76730346679687</v>
      </c>
      <c r="GE225" s="3">
        <v>-1.07041358947754</v>
      </c>
      <c r="GF225" s="3">
        <v>0.003394213039428</v>
      </c>
      <c r="GG225" s="3">
        <v>-5.18837642669678</v>
      </c>
      <c r="GH225" s="3">
        <v>-1.25328326225281</v>
      </c>
      <c r="GI225" s="3">
        <v>0.0047962567768991</v>
      </c>
      <c r="GJ225" s="3">
        <v>-5.51959753036499</v>
      </c>
      <c r="GK225" s="3">
        <v>-1.39713072776794</v>
      </c>
      <c r="GL225" s="3">
        <v>0.00207827286794782</v>
      </c>
      <c r="GM225" s="3">
        <v>-5.18444585800171</v>
      </c>
      <c r="GN225" s="3">
        <v>-1.25157618522644</v>
      </c>
      <c r="GO225" s="3">
        <v>0.000719176605343819</v>
      </c>
      <c r="GP225" s="3">
        <v>-4.61992597579956</v>
      </c>
      <c r="GQ225" s="3">
        <v>-1.00640833377838</v>
      </c>
      <c r="GR225" s="3">
        <v>0.00199901917949319</v>
      </c>
      <c r="GS225" s="3">
        <v>-4.98711681365967</v>
      </c>
      <c r="GT225" s="3">
        <v>-1.16587734222412</v>
      </c>
      <c r="GU225" s="3">
        <v>-28.210636138916</v>
      </c>
      <c r="GV225" s="3">
        <v>0.0498997271060944</v>
      </c>
      <c r="GW225" s="3">
        <v>0.0483723990619183</v>
      </c>
      <c r="GX225" s="3">
        <v>0.0484373643994331</v>
      </c>
      <c r="GY225" s="3">
        <v>0.0425107814371586</v>
      </c>
      <c r="GZ225" s="3">
        <v>0.0418022274971008</v>
      </c>
      <c r="HA225" s="3">
        <v>0.043146189302206</v>
      </c>
      <c r="HB225" s="3">
        <v>0.0376921221613884</v>
      </c>
      <c r="HC225" s="3">
        <v>0.0432780422270298</v>
      </c>
      <c r="HD225" s="3">
        <v>0.052046149969101</v>
      </c>
      <c r="HE225" s="3">
        <v>0.0507973879575729</v>
      </c>
      <c r="HF225" s="3">
        <v>0.0416920408606529</v>
      </c>
      <c r="HG225" s="3">
        <v>0.0497672893106937</v>
      </c>
      <c r="HH225" s="3">
        <v>0.0487059243023396</v>
      </c>
      <c r="HI225" s="3">
        <v>0.0489060953259468</v>
      </c>
      <c r="HJ225" s="3">
        <v>0.0488864481449127</v>
      </c>
      <c r="HK225" s="3">
        <v>0.0507975146174431</v>
      </c>
      <c r="HL225" s="3">
        <v>0.0379436165094376</v>
      </c>
      <c r="HM225" s="3">
        <v>0.0444259122014046</v>
      </c>
      <c r="HN225" s="3">
        <v>0.0495249629020691</v>
      </c>
      <c r="HO225" s="3">
        <v>0.0443654023110867</v>
      </c>
      <c r="HP225" s="3">
        <v>0.0356747843325138</v>
      </c>
      <c r="HQ225" s="3">
        <v>0.0413275808095932</v>
      </c>
      <c r="HR225" s="3">
        <v>0.0116420788690448</v>
      </c>
      <c r="HS225" s="3">
        <v>0.010015057399869</v>
      </c>
      <c r="HT225" s="3">
        <v>0.00774461543187499</v>
      </c>
      <c r="HU225" s="3">
        <v>0.00205234903842211</v>
      </c>
      <c r="HV225" s="3">
        <v>0.00246111722663045</v>
      </c>
      <c r="HW225" s="3">
        <v>0.00321632903069258</v>
      </c>
      <c r="HX225" s="3">
        <v>0.00217697350308299</v>
      </c>
      <c r="HY225" s="3">
        <v>0.00124715908896178</v>
      </c>
      <c r="HZ225" s="3">
        <v>0.0365990623831749</v>
      </c>
      <c r="IA225" s="3">
        <v>0.0234066080302</v>
      </c>
      <c r="IB225" s="3">
        <v>0.00089399324497208</v>
      </c>
      <c r="IC225" s="3">
        <v>0.0105521287769079</v>
      </c>
      <c r="ID225" s="3">
        <v>0.0105089377611876</v>
      </c>
      <c r="IE225" s="3">
        <v>0.0104787293821573</v>
      </c>
      <c r="IF225" s="3">
        <v>0.0146106360480189</v>
      </c>
      <c r="IG225" s="3">
        <v>0.0160931330174208</v>
      </c>
      <c r="IH225" s="3">
        <v>0.000893563264980912</v>
      </c>
      <c r="II225" s="3">
        <v>0.00467304652556777</v>
      </c>
      <c r="IJ225" s="3">
        <v>0.0261645894497633</v>
      </c>
      <c r="IK225" s="3">
        <v>0.00427633849903941</v>
      </c>
      <c r="IL225" s="3">
        <v>0.000675888557452708</v>
      </c>
      <c r="IM225" s="3">
        <v>0.00229051103815436</v>
      </c>
      <c r="IN225" s="3">
        <v>0.202672839164734</v>
      </c>
    </row>
    <row r="226" spans="1:248">
      <c r="A226" s="3">
        <v>2017</v>
      </c>
      <c r="B226" s="3">
        <v>610000</v>
      </c>
      <c r="C226" s="3" t="s">
        <v>61</v>
      </c>
      <c r="D226" s="3">
        <v>30812.6</v>
      </c>
      <c r="E226" s="3">
        <v>1993.18</v>
      </c>
      <c r="F226" s="3">
        <v>20.0007</v>
      </c>
      <c r="G226" s="3">
        <v>39.6283</v>
      </c>
      <c r="H226" s="3">
        <v>552.089</v>
      </c>
      <c r="I226" s="3">
        <v>6.8675</v>
      </c>
      <c r="J226" s="3">
        <v>1593.6</v>
      </c>
      <c r="K226" s="3">
        <v>836.002</v>
      </c>
      <c r="L226" s="3">
        <v>55</v>
      </c>
      <c r="M226" s="3">
        <v>11</v>
      </c>
      <c r="N226" s="3">
        <v>1213.67</v>
      </c>
      <c r="O226" s="3">
        <v>29.5347</v>
      </c>
      <c r="P226" s="3">
        <v>3668.28</v>
      </c>
      <c r="Q226" s="3">
        <v>4220.61</v>
      </c>
      <c r="R226" s="3">
        <v>690.1</v>
      </c>
      <c r="S226" s="3">
        <v>266.85</v>
      </c>
      <c r="T226" s="3">
        <v>22.0553</v>
      </c>
      <c r="U226" s="3">
        <v>2.26792165960015</v>
      </c>
      <c r="V226" s="3">
        <v>172708</v>
      </c>
      <c r="W226" s="3">
        <v>98188</v>
      </c>
      <c r="X226" s="3">
        <v>652</v>
      </c>
      <c r="Y226" s="3">
        <v>34554</v>
      </c>
      <c r="Z226" s="3">
        <v>914.960021972656</v>
      </c>
      <c r="AA226" s="3">
        <v>125361</v>
      </c>
      <c r="AB226" s="3">
        <v>0.240245819091797</v>
      </c>
      <c r="AC226" s="3">
        <v>44.0999984741211</v>
      </c>
      <c r="AD226" s="3">
        <v>9892.2099609375</v>
      </c>
      <c r="AE226" s="3">
        <v>0.197914123535156</v>
      </c>
      <c r="AF226" s="3">
        <v>0.889999985694885</v>
      </c>
      <c r="AG226" s="3">
        <v>98.9391021728516</v>
      </c>
      <c r="AH226" s="3">
        <v>0.194909483194351</v>
      </c>
      <c r="AI226" s="3">
        <v>0.49889999628067</v>
      </c>
      <c r="AJ226" s="3">
        <v>882.491027832031</v>
      </c>
      <c r="AK226" s="3">
        <v>0.044364795088768</v>
      </c>
      <c r="AL226" s="3">
        <v>37.7855987548828</v>
      </c>
      <c r="AM226" s="3">
        <v>8748.8701171875</v>
      </c>
      <c r="AN226" s="3">
        <v>0.0590401105582714</v>
      </c>
      <c r="AO226" s="3">
        <v>0.0912000015377998</v>
      </c>
      <c r="AP226" s="3">
        <v>77.7463989257812</v>
      </c>
      <c r="AQ226" s="3">
        <v>0.0872613787651062</v>
      </c>
      <c r="AR226" s="3">
        <v>0.874400019645691</v>
      </c>
      <c r="AS226" s="3">
        <v>22497.400390625</v>
      </c>
      <c r="AT226" s="3">
        <v>0.0707987323403358</v>
      </c>
      <c r="AU226" s="3">
        <v>32.9500007629395</v>
      </c>
      <c r="AV226" s="3">
        <v>15025.2998046875</v>
      </c>
      <c r="AW226" s="3">
        <v>0.0535641200840473</v>
      </c>
      <c r="AX226" s="3">
        <v>14.6999998092651</v>
      </c>
      <c r="AY226" s="3">
        <v>74</v>
      </c>
      <c r="AZ226" s="3">
        <v>0.679595291614532</v>
      </c>
      <c r="BA226" s="3">
        <v>1.50068998336792</v>
      </c>
      <c r="BB226" s="3">
        <v>24.7205009460449</v>
      </c>
      <c r="BC226" s="3">
        <v>0.409103661775589</v>
      </c>
      <c r="BD226" s="3">
        <v>31.4032001495361</v>
      </c>
      <c r="BE226" s="3">
        <v>47419.69921875</v>
      </c>
      <c r="BF226" s="3">
        <v>0.0249484982341528</v>
      </c>
      <c r="BG226" s="3">
        <v>11.6269998550415</v>
      </c>
      <c r="BH226" s="3">
        <v>80.7443008422852</v>
      </c>
      <c r="BI226" s="3">
        <v>0.259091436862946</v>
      </c>
      <c r="BJ226" s="3">
        <v>162.350006103516</v>
      </c>
      <c r="BK226" s="3">
        <v>15097.2998046875</v>
      </c>
      <c r="BL226" s="3">
        <v>0.234746694564819</v>
      </c>
      <c r="BM226" s="3">
        <v>265.600006103516</v>
      </c>
      <c r="BN226" s="3">
        <v>16823.30078125</v>
      </c>
      <c r="BO226" s="3">
        <v>0.238862276077271</v>
      </c>
      <c r="BP226" s="3">
        <v>13.0600004196167</v>
      </c>
      <c r="BQ226" s="3">
        <v>1971.2099609375</v>
      </c>
      <c r="BR226" s="3">
        <v>0.34575492143631</v>
      </c>
      <c r="BS226" s="3">
        <v>115.099998474121</v>
      </c>
      <c r="BT226" s="3">
        <v>475.790008544922</v>
      </c>
      <c r="BU226" s="3">
        <v>0.420721381902695</v>
      </c>
      <c r="BV226" s="3">
        <v>0.000567900016903877</v>
      </c>
      <c r="BW226" s="3">
        <v>441.029693603516</v>
      </c>
      <c r="BX226" s="3">
        <v>0.0500074289739132</v>
      </c>
      <c r="BY226" s="3">
        <v>0.849713563919067</v>
      </c>
      <c r="BZ226" s="3">
        <v>13.5064659118652</v>
      </c>
      <c r="CA226" s="3">
        <v>0.112051501870155</v>
      </c>
      <c r="CB226" s="3">
        <v>4818</v>
      </c>
      <c r="CC226" s="3">
        <v>343607</v>
      </c>
      <c r="CD226" s="3">
        <v>0.495559185743332</v>
      </c>
      <c r="CE226" s="3">
        <v>1126.40002441406</v>
      </c>
      <c r="CF226" s="3">
        <v>972492</v>
      </c>
      <c r="CG226" s="3">
        <v>0.0999228283762932</v>
      </c>
      <c r="CH226" s="3">
        <v>2</v>
      </c>
      <c r="CI226" s="3">
        <v>32938</v>
      </c>
      <c r="CJ226" s="3">
        <v>0.0197352450340986</v>
      </c>
      <c r="CK226" s="3">
        <v>121</v>
      </c>
      <c r="CL226" s="3">
        <v>872209</v>
      </c>
      <c r="CM226" s="3">
        <v>0.0394834019243717</v>
      </c>
      <c r="CN226" s="3">
        <v>79.9691619873047</v>
      </c>
      <c r="CO226" s="3">
        <v>0.00300423079170287</v>
      </c>
      <c r="CP226" s="3">
        <v>76.2816314697266</v>
      </c>
      <c r="CQ226" s="3">
        <v>0.00259451870806515</v>
      </c>
      <c r="CR226" s="3">
        <v>66.0717163085937</v>
      </c>
      <c r="CS226" s="3">
        <v>0.00294996844604611</v>
      </c>
      <c r="CT226" s="3">
        <v>37.7083778381348</v>
      </c>
      <c r="CU226" s="3">
        <v>0.00117652351036668</v>
      </c>
      <c r="CV226" s="3">
        <v>33.5131416320801</v>
      </c>
      <c r="CW226" s="3">
        <v>0.0017617002595216</v>
      </c>
      <c r="CX226" s="3">
        <v>49.6351470947266</v>
      </c>
      <c r="CY226" s="3">
        <v>0.00175805622711778</v>
      </c>
      <c r="CZ226" s="3">
        <v>28.1246356964111</v>
      </c>
      <c r="DA226" s="3">
        <v>0.00251732091419399</v>
      </c>
      <c r="DB226" s="3">
        <v>28.8902568817139</v>
      </c>
      <c r="DC226" s="3">
        <v>0.00185405486263335</v>
      </c>
      <c r="DD226" s="3">
        <v>182.064682006836</v>
      </c>
      <c r="DE226" s="3">
        <v>0.00373271340504289</v>
      </c>
      <c r="DF226" s="3">
        <v>98.4419174194336</v>
      </c>
      <c r="DG226" s="3">
        <v>0.00415578717365861</v>
      </c>
      <c r="DH226" s="3">
        <v>31.5911102294922</v>
      </c>
      <c r="DI226" s="3">
        <v>0.000789731624536216</v>
      </c>
      <c r="DJ226" s="3">
        <v>78.5260391235352</v>
      </c>
      <c r="DK226" s="3">
        <v>0.0032994335051626</v>
      </c>
      <c r="DL226" s="3">
        <v>75.6351165771484</v>
      </c>
      <c r="DM226" s="3">
        <v>0.00310367322526872</v>
      </c>
      <c r="DN226" s="3">
        <v>83.2870483398437</v>
      </c>
      <c r="DO226" s="3">
        <v>0.00286794011481106</v>
      </c>
      <c r="DP226" s="3">
        <v>96.9663314819336</v>
      </c>
      <c r="DQ226" s="3">
        <v>0.00356572144664824</v>
      </c>
      <c r="DR226" s="3">
        <v>138.236740112305</v>
      </c>
      <c r="DS226" s="3">
        <v>0.00304348464123905</v>
      </c>
      <c r="DT226" s="3">
        <v>23.5664253234863</v>
      </c>
      <c r="DU226" s="3">
        <v>0.00212197774089873</v>
      </c>
      <c r="DV226" s="3">
        <v>30.9902191162109</v>
      </c>
      <c r="DW226" s="3">
        <v>0.00361570529639721</v>
      </c>
      <c r="DX226" s="3">
        <v>110.150718688965</v>
      </c>
      <c r="DY226" s="3">
        <v>0.00449891900643706</v>
      </c>
      <c r="DZ226" s="3">
        <v>46.3793983459473</v>
      </c>
      <c r="EA226" s="3">
        <v>0.00215446576476097</v>
      </c>
      <c r="EB226" s="3">
        <v>26.3437881469727</v>
      </c>
      <c r="EC226" s="3">
        <v>0.000749142258428037</v>
      </c>
      <c r="ED226" s="3">
        <v>27.7252502441406</v>
      </c>
      <c r="EE226" s="3">
        <v>0.00142409547697753</v>
      </c>
      <c r="EF226" s="3">
        <v>10</v>
      </c>
      <c r="EG226" s="3">
        <v>0.00300423079170287</v>
      </c>
      <c r="EH226" s="3">
        <v>-5.54394102096558</v>
      </c>
      <c r="EI226" s="3">
        <v>-1.40770304203033</v>
      </c>
      <c r="EJ226" s="3">
        <v>0.00259451870806515</v>
      </c>
      <c r="EK226" s="3">
        <v>-5.44472980499268</v>
      </c>
      <c r="EL226" s="3">
        <v>-1.36461615562439</v>
      </c>
      <c r="EM226" s="3">
        <v>0.00294996844604611</v>
      </c>
      <c r="EN226" s="3">
        <v>-5.44894981384277</v>
      </c>
      <c r="EO226" s="3">
        <v>-1.36644887924194</v>
      </c>
      <c r="EP226" s="3">
        <v>0.001176523626782</v>
      </c>
      <c r="EQ226" s="3">
        <v>-5.06397438049316</v>
      </c>
      <c r="ER226" s="3">
        <v>-1.19925618171692</v>
      </c>
      <c r="ES226" s="3">
        <v>0.00176170037593693</v>
      </c>
      <c r="ET226" s="3">
        <v>-5.01794862747192</v>
      </c>
      <c r="EU226" s="3">
        <v>-1.17926740646362</v>
      </c>
      <c r="EV226" s="3">
        <v>0.0017580563435331</v>
      </c>
      <c r="EW226" s="3">
        <v>-5.10524892807007</v>
      </c>
      <c r="EX226" s="3">
        <v>-1.21718144416809</v>
      </c>
      <c r="EY226" s="3">
        <v>0.00251732091419399</v>
      </c>
      <c r="EZ226" s="3">
        <v>-4.75096702575684</v>
      </c>
      <c r="FA226" s="3">
        <v>-1.06331872940063</v>
      </c>
      <c r="FB226" s="3">
        <v>0.00185405497904867</v>
      </c>
      <c r="FC226" s="3">
        <v>-5.11381387710571</v>
      </c>
      <c r="FD226" s="3">
        <v>-1.22090113162994</v>
      </c>
      <c r="FE226" s="3">
        <v>0.00373271340504289</v>
      </c>
      <c r="FF226" s="3">
        <v>-5.68336725234985</v>
      </c>
      <c r="FG226" s="3">
        <v>-1.46825504302979</v>
      </c>
      <c r="FH226" s="3">
        <v>0.00415578717365861</v>
      </c>
      <c r="FI226" s="3">
        <v>-5.60225105285645</v>
      </c>
      <c r="FJ226" s="3">
        <v>-1.43302667140961</v>
      </c>
      <c r="FK226" s="3">
        <v>0.000789731740951538</v>
      </c>
      <c r="FL226" s="3">
        <v>-5.01079130172729</v>
      </c>
      <c r="FM226" s="3">
        <v>-1.17615902423859</v>
      </c>
      <c r="FN226" s="3">
        <v>0.0032994335051626</v>
      </c>
      <c r="FO226" s="3">
        <v>-5.53533840179443</v>
      </c>
      <c r="FP226" s="3">
        <v>-1.40396690368652</v>
      </c>
      <c r="FQ226" s="3">
        <v>0.00310367322526872</v>
      </c>
      <c r="FR226" s="3">
        <v>-5.46639490127563</v>
      </c>
      <c r="FS226" s="3">
        <v>-1.37402510643005</v>
      </c>
      <c r="FT226" s="3">
        <v>0.00286794011481106</v>
      </c>
      <c r="FU226" s="3">
        <v>-5.47939729690552</v>
      </c>
      <c r="FV226" s="3">
        <v>-1.37967205047607</v>
      </c>
      <c r="FW226" s="3">
        <v>0.00356572144664824</v>
      </c>
      <c r="FX226" s="3">
        <v>-5.47812128067017</v>
      </c>
      <c r="FY226" s="3">
        <v>-1.37911784648895</v>
      </c>
      <c r="FZ226" s="3">
        <v>0.00304348464123905</v>
      </c>
      <c r="GA226" s="3">
        <v>-5.60225915908813</v>
      </c>
      <c r="GB226" s="3">
        <v>-1.43303024768829</v>
      </c>
      <c r="GC226" s="3">
        <v>0.00212197774089873</v>
      </c>
      <c r="GD226" s="3">
        <v>-4.76730346679687</v>
      </c>
      <c r="GE226" s="3">
        <v>-1.07041358947754</v>
      </c>
      <c r="GF226" s="3">
        <v>0.00361570529639721</v>
      </c>
      <c r="GG226" s="3">
        <v>-5.18837642669678</v>
      </c>
      <c r="GH226" s="3">
        <v>-1.25328326225281</v>
      </c>
      <c r="GI226" s="3">
        <v>0.00449891900643706</v>
      </c>
      <c r="GJ226" s="3">
        <v>-5.51959753036499</v>
      </c>
      <c r="GK226" s="3">
        <v>-1.39713072776794</v>
      </c>
      <c r="GL226" s="3">
        <v>0.00215446576476097</v>
      </c>
      <c r="GM226" s="3">
        <v>-5.18444585800171</v>
      </c>
      <c r="GN226" s="3">
        <v>-1.25157618522644</v>
      </c>
      <c r="GO226" s="3">
        <v>0.000749142374843359</v>
      </c>
      <c r="GP226" s="3">
        <v>-4.61992597579956</v>
      </c>
      <c r="GQ226" s="3">
        <v>-1.00640833377838</v>
      </c>
      <c r="GR226" s="3">
        <v>0.00142409559339285</v>
      </c>
      <c r="GS226" s="3">
        <v>-4.98711681365967</v>
      </c>
      <c r="GT226" s="3">
        <v>-1.16587734222412</v>
      </c>
      <c r="GU226" s="3">
        <v>-28.210636138916</v>
      </c>
      <c r="GV226" s="3">
        <v>0.0498997271060944</v>
      </c>
      <c r="GW226" s="3">
        <v>0.0483723990619183</v>
      </c>
      <c r="GX226" s="3">
        <v>0.0484373643994331</v>
      </c>
      <c r="GY226" s="3">
        <v>0.0425107814371586</v>
      </c>
      <c r="GZ226" s="3">
        <v>0.0418022274971008</v>
      </c>
      <c r="HA226" s="3">
        <v>0.043146189302206</v>
      </c>
      <c r="HB226" s="3">
        <v>0.0376921221613884</v>
      </c>
      <c r="HC226" s="3">
        <v>0.0432780422270298</v>
      </c>
      <c r="HD226" s="3">
        <v>0.052046149969101</v>
      </c>
      <c r="HE226" s="3">
        <v>0.0507973879575729</v>
      </c>
      <c r="HF226" s="3">
        <v>0.0416920408606529</v>
      </c>
      <c r="HG226" s="3">
        <v>0.0497672893106937</v>
      </c>
      <c r="HH226" s="3">
        <v>0.0487059243023396</v>
      </c>
      <c r="HI226" s="3">
        <v>0.0489060953259468</v>
      </c>
      <c r="HJ226" s="3">
        <v>0.0488864481449127</v>
      </c>
      <c r="HK226" s="3">
        <v>0.0507975146174431</v>
      </c>
      <c r="HL226" s="3">
        <v>0.0379436165094376</v>
      </c>
      <c r="HM226" s="3">
        <v>0.0444259122014046</v>
      </c>
      <c r="HN226" s="3">
        <v>0.0495249629020691</v>
      </c>
      <c r="HO226" s="3">
        <v>0.0443654023110867</v>
      </c>
      <c r="HP226" s="3">
        <v>0.0356747843325138</v>
      </c>
      <c r="HQ226" s="3">
        <v>0.0413275808095932</v>
      </c>
      <c r="HR226" s="3">
        <v>0.0119882011786103</v>
      </c>
      <c r="HS226" s="3">
        <v>0.00957358069717884</v>
      </c>
      <c r="HT226" s="3">
        <v>0.0094409016892314</v>
      </c>
      <c r="HU226" s="3">
        <v>0.00188598211389035</v>
      </c>
      <c r="HV226" s="3">
        <v>0.00246800808236003</v>
      </c>
      <c r="HW226" s="3">
        <v>0.00376499607227743</v>
      </c>
      <c r="HX226" s="3">
        <v>0.00266855442896485</v>
      </c>
      <c r="HY226" s="3">
        <v>0.00231815036386251</v>
      </c>
      <c r="HZ226" s="3">
        <v>0.0353703200817108</v>
      </c>
      <c r="IA226" s="3">
        <v>0.020781397819519</v>
      </c>
      <c r="IB226" s="3">
        <v>0.00104015378747135</v>
      </c>
      <c r="IC226" s="3">
        <v>0.0128942783921957</v>
      </c>
      <c r="ID226" s="3">
        <v>0.0114335548132658</v>
      </c>
      <c r="IE226" s="3">
        <v>0.0116818211972713</v>
      </c>
      <c r="IF226" s="3">
        <v>0.0169027298688889</v>
      </c>
      <c r="IG226" s="3">
        <v>0.0213716011494398</v>
      </c>
      <c r="IH226" s="3">
        <v>0.00189746276009828</v>
      </c>
      <c r="II226" s="3">
        <v>0.00497799040749669</v>
      </c>
      <c r="IJ226" s="3">
        <v>0.0245425496250391</v>
      </c>
      <c r="IK226" s="3">
        <v>0.00443311640992761</v>
      </c>
      <c r="IL226" s="3">
        <v>0.000704050587955862</v>
      </c>
      <c r="IM226" s="3">
        <v>0.00163175351917744</v>
      </c>
      <c r="IN226" s="3">
        <v>0.213771149516106</v>
      </c>
    </row>
    <row r="227" spans="1:248">
      <c r="A227" s="3">
        <v>2018</v>
      </c>
      <c r="B227" s="3">
        <v>610000</v>
      </c>
      <c r="C227" s="3" t="s">
        <v>61</v>
      </c>
      <c r="D227" s="3">
        <v>27973.5</v>
      </c>
      <c r="E227" s="3">
        <v>2239.57</v>
      </c>
      <c r="F227" s="3">
        <v>20.9213</v>
      </c>
      <c r="G227" s="3">
        <v>52.9594</v>
      </c>
      <c r="H227" s="3">
        <v>552.447</v>
      </c>
      <c r="I227" s="3">
        <v>7.3735</v>
      </c>
      <c r="J227" s="3">
        <v>1994.89</v>
      </c>
      <c r="K227" s="3">
        <v>2215.91</v>
      </c>
      <c r="L227" s="3">
        <v>52</v>
      </c>
      <c r="M227" s="3">
        <v>10.9422</v>
      </c>
      <c r="N227" s="3">
        <v>1820.3</v>
      </c>
      <c r="O227" s="3">
        <v>31.6148</v>
      </c>
      <c r="P227" s="3">
        <v>3726.81</v>
      </c>
      <c r="Q227" s="3">
        <v>4688.62</v>
      </c>
      <c r="R227" s="3">
        <v>730.75</v>
      </c>
      <c r="S227" s="3">
        <v>295.95</v>
      </c>
      <c r="T227" s="3">
        <v>22.45246</v>
      </c>
      <c r="U227" s="3">
        <v>2.57737268459846</v>
      </c>
      <c r="V227" s="3">
        <v>169633</v>
      </c>
      <c r="W227" s="3">
        <v>96709.5</v>
      </c>
      <c r="X227" s="3">
        <v>519</v>
      </c>
      <c r="Y227" s="3">
        <v>41479</v>
      </c>
      <c r="Z227" s="3">
        <v>914.960021972656</v>
      </c>
      <c r="AA227" s="3">
        <v>125361</v>
      </c>
      <c r="AB227" s="3">
        <v>0.217431902885437</v>
      </c>
      <c r="AC227" s="3">
        <v>44.0999984741211</v>
      </c>
      <c r="AD227" s="3">
        <v>9892.2099609375</v>
      </c>
      <c r="AE227" s="3">
        <v>0.222933128476143</v>
      </c>
      <c r="AF227" s="3">
        <v>0.889999985694885</v>
      </c>
      <c r="AG227" s="3">
        <v>98.9391021728516</v>
      </c>
      <c r="AH227" s="3">
        <v>0.204298660159111</v>
      </c>
      <c r="AI227" s="3">
        <v>0.49889999628067</v>
      </c>
      <c r="AJ227" s="3">
        <v>882.491027832031</v>
      </c>
      <c r="AK227" s="3">
        <v>0.0594795569777489</v>
      </c>
      <c r="AL227" s="3">
        <v>37.7855987548828</v>
      </c>
      <c r="AM227" s="3">
        <v>8748.8701171875</v>
      </c>
      <c r="AN227" s="3">
        <v>0.059081207960844</v>
      </c>
      <c r="AO227" s="3">
        <v>0.0912000015377998</v>
      </c>
      <c r="AP227" s="3">
        <v>77.7463989257812</v>
      </c>
      <c r="AQ227" s="3">
        <v>0.0937773659825325</v>
      </c>
      <c r="AR227" s="3">
        <v>0.874400019645691</v>
      </c>
      <c r="AS227" s="3">
        <v>22497.400390625</v>
      </c>
      <c r="AT227" s="3">
        <v>0.0886365994811058</v>
      </c>
      <c r="AU227" s="3">
        <v>32.9500007629395</v>
      </c>
      <c r="AV227" s="3">
        <v>15025.2998046875</v>
      </c>
      <c r="AW227" s="3">
        <v>0.1456049233675</v>
      </c>
      <c r="AX227" s="3">
        <v>14.6999998092651</v>
      </c>
      <c r="AY227" s="3">
        <v>74</v>
      </c>
      <c r="AZ227" s="3">
        <v>0.629005074501038</v>
      </c>
      <c r="BA227" s="3">
        <v>1.50068998336792</v>
      </c>
      <c r="BB227" s="3">
        <v>24.7205009460449</v>
      </c>
      <c r="BC227" s="3">
        <v>0.406614422798157</v>
      </c>
      <c r="BD227" s="3">
        <v>31.4032001495361</v>
      </c>
      <c r="BE227" s="3">
        <v>47419.69921875</v>
      </c>
      <c r="BF227" s="3">
        <v>0.0377497598528862</v>
      </c>
      <c r="BG227" s="3">
        <v>11.6269998550415</v>
      </c>
      <c r="BH227" s="3">
        <v>80.7443008422852</v>
      </c>
      <c r="BI227" s="3">
        <v>0.289186626672745</v>
      </c>
      <c r="BJ227" s="3">
        <v>162.350006103516</v>
      </c>
      <c r="BK227" s="3">
        <v>15097.2998046875</v>
      </c>
      <c r="BL227" s="3">
        <v>0.23866568505764</v>
      </c>
      <c r="BM227" s="3">
        <v>265.600006103516</v>
      </c>
      <c r="BN227" s="3">
        <v>16823.30078125</v>
      </c>
      <c r="BO227" s="3">
        <v>0.26712766289711</v>
      </c>
      <c r="BP227" s="3">
        <v>13.0600004196167</v>
      </c>
      <c r="BQ227" s="3">
        <v>1971.2099609375</v>
      </c>
      <c r="BR227" s="3">
        <v>0.366514325141907</v>
      </c>
      <c r="BS227" s="3">
        <v>115.099998474121</v>
      </c>
      <c r="BT227" s="3">
        <v>475.790008544922</v>
      </c>
      <c r="BU227" s="3">
        <v>0.501400113105774</v>
      </c>
      <c r="BV227" s="3">
        <v>0.000567900016903877</v>
      </c>
      <c r="BW227" s="3">
        <v>441.029693603516</v>
      </c>
      <c r="BX227" s="3">
        <v>0.0509079582989216</v>
      </c>
      <c r="BY227" s="3">
        <v>0.849713563919067</v>
      </c>
      <c r="BZ227" s="3">
        <v>13.5064659118652</v>
      </c>
      <c r="CA227" s="3">
        <v>0.136500984430313</v>
      </c>
      <c r="CB227" s="3">
        <v>4818</v>
      </c>
      <c r="CC227" s="3">
        <v>343607</v>
      </c>
      <c r="CD227" s="3">
        <v>0.486482739448547</v>
      </c>
      <c r="CE227" s="3">
        <v>1126.40002441406</v>
      </c>
      <c r="CF227" s="3">
        <v>972492</v>
      </c>
      <c r="CG227" s="3">
        <v>0.0984007492661476</v>
      </c>
      <c r="CH227" s="3">
        <v>2</v>
      </c>
      <c r="CI227" s="3">
        <v>32938</v>
      </c>
      <c r="CJ227" s="3">
        <v>0.0156971104443073</v>
      </c>
      <c r="CK227" s="3">
        <v>121</v>
      </c>
      <c r="CL227" s="3">
        <v>872209</v>
      </c>
      <c r="CM227" s="3">
        <v>0.0474241115152836</v>
      </c>
      <c r="CN227" s="3">
        <v>79.9691619873047</v>
      </c>
      <c r="CO227" s="3">
        <v>0.00271894689649343</v>
      </c>
      <c r="CP227" s="3">
        <v>76.2816314697266</v>
      </c>
      <c r="CQ227" s="3">
        <v>0.00292250071652234</v>
      </c>
      <c r="CR227" s="3">
        <v>66.0717163085937</v>
      </c>
      <c r="CS227" s="3">
        <v>0.00309207430109382</v>
      </c>
      <c r="CT227" s="3">
        <v>37.7083778381348</v>
      </c>
      <c r="CU227" s="3">
        <v>0.00157735659740865</v>
      </c>
      <c r="CV227" s="3">
        <v>33.5131416320801</v>
      </c>
      <c r="CW227" s="3">
        <v>0.00176292657852173</v>
      </c>
      <c r="CX227" s="3">
        <v>49.6351470947266</v>
      </c>
      <c r="CY227" s="3">
        <v>0.00188933394383639</v>
      </c>
      <c r="CZ227" s="3">
        <v>28.1246356964111</v>
      </c>
      <c r="DA227" s="3">
        <v>0.00315156439319253</v>
      </c>
      <c r="DB227" s="3">
        <v>28.8902568817139</v>
      </c>
      <c r="DC227" s="3">
        <v>0.00503993174061179</v>
      </c>
      <c r="DD227" s="3">
        <v>182.064682006836</v>
      </c>
      <c r="DE227" s="3">
        <v>0.00345484400168061</v>
      </c>
      <c r="DF227" s="3">
        <v>98.4419174194336</v>
      </c>
      <c r="DG227" s="3">
        <v>0.00413050083443522</v>
      </c>
      <c r="DH227" s="3">
        <v>31.5911102294922</v>
      </c>
      <c r="DI227" s="3">
        <v>0.00119494879618287</v>
      </c>
      <c r="DJ227" s="3">
        <v>78.5260391235352</v>
      </c>
      <c r="DK227" s="3">
        <v>0.00368268438614905</v>
      </c>
      <c r="DL227" s="3">
        <v>75.6351165771484</v>
      </c>
      <c r="DM227" s="3">
        <v>0.00315548782236874</v>
      </c>
      <c r="DN227" s="3">
        <v>83.2870483398437</v>
      </c>
      <c r="DO227" s="3">
        <v>0.00320731336250901</v>
      </c>
      <c r="DP227" s="3">
        <v>96.9663314819336</v>
      </c>
      <c r="DQ227" s="3">
        <v>0.00377981015481055</v>
      </c>
      <c r="DR227" s="3">
        <v>138.236740112305</v>
      </c>
      <c r="DS227" s="3">
        <v>0.00362711190246046</v>
      </c>
      <c r="DT227" s="3">
        <v>23.5664253234863</v>
      </c>
      <c r="DU227" s="3">
        <v>0.00216019013896585</v>
      </c>
      <c r="DV227" s="3">
        <v>30.9902191162109</v>
      </c>
      <c r="DW227" s="3">
        <v>0.00440464727580547</v>
      </c>
      <c r="DX227" s="3">
        <v>110.150718688965</v>
      </c>
      <c r="DY227" s="3">
        <v>0.0044165188446641</v>
      </c>
      <c r="DZ227" s="3">
        <v>46.3793983459473</v>
      </c>
      <c r="EA227" s="3">
        <v>0.00212164781987667</v>
      </c>
      <c r="EB227" s="3">
        <v>26.3437881469727</v>
      </c>
      <c r="EC227" s="3">
        <v>0.000595856225118041</v>
      </c>
      <c r="ED227" s="3">
        <v>27.7252502441406</v>
      </c>
      <c r="EE227" s="3">
        <v>0.00171050254721195</v>
      </c>
      <c r="EF227" s="3">
        <v>10</v>
      </c>
      <c r="EG227" s="3">
        <v>0.00271894689649343</v>
      </c>
      <c r="EH227" s="3">
        <v>-5.54394102096558</v>
      </c>
      <c r="EI227" s="3">
        <v>-1.40770304203033</v>
      </c>
      <c r="EJ227" s="3">
        <v>0.00292250071652234</v>
      </c>
      <c r="EK227" s="3">
        <v>-5.44472980499268</v>
      </c>
      <c r="EL227" s="3">
        <v>-1.36461615562439</v>
      </c>
      <c r="EM227" s="3">
        <v>0.00309207430109382</v>
      </c>
      <c r="EN227" s="3">
        <v>-5.44894981384277</v>
      </c>
      <c r="EO227" s="3">
        <v>-1.36644887924194</v>
      </c>
      <c r="EP227" s="3">
        <v>0.00157735671382397</v>
      </c>
      <c r="EQ227" s="3">
        <v>-5.06397438049316</v>
      </c>
      <c r="ER227" s="3">
        <v>-1.19925618171692</v>
      </c>
      <c r="ES227" s="3">
        <v>0.00176292669493705</v>
      </c>
      <c r="ET227" s="3">
        <v>-5.01794862747192</v>
      </c>
      <c r="EU227" s="3">
        <v>-1.17926740646362</v>
      </c>
      <c r="EV227" s="3">
        <v>0.00188933406025171</v>
      </c>
      <c r="EW227" s="3">
        <v>-5.10524892807007</v>
      </c>
      <c r="EX227" s="3">
        <v>-1.21718144416809</v>
      </c>
      <c r="EY227" s="3">
        <v>0.00315156439319253</v>
      </c>
      <c r="EZ227" s="3">
        <v>-4.75096702575684</v>
      </c>
      <c r="FA227" s="3">
        <v>-1.06331872940063</v>
      </c>
      <c r="FB227" s="3">
        <v>0.00503993174061179</v>
      </c>
      <c r="FC227" s="3">
        <v>-5.11381387710571</v>
      </c>
      <c r="FD227" s="3">
        <v>-1.22090113162994</v>
      </c>
      <c r="FE227" s="3">
        <v>0.00345484400168061</v>
      </c>
      <c r="FF227" s="3">
        <v>-5.68336725234985</v>
      </c>
      <c r="FG227" s="3">
        <v>-1.46825504302979</v>
      </c>
      <c r="FH227" s="3">
        <v>0.00413050083443522</v>
      </c>
      <c r="FI227" s="3">
        <v>-5.60225105285645</v>
      </c>
      <c r="FJ227" s="3">
        <v>-1.43302667140961</v>
      </c>
      <c r="FK227" s="3">
        <v>0.00119494891259819</v>
      </c>
      <c r="FL227" s="3">
        <v>-5.01079130172729</v>
      </c>
      <c r="FM227" s="3">
        <v>-1.17615902423859</v>
      </c>
      <c r="FN227" s="3">
        <v>0.00368268438614905</v>
      </c>
      <c r="FO227" s="3">
        <v>-5.53533840179443</v>
      </c>
      <c r="FP227" s="3">
        <v>-1.40396690368652</v>
      </c>
      <c r="FQ227" s="3">
        <v>0.00315548782236874</v>
      </c>
      <c r="FR227" s="3">
        <v>-5.46639490127563</v>
      </c>
      <c r="FS227" s="3">
        <v>-1.37402510643005</v>
      </c>
      <c r="FT227" s="3">
        <v>0.00320731336250901</v>
      </c>
      <c r="FU227" s="3">
        <v>-5.47939729690552</v>
      </c>
      <c r="FV227" s="3">
        <v>-1.37967205047607</v>
      </c>
      <c r="FW227" s="3">
        <v>0.00377981015481055</v>
      </c>
      <c r="FX227" s="3">
        <v>-5.47812128067017</v>
      </c>
      <c r="FY227" s="3">
        <v>-1.37911784648895</v>
      </c>
      <c r="FZ227" s="3">
        <v>0.00362711190246046</v>
      </c>
      <c r="GA227" s="3">
        <v>-5.60225915908813</v>
      </c>
      <c r="GB227" s="3">
        <v>-1.43303024768829</v>
      </c>
      <c r="GC227" s="3">
        <v>0.00216019013896585</v>
      </c>
      <c r="GD227" s="3">
        <v>-4.76730346679687</v>
      </c>
      <c r="GE227" s="3">
        <v>-1.07041358947754</v>
      </c>
      <c r="GF227" s="3">
        <v>0.00440464727580547</v>
      </c>
      <c r="GG227" s="3">
        <v>-5.18837642669678</v>
      </c>
      <c r="GH227" s="3">
        <v>-1.25328326225281</v>
      </c>
      <c r="GI227" s="3">
        <v>0.0044165188446641</v>
      </c>
      <c r="GJ227" s="3">
        <v>-5.51959753036499</v>
      </c>
      <c r="GK227" s="3">
        <v>-1.39713072776794</v>
      </c>
      <c r="GL227" s="3">
        <v>0.00212164781987667</v>
      </c>
      <c r="GM227" s="3">
        <v>-5.18444585800171</v>
      </c>
      <c r="GN227" s="3">
        <v>-1.25157618522644</v>
      </c>
      <c r="GO227" s="3">
        <v>0.000595856341533363</v>
      </c>
      <c r="GP227" s="3">
        <v>-4.61992597579956</v>
      </c>
      <c r="GQ227" s="3">
        <v>-1.00640833377838</v>
      </c>
      <c r="GR227" s="3">
        <v>0.00171050266362727</v>
      </c>
      <c r="GS227" s="3">
        <v>-4.98711681365967</v>
      </c>
      <c r="GT227" s="3">
        <v>-1.16587734222412</v>
      </c>
      <c r="GU227" s="3">
        <v>-28.210636138916</v>
      </c>
      <c r="GV227" s="3">
        <v>0.0498997271060944</v>
      </c>
      <c r="GW227" s="3">
        <v>0.0483723990619183</v>
      </c>
      <c r="GX227" s="3">
        <v>0.0484373643994331</v>
      </c>
      <c r="GY227" s="3">
        <v>0.0425107814371586</v>
      </c>
      <c r="GZ227" s="3">
        <v>0.0418022274971008</v>
      </c>
      <c r="HA227" s="3">
        <v>0.043146189302206</v>
      </c>
      <c r="HB227" s="3">
        <v>0.0376921221613884</v>
      </c>
      <c r="HC227" s="3">
        <v>0.0432780422270298</v>
      </c>
      <c r="HD227" s="3">
        <v>0.052046149969101</v>
      </c>
      <c r="HE227" s="3">
        <v>0.0507973879575729</v>
      </c>
      <c r="HF227" s="3">
        <v>0.0416920408606529</v>
      </c>
      <c r="HG227" s="3">
        <v>0.0497672893106937</v>
      </c>
      <c r="HH227" s="3">
        <v>0.0487059243023396</v>
      </c>
      <c r="HI227" s="3">
        <v>0.0489060953259468</v>
      </c>
      <c r="HJ227" s="3">
        <v>0.0488864481449127</v>
      </c>
      <c r="HK227" s="3">
        <v>0.0507975146174431</v>
      </c>
      <c r="HL227" s="3">
        <v>0.0379436165094376</v>
      </c>
      <c r="HM227" s="3">
        <v>0.0444259122014046</v>
      </c>
      <c r="HN227" s="3">
        <v>0.0495249629020691</v>
      </c>
      <c r="HO227" s="3">
        <v>0.0443654023110867</v>
      </c>
      <c r="HP227" s="3">
        <v>0.0356747843325138</v>
      </c>
      <c r="HQ227" s="3">
        <v>0.0413275808095932</v>
      </c>
      <c r="HR227" s="3">
        <v>0.0108497925102711</v>
      </c>
      <c r="HS227" s="3">
        <v>0.0107838101685047</v>
      </c>
      <c r="HT227" s="3">
        <v>0.00989568885415792</v>
      </c>
      <c r="HU227" s="3">
        <v>0.00252852239646018</v>
      </c>
      <c r="HV227" s="3">
        <v>0.00246972613967955</v>
      </c>
      <c r="HW227" s="3">
        <v>0.00404613604769111</v>
      </c>
      <c r="HX227" s="3">
        <v>0.00334090157411993</v>
      </c>
      <c r="HY227" s="3">
        <v>0.00630149617791176</v>
      </c>
      <c r="HZ227" s="3">
        <v>0.0327372923493385</v>
      </c>
      <c r="IA227" s="3">
        <v>0.0206549502909184</v>
      </c>
      <c r="IB227" s="3">
        <v>0.00157386448699981</v>
      </c>
      <c r="IC227" s="3">
        <v>0.01439203415066</v>
      </c>
      <c r="ID227" s="3">
        <v>0.0116244331002235</v>
      </c>
      <c r="IE227" s="3">
        <v>0.0130641711875796</v>
      </c>
      <c r="IF227" s="3">
        <v>0.0179175827652216</v>
      </c>
      <c r="IG227" s="3">
        <v>0.0254698786884546</v>
      </c>
      <c r="IH227" s="3">
        <v>0.00193163205403835</v>
      </c>
      <c r="II227" s="3">
        <v>0.00606418075039983</v>
      </c>
      <c r="IJ227" s="3">
        <v>0.0240930393338203</v>
      </c>
      <c r="IK227" s="3">
        <v>0.00436558900400996</v>
      </c>
      <c r="IL227" s="3">
        <v>0.00055999105097726</v>
      </c>
      <c r="IM227" s="3">
        <v>0.00195992388762534</v>
      </c>
      <c r="IN227" s="3">
        <v>0.226624637842178</v>
      </c>
    </row>
    <row r="228" spans="1:248">
      <c r="A228" s="3">
        <v>2019</v>
      </c>
      <c r="B228" s="3">
        <v>610000</v>
      </c>
      <c r="C228" s="3" t="s">
        <v>61</v>
      </c>
      <c r="D228" s="3">
        <v>32564.3</v>
      </c>
      <c r="E228" s="3">
        <v>2322.68</v>
      </c>
      <c r="F228" s="3">
        <v>25.6499</v>
      </c>
      <c r="G228" s="3">
        <v>107.409</v>
      </c>
      <c r="H228" s="3">
        <v>552.722</v>
      </c>
      <c r="I228" s="3">
        <v>8.4687</v>
      </c>
      <c r="J228" s="3">
        <v>2869.32</v>
      </c>
      <c r="K228" s="3">
        <v>3366.91</v>
      </c>
      <c r="L228" s="3">
        <v>48.3</v>
      </c>
      <c r="M228" s="3">
        <v>11</v>
      </c>
      <c r="N228" s="3">
        <v>1994.32</v>
      </c>
      <c r="O228" s="3">
        <v>34.0422</v>
      </c>
      <c r="P228" s="3">
        <v>3839.85</v>
      </c>
      <c r="Q228" s="3">
        <v>4640.5</v>
      </c>
      <c r="R228" s="3">
        <v>745.76</v>
      </c>
      <c r="S228" s="3">
        <v>322.89</v>
      </c>
      <c r="T228" s="3">
        <v>30.99237</v>
      </c>
      <c r="U228" s="3">
        <v>2.66967080184078</v>
      </c>
      <c r="V228" s="3">
        <v>160501</v>
      </c>
      <c r="W228" s="3">
        <v>115319</v>
      </c>
      <c r="X228" s="3">
        <v>623</v>
      </c>
      <c r="Y228" s="3">
        <v>44101</v>
      </c>
      <c r="Z228" s="3">
        <v>914.960021972656</v>
      </c>
      <c r="AA228" s="3">
        <v>125361</v>
      </c>
      <c r="AB228" s="3">
        <v>0.254321783781052</v>
      </c>
      <c r="AC228" s="3">
        <v>44.0999984741211</v>
      </c>
      <c r="AD228" s="3">
        <v>9892.2099609375</v>
      </c>
      <c r="AE228" s="3">
        <v>0.231372311711311</v>
      </c>
      <c r="AF228" s="3">
        <v>0.889999985694885</v>
      </c>
      <c r="AG228" s="3">
        <v>98.9391021728516</v>
      </c>
      <c r="AH228" s="3">
        <v>0.252525508403778</v>
      </c>
      <c r="AI228" s="3">
        <v>0.49889999628067</v>
      </c>
      <c r="AJ228" s="3">
        <v>882.491027832031</v>
      </c>
      <c r="AK228" s="3">
        <v>0.121214345097542</v>
      </c>
      <c r="AL228" s="3">
        <v>37.7855987548828</v>
      </c>
      <c r="AM228" s="3">
        <v>8748.8701171875</v>
      </c>
      <c r="AN228" s="3">
        <v>0.0591127760708332</v>
      </c>
      <c r="AO228" s="3">
        <v>0.0912000015377998</v>
      </c>
      <c r="AP228" s="3">
        <v>77.7463989257812</v>
      </c>
      <c r="AQ228" s="3">
        <v>0.107880733907223</v>
      </c>
      <c r="AR228" s="3">
        <v>0.874400019645691</v>
      </c>
      <c r="AS228" s="3">
        <v>22497.400390625</v>
      </c>
      <c r="AT228" s="3">
        <v>0.127506151795387</v>
      </c>
      <c r="AU228" s="3">
        <v>32.9500007629395</v>
      </c>
      <c r="AV228" s="3">
        <v>15025.2998046875</v>
      </c>
      <c r="AW228" s="3">
        <v>0.222377419471741</v>
      </c>
      <c r="AX228" s="3">
        <v>14.6999998092651</v>
      </c>
      <c r="AY228" s="3">
        <v>74</v>
      </c>
      <c r="AZ228" s="3">
        <v>0.566610455513</v>
      </c>
      <c r="BA228" s="3">
        <v>1.50068998336792</v>
      </c>
      <c r="BB228" s="3">
        <v>24.7205009460449</v>
      </c>
      <c r="BC228" s="3">
        <v>0.409103661775589</v>
      </c>
      <c r="BD228" s="3">
        <v>31.4032001495361</v>
      </c>
      <c r="BE228" s="3">
        <v>47419.69921875</v>
      </c>
      <c r="BF228" s="3">
        <v>0.0414219759404659</v>
      </c>
      <c r="BG228" s="3">
        <v>11.6269998550415</v>
      </c>
      <c r="BH228" s="3">
        <v>80.7443008422852</v>
      </c>
      <c r="BI228" s="3">
        <v>0.324306637048721</v>
      </c>
      <c r="BJ228" s="3">
        <v>162.350006103516</v>
      </c>
      <c r="BK228" s="3">
        <v>15097.2998046875</v>
      </c>
      <c r="BL228" s="3">
        <v>0.246234506368637</v>
      </c>
      <c r="BM228" s="3">
        <v>265.600006103516</v>
      </c>
      <c r="BN228" s="3">
        <v>16823.30078125</v>
      </c>
      <c r="BO228" s="3">
        <v>0.264221459627151</v>
      </c>
      <c r="BP228" s="3">
        <v>13.0600004196167</v>
      </c>
      <c r="BQ228" s="3">
        <v>1971.2099609375</v>
      </c>
      <c r="BR228" s="3">
        <v>0.374179720878601</v>
      </c>
      <c r="BS228" s="3">
        <v>115.099998474121</v>
      </c>
      <c r="BT228" s="3">
        <v>475.790008544922</v>
      </c>
      <c r="BU228" s="3">
        <v>0.576090276241302</v>
      </c>
      <c r="BV228" s="3">
        <v>0.000567900016903877</v>
      </c>
      <c r="BW228" s="3">
        <v>441.029693603516</v>
      </c>
      <c r="BX228" s="3">
        <v>0.0702715516090393</v>
      </c>
      <c r="BY228" s="3">
        <v>0.849713563919067</v>
      </c>
      <c r="BZ228" s="3">
        <v>13.5064659118652</v>
      </c>
      <c r="CA228" s="3">
        <v>0.143793389201164</v>
      </c>
      <c r="CB228" s="3">
        <v>4818</v>
      </c>
      <c r="CC228" s="3">
        <v>343607</v>
      </c>
      <c r="CD228" s="3">
        <v>0.459527909755707</v>
      </c>
      <c r="CE228" s="3">
        <v>1126.40002441406</v>
      </c>
      <c r="CF228" s="3">
        <v>972492</v>
      </c>
      <c r="CG228" s="3">
        <v>0.11755882948637</v>
      </c>
      <c r="CH228" s="3">
        <v>2</v>
      </c>
      <c r="CI228" s="3">
        <v>32938</v>
      </c>
      <c r="CJ228" s="3">
        <v>0.0188547484576702</v>
      </c>
      <c r="CK228" s="3">
        <v>121</v>
      </c>
      <c r="CL228" s="3">
        <v>872209</v>
      </c>
      <c r="CM228" s="3">
        <v>0.0504306890070438</v>
      </c>
      <c r="CN228" s="3">
        <v>79.9691619873047</v>
      </c>
      <c r="CO228" s="3">
        <v>0.00318024819716811</v>
      </c>
      <c r="CP228" s="3">
        <v>76.2816314697266</v>
      </c>
      <c r="CQ228" s="3">
        <v>0.00303313275799155</v>
      </c>
      <c r="CR228" s="3">
        <v>66.0717163085937</v>
      </c>
      <c r="CS228" s="3">
        <v>0.00382199115119874</v>
      </c>
      <c r="CT228" s="3">
        <v>37.7083778381348</v>
      </c>
      <c r="CU228" s="3">
        <v>0.00321452016942203</v>
      </c>
      <c r="CV228" s="3">
        <v>33.5131416320801</v>
      </c>
      <c r="CW228" s="3">
        <v>0.00176386849489063</v>
      </c>
      <c r="CX228" s="3">
        <v>49.6351470947266</v>
      </c>
      <c r="CY228" s="3">
        <v>0.0021734747570008</v>
      </c>
      <c r="CZ228" s="3">
        <v>28.1246356964111</v>
      </c>
      <c r="DA228" s="3">
        <v>0.00453361077234149</v>
      </c>
      <c r="DB228" s="3">
        <v>28.8902568817139</v>
      </c>
      <c r="DC228" s="3">
        <v>0.00769731542095542</v>
      </c>
      <c r="DD228" s="3">
        <v>182.064682006836</v>
      </c>
      <c r="DE228" s="3">
        <v>0.00311213824898005</v>
      </c>
      <c r="DF228" s="3">
        <v>98.4419174194336</v>
      </c>
      <c r="DG228" s="3">
        <v>0.00415578717365861</v>
      </c>
      <c r="DH228" s="3">
        <v>31.5911102294922</v>
      </c>
      <c r="DI228" s="3">
        <v>0.00131119089201093</v>
      </c>
      <c r="DJ228" s="3">
        <v>78.5260391235352</v>
      </c>
      <c r="DK228" s="3">
        <v>0.00412992481142282</v>
      </c>
      <c r="DL228" s="3">
        <v>75.6351165771484</v>
      </c>
      <c r="DM228" s="3">
        <v>0.00325555796734989</v>
      </c>
      <c r="DN228" s="3">
        <v>83.2870483398437</v>
      </c>
      <c r="DO228" s="3">
        <v>0.00317241949960589</v>
      </c>
      <c r="DP228" s="3">
        <v>96.9663314819336</v>
      </c>
      <c r="DQ228" s="3">
        <v>0.00385886221192777</v>
      </c>
      <c r="DR228" s="3">
        <v>138.236740112305</v>
      </c>
      <c r="DS228" s="3">
        <v>0.00416741799563169</v>
      </c>
      <c r="DT228" s="3">
        <v>23.5664253234863</v>
      </c>
      <c r="DU228" s="3">
        <v>0.00298185017891228</v>
      </c>
      <c r="DV228" s="3">
        <v>30.9902191162109</v>
      </c>
      <c r="DW228" s="3">
        <v>0.00463996035978198</v>
      </c>
      <c r="DX228" s="3">
        <v>110.150718688965</v>
      </c>
      <c r="DY228" s="3">
        <v>0.00417181057855487</v>
      </c>
      <c r="DZ228" s="3">
        <v>46.3793983459473</v>
      </c>
      <c r="EA228" s="3">
        <v>0.00253472081385553</v>
      </c>
      <c r="EB228" s="3">
        <v>26.3437881469727</v>
      </c>
      <c r="EC228" s="3">
        <v>0.000715718953870237</v>
      </c>
      <c r="ED228" s="3">
        <v>27.7252502441406</v>
      </c>
      <c r="EE228" s="3">
        <v>0.00181894446723163</v>
      </c>
      <c r="EF228" s="3">
        <v>10</v>
      </c>
      <c r="EG228" s="3">
        <v>0.00318024819716811</v>
      </c>
      <c r="EH228" s="3">
        <v>-5.54394102096558</v>
      </c>
      <c r="EI228" s="3">
        <v>-1.40770304203033</v>
      </c>
      <c r="EJ228" s="3">
        <v>0.00303313275799155</v>
      </c>
      <c r="EK228" s="3">
        <v>-5.44472980499268</v>
      </c>
      <c r="EL228" s="3">
        <v>-1.36461615562439</v>
      </c>
      <c r="EM228" s="3">
        <v>0.00382199115119874</v>
      </c>
      <c r="EN228" s="3">
        <v>-5.44894981384277</v>
      </c>
      <c r="EO228" s="3">
        <v>-1.36644887924194</v>
      </c>
      <c r="EP228" s="3">
        <v>0.00321452016942203</v>
      </c>
      <c r="EQ228" s="3">
        <v>-5.06397438049316</v>
      </c>
      <c r="ER228" s="3">
        <v>-1.19925618171692</v>
      </c>
      <c r="ES228" s="3">
        <v>0.00176386861130595</v>
      </c>
      <c r="ET228" s="3">
        <v>-5.01794862747192</v>
      </c>
      <c r="EU228" s="3">
        <v>-1.17926740646362</v>
      </c>
      <c r="EV228" s="3">
        <v>0.0021734747570008</v>
      </c>
      <c r="EW228" s="3">
        <v>-5.10524892807007</v>
      </c>
      <c r="EX228" s="3">
        <v>-1.21718144416809</v>
      </c>
      <c r="EY228" s="3">
        <v>0.00453361077234149</v>
      </c>
      <c r="EZ228" s="3">
        <v>-4.75096702575684</v>
      </c>
      <c r="FA228" s="3">
        <v>-1.06331872940063</v>
      </c>
      <c r="FB228" s="3">
        <v>0.00769731542095542</v>
      </c>
      <c r="FC228" s="3">
        <v>-5.11381387710571</v>
      </c>
      <c r="FD228" s="3">
        <v>-1.22090113162994</v>
      </c>
      <c r="FE228" s="3">
        <v>0.00311213824898005</v>
      </c>
      <c r="FF228" s="3">
        <v>-5.68336725234985</v>
      </c>
      <c r="FG228" s="3">
        <v>-1.46825504302979</v>
      </c>
      <c r="FH228" s="3">
        <v>0.00415578717365861</v>
      </c>
      <c r="FI228" s="3">
        <v>-5.60225105285645</v>
      </c>
      <c r="FJ228" s="3">
        <v>-1.43302667140961</v>
      </c>
      <c r="FK228" s="3">
        <v>0.00131119100842625</v>
      </c>
      <c r="FL228" s="3">
        <v>-5.01079130172729</v>
      </c>
      <c r="FM228" s="3">
        <v>-1.17615902423859</v>
      </c>
      <c r="FN228" s="3">
        <v>0.00412992481142282</v>
      </c>
      <c r="FO228" s="3">
        <v>-5.53533840179443</v>
      </c>
      <c r="FP228" s="3">
        <v>-1.40396690368652</v>
      </c>
      <c r="FQ228" s="3">
        <v>0.00325555796734989</v>
      </c>
      <c r="FR228" s="3">
        <v>-5.46639490127563</v>
      </c>
      <c r="FS228" s="3">
        <v>-1.37402510643005</v>
      </c>
      <c r="FT228" s="3">
        <v>0.00317241949960589</v>
      </c>
      <c r="FU228" s="3">
        <v>-5.47939729690552</v>
      </c>
      <c r="FV228" s="3">
        <v>-1.37967205047607</v>
      </c>
      <c r="FW228" s="3">
        <v>0.00385886221192777</v>
      </c>
      <c r="FX228" s="3">
        <v>-5.47812128067017</v>
      </c>
      <c r="FY228" s="3">
        <v>-1.37911784648895</v>
      </c>
      <c r="FZ228" s="3">
        <v>0.00416741799563169</v>
      </c>
      <c r="GA228" s="3">
        <v>-5.60225915908813</v>
      </c>
      <c r="GB228" s="3">
        <v>-1.43303024768829</v>
      </c>
      <c r="GC228" s="3">
        <v>0.00298185017891228</v>
      </c>
      <c r="GD228" s="3">
        <v>-4.76730346679687</v>
      </c>
      <c r="GE228" s="3">
        <v>-1.07041358947754</v>
      </c>
      <c r="GF228" s="3">
        <v>0.00463996035978198</v>
      </c>
      <c r="GG228" s="3">
        <v>-5.18837642669678</v>
      </c>
      <c r="GH228" s="3">
        <v>-1.25328326225281</v>
      </c>
      <c r="GI228" s="3">
        <v>0.00417181057855487</v>
      </c>
      <c r="GJ228" s="3">
        <v>-5.51959753036499</v>
      </c>
      <c r="GK228" s="3">
        <v>-1.39713072776794</v>
      </c>
      <c r="GL228" s="3">
        <v>0.00253472081385553</v>
      </c>
      <c r="GM228" s="3">
        <v>-5.18444585800171</v>
      </c>
      <c r="GN228" s="3">
        <v>-1.25157618522644</v>
      </c>
      <c r="GO228" s="3">
        <v>0.000715719070285559</v>
      </c>
      <c r="GP228" s="3">
        <v>-4.61992597579956</v>
      </c>
      <c r="GQ228" s="3">
        <v>-1.00640833377838</v>
      </c>
      <c r="GR228" s="3">
        <v>0.00181894458364695</v>
      </c>
      <c r="GS228" s="3">
        <v>-4.98711681365967</v>
      </c>
      <c r="GT228" s="3">
        <v>-1.16587734222412</v>
      </c>
      <c r="GU228" s="3">
        <v>-28.210636138916</v>
      </c>
      <c r="GV228" s="3">
        <v>0.0498997271060944</v>
      </c>
      <c r="GW228" s="3">
        <v>0.0483723990619183</v>
      </c>
      <c r="GX228" s="3">
        <v>0.0484373643994331</v>
      </c>
      <c r="GY228" s="3">
        <v>0.0425107814371586</v>
      </c>
      <c r="GZ228" s="3">
        <v>0.0418022274971008</v>
      </c>
      <c r="HA228" s="3">
        <v>0.043146189302206</v>
      </c>
      <c r="HB228" s="3">
        <v>0.0376921221613884</v>
      </c>
      <c r="HC228" s="3">
        <v>0.0432780422270298</v>
      </c>
      <c r="HD228" s="3">
        <v>0.052046149969101</v>
      </c>
      <c r="HE228" s="3">
        <v>0.0507973879575729</v>
      </c>
      <c r="HF228" s="3">
        <v>0.0416920408606529</v>
      </c>
      <c r="HG228" s="3">
        <v>0.0497672893106937</v>
      </c>
      <c r="HH228" s="3">
        <v>0.0487059243023396</v>
      </c>
      <c r="HI228" s="3">
        <v>0.0489060953259468</v>
      </c>
      <c r="HJ228" s="3">
        <v>0.0488864481449127</v>
      </c>
      <c r="HK228" s="3">
        <v>0.0507975146174431</v>
      </c>
      <c r="HL228" s="3">
        <v>0.0379436165094376</v>
      </c>
      <c r="HM228" s="3">
        <v>0.0444259122014046</v>
      </c>
      <c r="HN228" s="3">
        <v>0.0495249629020691</v>
      </c>
      <c r="HO228" s="3">
        <v>0.0443654023110867</v>
      </c>
      <c r="HP228" s="3">
        <v>0.0356747843325138</v>
      </c>
      <c r="HQ228" s="3">
        <v>0.0413275808095932</v>
      </c>
      <c r="HR228" s="3">
        <v>0.012690587900579</v>
      </c>
      <c r="HS228" s="3">
        <v>0.0111920339986682</v>
      </c>
      <c r="HT228" s="3">
        <v>0.012231670320034</v>
      </c>
      <c r="HU228" s="3">
        <v>0.00515291653573513</v>
      </c>
      <c r="HV228" s="3">
        <v>0.00247104582376778</v>
      </c>
      <c r="HW228" s="3">
        <v>0.00465464266017079</v>
      </c>
      <c r="HX228" s="3">
        <v>0.00480597745627165</v>
      </c>
      <c r="HY228" s="3">
        <v>0.00962405931204557</v>
      </c>
      <c r="HZ228" s="3">
        <v>0.0294898934662342</v>
      </c>
      <c r="IA228" s="3">
        <v>0.020781397819519</v>
      </c>
      <c r="IB228" s="3">
        <v>0.00172696670051664</v>
      </c>
      <c r="IC228" s="3">
        <v>0.0161398630589247</v>
      </c>
      <c r="ID228" s="3">
        <v>0.0119930794462562</v>
      </c>
      <c r="IE228" s="3">
        <v>0.0129220401868224</v>
      </c>
      <c r="IF228" s="3">
        <v>0.0182923171669245</v>
      </c>
      <c r="IG228" s="3">
        <v>0.0292639546096325</v>
      </c>
      <c r="IH228" s="3">
        <v>0.0026663567405194</v>
      </c>
      <c r="II228" s="3">
        <v>0.00638815248385072</v>
      </c>
      <c r="IJ228" s="3">
        <v>0.0227581020444632</v>
      </c>
      <c r="IK228" s="3">
        <v>0.00521554471924901</v>
      </c>
      <c r="IL228" s="3">
        <v>0.000672639056574553</v>
      </c>
      <c r="IM228" s="3">
        <v>0.00208417838439345</v>
      </c>
      <c r="IN228" s="3">
        <v>0.243217423558235</v>
      </c>
    </row>
    <row r="229" spans="1:248">
      <c r="A229" s="3">
        <v>2020</v>
      </c>
      <c r="B229" s="3">
        <v>610000</v>
      </c>
      <c r="C229" s="3" t="s">
        <v>61</v>
      </c>
      <c r="D229" s="3">
        <v>40257</v>
      </c>
      <c r="E229" s="3">
        <v>2576.5</v>
      </c>
      <c r="F229" s="3">
        <v>29.2</v>
      </c>
      <c r="G229" s="3">
        <v>98.7</v>
      </c>
      <c r="H229" s="3">
        <v>555.3</v>
      </c>
      <c r="I229" s="3">
        <v>9.5639</v>
      </c>
      <c r="J229" s="3">
        <v>2832.29</v>
      </c>
      <c r="K229" s="3">
        <v>4148.73</v>
      </c>
      <c r="L229" s="3">
        <v>47</v>
      </c>
      <c r="M229" s="3">
        <v>11.6</v>
      </c>
      <c r="N229" s="3">
        <v>2118.6</v>
      </c>
      <c r="O229" s="3">
        <v>38</v>
      </c>
      <c r="P229" s="3">
        <v>3876.2</v>
      </c>
      <c r="Q229" s="3">
        <v>4589.7</v>
      </c>
      <c r="R229" s="3">
        <v>750.8</v>
      </c>
      <c r="S229" s="3">
        <v>342.04</v>
      </c>
      <c r="T229" s="3">
        <v>46.90264</v>
      </c>
      <c r="U229" s="3">
        <v>2.86650706561482</v>
      </c>
      <c r="V229" s="3">
        <v>167048</v>
      </c>
      <c r="W229" s="3">
        <v>118807</v>
      </c>
      <c r="X229" s="3">
        <v>700</v>
      </c>
      <c r="Y229" s="3">
        <v>60524</v>
      </c>
      <c r="Z229" s="3">
        <v>914.960021972656</v>
      </c>
      <c r="AA229" s="3">
        <v>125361</v>
      </c>
      <c r="AB229" s="3">
        <v>0.316137343645096</v>
      </c>
      <c r="AC229" s="3">
        <v>44.0999984741211</v>
      </c>
      <c r="AD229" s="3">
        <v>9892.2099609375</v>
      </c>
      <c r="AE229" s="3">
        <v>0.257145792245865</v>
      </c>
      <c r="AF229" s="3">
        <v>0.889999985694885</v>
      </c>
      <c r="AG229" s="3">
        <v>98.9391021728516</v>
      </c>
      <c r="AH229" s="3">
        <v>0.288732886314392</v>
      </c>
      <c r="AI229" s="3">
        <v>0.49889999628067</v>
      </c>
      <c r="AJ229" s="3">
        <v>882.491027832031</v>
      </c>
      <c r="AK229" s="3">
        <v>0.11134011298418</v>
      </c>
      <c r="AL229" s="3">
        <v>37.7855987548828</v>
      </c>
      <c r="AM229" s="3">
        <v>8748.8701171875</v>
      </c>
      <c r="AN229" s="3">
        <v>0.0594087205827236</v>
      </c>
      <c r="AO229" s="3">
        <v>0.0912000015377998</v>
      </c>
      <c r="AP229" s="3">
        <v>77.7463989257812</v>
      </c>
      <c r="AQ229" s="3">
        <v>0.121984109282494</v>
      </c>
      <c r="AR229" s="3">
        <v>0.874400019645691</v>
      </c>
      <c r="AS229" s="3">
        <v>22497.400390625</v>
      </c>
      <c r="AT229" s="3">
        <v>0.125860124826431</v>
      </c>
      <c r="AU229" s="3">
        <v>32.9500007629395</v>
      </c>
      <c r="AV229" s="3">
        <v>15025.2998046875</v>
      </c>
      <c r="AW229" s="3">
        <v>0.274525344371796</v>
      </c>
      <c r="AX229" s="3">
        <v>14.6999998092651</v>
      </c>
      <c r="AY229" s="3">
        <v>74</v>
      </c>
      <c r="AZ229" s="3">
        <v>0.544688045978546</v>
      </c>
      <c r="BA229" s="3">
        <v>1.50068998336792</v>
      </c>
      <c r="BB229" s="3">
        <v>24.7205009460449</v>
      </c>
      <c r="BC229" s="3">
        <v>0.434943675994873</v>
      </c>
      <c r="BD229" s="3">
        <v>31.4032001495361</v>
      </c>
      <c r="BE229" s="3">
        <v>47419.69921875</v>
      </c>
      <c r="BF229" s="3">
        <v>0.0440445616841316</v>
      </c>
      <c r="BG229" s="3">
        <v>11.6269998550415</v>
      </c>
      <c r="BH229" s="3">
        <v>80.7443008422852</v>
      </c>
      <c r="BI229" s="3">
        <v>0.381568729877472</v>
      </c>
      <c r="BJ229" s="3">
        <v>162.350006103516</v>
      </c>
      <c r="BK229" s="3">
        <v>15097.2998046875</v>
      </c>
      <c r="BL229" s="3">
        <v>0.248668387532234</v>
      </c>
      <c r="BM229" s="3">
        <v>265.600006103516</v>
      </c>
      <c r="BN229" s="3">
        <v>16823.30078125</v>
      </c>
      <c r="BO229" s="3">
        <v>0.261153399944305</v>
      </c>
      <c r="BP229" s="3">
        <v>13.0600004196167</v>
      </c>
      <c r="BQ229" s="3">
        <v>1971.2099609375</v>
      </c>
      <c r="BR229" s="3">
        <v>0.376753568649292</v>
      </c>
      <c r="BS229" s="3">
        <v>115.099998474121</v>
      </c>
      <c r="BT229" s="3">
        <v>475.790008544922</v>
      </c>
      <c r="BU229" s="3">
        <v>0.629182934761047</v>
      </c>
      <c r="BV229" s="3">
        <v>0.000567900016903877</v>
      </c>
      <c r="BW229" s="3">
        <v>441.029693603516</v>
      </c>
      <c r="BX229" s="3">
        <v>0.106346882879734</v>
      </c>
      <c r="BY229" s="3">
        <v>0.849713563919067</v>
      </c>
      <c r="BZ229" s="3">
        <v>13.5064659118652</v>
      </c>
      <c r="CA229" s="3">
        <v>0.159345254302025</v>
      </c>
      <c r="CB229" s="3">
        <v>4818</v>
      </c>
      <c r="CC229" s="3">
        <v>343607</v>
      </c>
      <c r="CD229" s="3">
        <v>0.47885262966156</v>
      </c>
      <c r="CE229" s="3">
        <v>1126.40002441406</v>
      </c>
      <c r="CF229" s="3">
        <v>972492</v>
      </c>
      <c r="CG229" s="3">
        <v>0.121149644255638</v>
      </c>
      <c r="CH229" s="3">
        <v>2</v>
      </c>
      <c r="CI229" s="3">
        <v>32938</v>
      </c>
      <c r="CJ229" s="3">
        <v>0.0211926158517599</v>
      </c>
      <c r="CK229" s="3">
        <v>121</v>
      </c>
      <c r="CL229" s="3">
        <v>872209</v>
      </c>
      <c r="CM229" s="3">
        <v>0.0692625045776367</v>
      </c>
      <c r="CN229" s="3">
        <v>79.9691619873047</v>
      </c>
      <c r="CO229" s="3">
        <v>0.0039532408118248</v>
      </c>
      <c r="CP229" s="3">
        <v>76.2816314697266</v>
      </c>
      <c r="CQ229" s="3">
        <v>0.00337100541219115</v>
      </c>
      <c r="CR229" s="3">
        <v>66.0717163085937</v>
      </c>
      <c r="CS229" s="3">
        <v>0.00436999229714274</v>
      </c>
      <c r="CT229" s="3">
        <v>37.7083778381348</v>
      </c>
      <c r="CU229" s="3">
        <v>0.00295266252942383</v>
      </c>
      <c r="CV229" s="3">
        <v>33.5131416320801</v>
      </c>
      <c r="CW229" s="3">
        <v>0.00177269917912781</v>
      </c>
      <c r="CX229" s="3">
        <v>49.6351470947266</v>
      </c>
      <c r="CY229" s="3">
        <v>0.0024576154537499</v>
      </c>
      <c r="CZ229" s="3">
        <v>28.1246356964111</v>
      </c>
      <c r="DA229" s="3">
        <v>0.0044750845991075</v>
      </c>
      <c r="DB229" s="3">
        <v>28.8902568817139</v>
      </c>
      <c r="DC229" s="3">
        <v>0.00950235035270452</v>
      </c>
      <c r="DD229" s="3">
        <v>182.064682006836</v>
      </c>
      <c r="DE229" s="3">
        <v>0.00299172825179994</v>
      </c>
      <c r="DF229" s="3">
        <v>98.4419174194336</v>
      </c>
      <c r="DG229" s="3">
        <v>0.00441827718168497</v>
      </c>
      <c r="DH229" s="3">
        <v>31.5911102294922</v>
      </c>
      <c r="DI229" s="3">
        <v>0.00139420747291297</v>
      </c>
      <c r="DJ229" s="3">
        <v>78.5260391235352</v>
      </c>
      <c r="DK229" s="3">
        <v>0.00485913641750813</v>
      </c>
      <c r="DL229" s="3">
        <v>75.6351165771484</v>
      </c>
      <c r="DM229" s="3">
        <v>0.00328773725777864</v>
      </c>
      <c r="DN229" s="3">
        <v>83.2870483398437</v>
      </c>
      <c r="DO229" s="3">
        <v>0.00313558243215084</v>
      </c>
      <c r="DP229" s="3">
        <v>96.9663314819336</v>
      </c>
      <c r="DQ229" s="3">
        <v>0.00388540606945753</v>
      </c>
      <c r="DR229" s="3">
        <v>138.236740112305</v>
      </c>
      <c r="DS229" s="3">
        <v>0.00455148844048381</v>
      </c>
      <c r="DT229" s="3">
        <v>23.5664253234863</v>
      </c>
      <c r="DU229" s="3">
        <v>0.00451264390721917</v>
      </c>
      <c r="DV229" s="3">
        <v>30.9902191162109</v>
      </c>
      <c r="DW229" s="3">
        <v>0.00514179188758135</v>
      </c>
      <c r="DX229" s="3">
        <v>110.150718688965</v>
      </c>
      <c r="DY229" s="3">
        <v>0.00434724939987063</v>
      </c>
      <c r="DZ229" s="3">
        <v>46.3793983459473</v>
      </c>
      <c r="EA229" s="3">
        <v>0.00261214352212846</v>
      </c>
      <c r="EB229" s="3">
        <v>26.3437881469727</v>
      </c>
      <c r="EC229" s="3">
        <v>0.000804463517852128</v>
      </c>
      <c r="ED229" s="3">
        <v>27.7252502441406</v>
      </c>
      <c r="EE229" s="3">
        <v>0.00249817408621311</v>
      </c>
      <c r="EF229" s="3">
        <v>10</v>
      </c>
      <c r="EG229" s="3">
        <v>0.0039532408118248</v>
      </c>
      <c r="EH229" s="3">
        <v>-5.54394102096558</v>
      </c>
      <c r="EI229" s="3">
        <v>-1.40770304203033</v>
      </c>
      <c r="EJ229" s="3">
        <v>0.00337100541219115</v>
      </c>
      <c r="EK229" s="3">
        <v>-5.44472980499268</v>
      </c>
      <c r="EL229" s="3">
        <v>-1.36461615562439</v>
      </c>
      <c r="EM229" s="3">
        <v>0.00436999229714274</v>
      </c>
      <c r="EN229" s="3">
        <v>-5.44894981384277</v>
      </c>
      <c r="EO229" s="3">
        <v>-1.36644887924194</v>
      </c>
      <c r="EP229" s="3">
        <v>0.00295266252942383</v>
      </c>
      <c r="EQ229" s="3">
        <v>-5.06397438049316</v>
      </c>
      <c r="ER229" s="3">
        <v>-1.19925618171692</v>
      </c>
      <c r="ES229" s="3">
        <v>0.00177269929554313</v>
      </c>
      <c r="ET229" s="3">
        <v>-5.01794862747192</v>
      </c>
      <c r="EU229" s="3">
        <v>-1.17926740646362</v>
      </c>
      <c r="EV229" s="3">
        <v>0.0024576154537499</v>
      </c>
      <c r="EW229" s="3">
        <v>-5.10524892807007</v>
      </c>
      <c r="EX229" s="3">
        <v>-1.21718144416809</v>
      </c>
      <c r="EY229" s="3">
        <v>0.0044750845991075</v>
      </c>
      <c r="EZ229" s="3">
        <v>-4.75096702575684</v>
      </c>
      <c r="FA229" s="3">
        <v>-1.06331872940063</v>
      </c>
      <c r="FB229" s="3">
        <v>0.00950235035270452</v>
      </c>
      <c r="FC229" s="3">
        <v>-5.11381387710571</v>
      </c>
      <c r="FD229" s="3">
        <v>-1.22090113162994</v>
      </c>
      <c r="FE229" s="3">
        <v>0.00299172825179994</v>
      </c>
      <c r="FF229" s="3">
        <v>-5.68336725234985</v>
      </c>
      <c r="FG229" s="3">
        <v>-1.46825504302979</v>
      </c>
      <c r="FH229" s="3">
        <v>0.00441827718168497</v>
      </c>
      <c r="FI229" s="3">
        <v>-5.60225105285645</v>
      </c>
      <c r="FJ229" s="3">
        <v>-1.43302667140961</v>
      </c>
      <c r="FK229" s="3">
        <v>0.00139420758932829</v>
      </c>
      <c r="FL229" s="3">
        <v>-5.01079130172729</v>
      </c>
      <c r="FM229" s="3">
        <v>-1.17615902423859</v>
      </c>
      <c r="FN229" s="3">
        <v>0.00485913641750813</v>
      </c>
      <c r="FO229" s="3">
        <v>-5.53533840179443</v>
      </c>
      <c r="FP229" s="3">
        <v>-1.40396690368652</v>
      </c>
      <c r="FQ229" s="3">
        <v>0.00328773725777864</v>
      </c>
      <c r="FR229" s="3">
        <v>-5.46639490127563</v>
      </c>
      <c r="FS229" s="3">
        <v>-1.37402510643005</v>
      </c>
      <c r="FT229" s="3">
        <v>0.00313558243215084</v>
      </c>
      <c r="FU229" s="3">
        <v>-5.47939729690552</v>
      </c>
      <c r="FV229" s="3">
        <v>-1.37967205047607</v>
      </c>
      <c r="FW229" s="3">
        <v>0.00388540606945753</v>
      </c>
      <c r="FX229" s="3">
        <v>-5.47812128067017</v>
      </c>
      <c r="FY229" s="3">
        <v>-1.37911784648895</v>
      </c>
      <c r="FZ229" s="3">
        <v>0.00455148844048381</v>
      </c>
      <c r="GA229" s="3">
        <v>-5.60225915908813</v>
      </c>
      <c r="GB229" s="3">
        <v>-1.43303024768829</v>
      </c>
      <c r="GC229" s="3">
        <v>0.00451264390721917</v>
      </c>
      <c r="GD229" s="3">
        <v>-4.76730346679687</v>
      </c>
      <c r="GE229" s="3">
        <v>-1.07041358947754</v>
      </c>
      <c r="GF229" s="3">
        <v>0.00514179188758135</v>
      </c>
      <c r="GG229" s="3">
        <v>-5.18837642669678</v>
      </c>
      <c r="GH229" s="3">
        <v>-1.25328326225281</v>
      </c>
      <c r="GI229" s="3">
        <v>0.00434724939987063</v>
      </c>
      <c r="GJ229" s="3">
        <v>-5.51959753036499</v>
      </c>
      <c r="GK229" s="3">
        <v>-1.39713072776794</v>
      </c>
      <c r="GL229" s="3">
        <v>0.00261214352212846</v>
      </c>
      <c r="GM229" s="3">
        <v>-5.18444585800171</v>
      </c>
      <c r="GN229" s="3">
        <v>-1.25157618522644</v>
      </c>
      <c r="GO229" s="3">
        <v>0.000804463634267449</v>
      </c>
      <c r="GP229" s="3">
        <v>-4.61992597579956</v>
      </c>
      <c r="GQ229" s="3">
        <v>-1.00640833377838</v>
      </c>
      <c r="GR229" s="3">
        <v>0.00249817408621311</v>
      </c>
      <c r="GS229" s="3">
        <v>-4.98711681365967</v>
      </c>
      <c r="GT229" s="3">
        <v>-1.16587734222412</v>
      </c>
      <c r="GU229" s="3">
        <v>-28.210636138916</v>
      </c>
      <c r="GV229" s="3">
        <v>0.0498997271060944</v>
      </c>
      <c r="GW229" s="3">
        <v>0.0483723990619183</v>
      </c>
      <c r="GX229" s="3">
        <v>0.0484373643994331</v>
      </c>
      <c r="GY229" s="3">
        <v>0.0425107814371586</v>
      </c>
      <c r="GZ229" s="3">
        <v>0.0418022274971008</v>
      </c>
      <c r="HA229" s="3">
        <v>0.043146189302206</v>
      </c>
      <c r="HB229" s="3">
        <v>0.0376921221613884</v>
      </c>
      <c r="HC229" s="3">
        <v>0.0432780422270298</v>
      </c>
      <c r="HD229" s="3">
        <v>0.052046149969101</v>
      </c>
      <c r="HE229" s="3">
        <v>0.0507973879575729</v>
      </c>
      <c r="HF229" s="3">
        <v>0.0416920408606529</v>
      </c>
      <c r="HG229" s="3">
        <v>0.0497672893106937</v>
      </c>
      <c r="HH229" s="3">
        <v>0.0487059243023396</v>
      </c>
      <c r="HI229" s="3">
        <v>0.0489060953259468</v>
      </c>
      <c r="HJ229" s="3">
        <v>0.0488864481449127</v>
      </c>
      <c r="HK229" s="3">
        <v>0.0507975146174431</v>
      </c>
      <c r="HL229" s="3">
        <v>0.0379436165094376</v>
      </c>
      <c r="HM229" s="3">
        <v>0.0444259122014046</v>
      </c>
      <c r="HN229" s="3">
        <v>0.0495249629020691</v>
      </c>
      <c r="HO229" s="3">
        <v>0.0443654023110867</v>
      </c>
      <c r="HP229" s="3">
        <v>0.0356747843325138</v>
      </c>
      <c r="HQ229" s="3">
        <v>0.0413275808095932</v>
      </c>
      <c r="HR229" s="3">
        <v>0.015775166451931</v>
      </c>
      <c r="HS229" s="3">
        <v>0.0124387592077255</v>
      </c>
      <c r="HT229" s="3">
        <v>0.0139854596927762</v>
      </c>
      <c r="HU229" s="3">
        <v>0.00473315501585603</v>
      </c>
      <c r="HV229" s="3">
        <v>0.00248341681435704</v>
      </c>
      <c r="HW229" s="3">
        <v>0.00526314927265048</v>
      </c>
      <c r="HX229" s="3">
        <v>0.0047439350746572</v>
      </c>
      <c r="HY229" s="3">
        <v>0.0118809193372726</v>
      </c>
      <c r="HZ229" s="3">
        <v>0.0283489152789116</v>
      </c>
      <c r="IA229" s="3">
        <v>0.0220940019935369</v>
      </c>
      <c r="IB229" s="3">
        <v>0.0018363076960668</v>
      </c>
      <c r="IC229" s="3">
        <v>0.0189896412193775</v>
      </c>
      <c r="ID229" s="3">
        <v>0.0121116237714887</v>
      </c>
      <c r="IE229" s="3">
        <v>0.012771992944181</v>
      </c>
      <c r="IF229" s="3">
        <v>0.0184181444346905</v>
      </c>
      <c r="IG229" s="3">
        <v>0.0319609306752682</v>
      </c>
      <c r="IH229" s="3">
        <v>0.00403518555685878</v>
      </c>
      <c r="II229" s="3">
        <v>0.0070790583267808</v>
      </c>
      <c r="IJ229" s="3">
        <v>0.0237151589244604</v>
      </c>
      <c r="IK229" s="3">
        <v>0.00537485256791115</v>
      </c>
      <c r="IL229" s="3">
        <v>0.000756042019929737</v>
      </c>
      <c r="IM229" s="3">
        <v>0.00286245183087885</v>
      </c>
      <c r="IN229" s="3">
        <v>0.261658281087875</v>
      </c>
    </row>
    <row r="230" spans="1:248">
      <c r="A230" s="3">
        <v>2021</v>
      </c>
      <c r="B230" s="3">
        <v>610000</v>
      </c>
      <c r="C230" s="3" t="s">
        <v>61</v>
      </c>
      <c r="D230" s="3">
        <v>40996.3</v>
      </c>
      <c r="E230" s="3">
        <v>2943.79</v>
      </c>
      <c r="F230" s="3">
        <v>32.0588</v>
      </c>
      <c r="G230" s="3">
        <v>59.2558</v>
      </c>
      <c r="H230" s="3">
        <v>551.584</v>
      </c>
      <c r="I230" s="3">
        <v>10.3653</v>
      </c>
      <c r="J230" s="3">
        <v>3148.76</v>
      </c>
      <c r="K230" s="3">
        <v>442.8</v>
      </c>
      <c r="L230" s="3">
        <v>48.1</v>
      </c>
      <c r="M230" s="3">
        <v>11.9</v>
      </c>
      <c r="N230" s="3">
        <v>3048.62</v>
      </c>
      <c r="O230" s="3">
        <v>38.8982</v>
      </c>
      <c r="P230" s="3">
        <v>4115.16</v>
      </c>
      <c r="Q230" s="3">
        <v>4777.76</v>
      </c>
      <c r="R230" s="3">
        <v>758.71</v>
      </c>
      <c r="S230" s="3">
        <v>361.25</v>
      </c>
      <c r="T230" s="3">
        <v>48.52135</v>
      </c>
      <c r="U230" s="3">
        <v>2.73774834715345</v>
      </c>
      <c r="V230" s="3">
        <v>171857</v>
      </c>
      <c r="W230" s="3">
        <v>125281</v>
      </c>
      <c r="X230" s="3">
        <v>705</v>
      </c>
      <c r="Y230" s="3">
        <v>86272</v>
      </c>
      <c r="Z230" s="3">
        <v>914.960021972656</v>
      </c>
      <c r="AA230" s="3">
        <v>125361</v>
      </c>
      <c r="AB230" s="3">
        <v>0.322078078985214</v>
      </c>
      <c r="AC230" s="3">
        <v>44.0999984741211</v>
      </c>
      <c r="AD230" s="3">
        <v>9892.2099609375</v>
      </c>
      <c r="AE230" s="3">
        <v>0.294441282749176</v>
      </c>
      <c r="AF230" s="3">
        <v>0.889999985694885</v>
      </c>
      <c r="AG230" s="3">
        <v>98.9391021728516</v>
      </c>
      <c r="AH230" s="3">
        <v>0.31788969039917</v>
      </c>
      <c r="AI230" s="3">
        <v>0.49889999628067</v>
      </c>
      <c r="AJ230" s="3">
        <v>882.491027832031</v>
      </c>
      <c r="AK230" s="3">
        <v>0.0666183978319168</v>
      </c>
      <c r="AL230" s="3">
        <v>37.7855987548828</v>
      </c>
      <c r="AM230" s="3">
        <v>8748.8701171875</v>
      </c>
      <c r="AN230" s="3">
        <v>0.0589821375906467</v>
      </c>
      <c r="AO230" s="3">
        <v>0.0912000015377998</v>
      </c>
      <c r="AP230" s="3">
        <v>77.7463989257812</v>
      </c>
      <c r="AQ230" s="3">
        <v>0.132304087281227</v>
      </c>
      <c r="AR230" s="3">
        <v>0.874400019645691</v>
      </c>
      <c r="AS230" s="3">
        <v>22497.400390625</v>
      </c>
      <c r="AT230" s="3">
        <v>0.139927625656128</v>
      </c>
      <c r="AU230" s="3">
        <v>32.9500007629395</v>
      </c>
      <c r="AV230" s="3">
        <v>15025.2998046875</v>
      </c>
      <c r="AW230" s="3">
        <v>0.0273372754454613</v>
      </c>
      <c r="AX230" s="3">
        <v>14.6999998092651</v>
      </c>
      <c r="AY230" s="3">
        <v>74</v>
      </c>
      <c r="AZ230" s="3">
        <v>0.56323778629303</v>
      </c>
      <c r="BA230" s="3">
        <v>1.50068998336792</v>
      </c>
      <c r="BB230" s="3">
        <v>24.7205009460449</v>
      </c>
      <c r="BC230" s="3">
        <v>0.447863668203354</v>
      </c>
      <c r="BD230" s="3">
        <v>31.4032001495361</v>
      </c>
      <c r="BE230" s="3">
        <v>47419.69921875</v>
      </c>
      <c r="BF230" s="3">
        <v>0.0636700838804245</v>
      </c>
      <c r="BG230" s="3">
        <v>11.6269998550415</v>
      </c>
      <c r="BH230" s="3">
        <v>80.7443008422852</v>
      </c>
      <c r="BI230" s="3">
        <v>0.394564032554626</v>
      </c>
      <c r="BJ230" s="3">
        <v>162.350006103516</v>
      </c>
      <c r="BK230" s="3">
        <v>15097.2998046875</v>
      </c>
      <c r="BL230" s="3">
        <v>0.264668434858322</v>
      </c>
      <c r="BM230" s="3">
        <v>265.600006103516</v>
      </c>
      <c r="BN230" s="3">
        <v>16823.30078125</v>
      </c>
      <c r="BO230" s="3">
        <v>0.272511273622513</v>
      </c>
      <c r="BP230" s="3">
        <v>13.0600004196167</v>
      </c>
      <c r="BQ230" s="3">
        <v>1971.2099609375</v>
      </c>
      <c r="BR230" s="3">
        <v>0.38079309463501</v>
      </c>
      <c r="BS230" s="3">
        <v>115.099998474121</v>
      </c>
      <c r="BT230" s="3">
        <v>475.790008544922</v>
      </c>
      <c r="BU230" s="3">
        <v>0.68244194984436</v>
      </c>
      <c r="BV230" s="3">
        <v>0.000567900016903877</v>
      </c>
      <c r="BW230" s="3">
        <v>441.029693603516</v>
      </c>
      <c r="BX230" s="3">
        <v>0.11001718044281</v>
      </c>
      <c r="BY230" s="3">
        <v>0.849713563919067</v>
      </c>
      <c r="BZ230" s="3">
        <v>13.5064659118652</v>
      </c>
      <c r="CA230" s="3">
        <v>0.149172142148018</v>
      </c>
      <c r="CB230" s="3">
        <v>4818</v>
      </c>
      <c r="CC230" s="3">
        <v>343607</v>
      </c>
      <c r="CD230" s="3">
        <v>0.493047297000885</v>
      </c>
      <c r="CE230" s="3">
        <v>1126.40002441406</v>
      </c>
      <c r="CF230" s="3">
        <v>972492</v>
      </c>
      <c r="CG230" s="3">
        <v>0.12781448662281</v>
      </c>
      <c r="CH230" s="3">
        <v>2</v>
      </c>
      <c r="CI230" s="3">
        <v>32938</v>
      </c>
      <c r="CJ230" s="3">
        <v>0.0213444251567125</v>
      </c>
      <c r="CK230" s="3">
        <v>121</v>
      </c>
      <c r="CL230" s="3">
        <v>872209</v>
      </c>
      <c r="CM230" s="3">
        <v>0.0987870469689369</v>
      </c>
      <c r="CN230" s="3">
        <v>79.9691619873047</v>
      </c>
      <c r="CO230" s="3">
        <v>0.00402752868831158</v>
      </c>
      <c r="CP230" s="3">
        <v>76.2816314697266</v>
      </c>
      <c r="CQ230" s="3">
        <v>0.00385992368683219</v>
      </c>
      <c r="CR230" s="3">
        <v>66.0717163085937</v>
      </c>
      <c r="CS230" s="3">
        <v>0.00481128226965666</v>
      </c>
      <c r="CT230" s="3">
        <v>37.7083778381348</v>
      </c>
      <c r="CU230" s="3">
        <v>0.00176667363848537</v>
      </c>
      <c r="CV230" s="3">
        <v>33.5131416320801</v>
      </c>
      <c r="CW230" s="3">
        <v>0.00175997044425458</v>
      </c>
      <c r="CX230" s="3">
        <v>49.6351470947266</v>
      </c>
      <c r="CY230" s="3">
        <v>0.00266553228721023</v>
      </c>
      <c r="CZ230" s="3">
        <v>28.1246356964111</v>
      </c>
      <c r="DA230" s="3">
        <v>0.00497526908293366</v>
      </c>
      <c r="DB230" s="3">
        <v>28.8902568817139</v>
      </c>
      <c r="DC230" s="3">
        <v>0.000946245505474508</v>
      </c>
      <c r="DD230" s="3">
        <v>182.064682006836</v>
      </c>
      <c r="DE230" s="3">
        <v>0.00309361354447901</v>
      </c>
      <c r="DF230" s="3">
        <v>98.4419174194336</v>
      </c>
      <c r="DG230" s="3">
        <v>0.00454952195286751</v>
      </c>
      <c r="DH230" s="3">
        <v>31.5911102294922</v>
      </c>
      <c r="DI230" s="3">
        <v>0.00201544305309653</v>
      </c>
      <c r="DJ230" s="3">
        <v>78.5260391235352</v>
      </c>
      <c r="DK230" s="3">
        <v>0.00502462685108185</v>
      </c>
      <c r="DL230" s="3">
        <v>75.6351165771484</v>
      </c>
      <c r="DM230" s="3">
        <v>0.00349927973002195</v>
      </c>
      <c r="DN230" s="3">
        <v>83.2870483398437</v>
      </c>
      <c r="DO230" s="3">
        <v>0.00327195250429213</v>
      </c>
      <c r="DP230" s="3">
        <v>96.9663314819336</v>
      </c>
      <c r="DQ230" s="3">
        <v>0.00392706505954266</v>
      </c>
      <c r="DR230" s="3">
        <v>138.236740112305</v>
      </c>
      <c r="DS230" s="3">
        <v>0.00493676261976361</v>
      </c>
      <c r="DT230" s="3">
        <v>23.5664253234863</v>
      </c>
      <c r="DU230" s="3">
        <v>0.00466838665306568</v>
      </c>
      <c r="DV230" s="3">
        <v>30.9902191162109</v>
      </c>
      <c r="DW230" s="3">
        <v>0.00481352349743247</v>
      </c>
      <c r="DX230" s="3">
        <v>110.150718688965</v>
      </c>
      <c r="DY230" s="3">
        <v>0.00447611510753632</v>
      </c>
      <c r="DZ230" s="3">
        <v>46.3793983459473</v>
      </c>
      <c r="EA230" s="3">
        <v>0.00275584612973034</v>
      </c>
      <c r="EB230" s="3">
        <v>26.3437881469727</v>
      </c>
      <c r="EC230" s="3">
        <v>0.000810226134490222</v>
      </c>
      <c r="ED230" s="3">
        <v>27.7252502441406</v>
      </c>
      <c r="EE230" s="3">
        <v>0.00356307136826217</v>
      </c>
      <c r="EF230" s="3">
        <v>10</v>
      </c>
      <c r="EG230" s="3">
        <v>0.00402752868831158</v>
      </c>
      <c r="EH230" s="3">
        <v>-5.54394102096558</v>
      </c>
      <c r="EI230" s="3">
        <v>-1.40770304203033</v>
      </c>
      <c r="EJ230" s="3">
        <v>0.00385992368683219</v>
      </c>
      <c r="EK230" s="3">
        <v>-5.44472980499268</v>
      </c>
      <c r="EL230" s="3">
        <v>-1.36461615562439</v>
      </c>
      <c r="EM230" s="3">
        <v>0.00481128226965666</v>
      </c>
      <c r="EN230" s="3">
        <v>-5.44894981384277</v>
      </c>
      <c r="EO230" s="3">
        <v>-1.36644887924194</v>
      </c>
      <c r="EP230" s="3">
        <v>0.00176667375490069</v>
      </c>
      <c r="EQ230" s="3">
        <v>-5.06397438049316</v>
      </c>
      <c r="ER230" s="3">
        <v>-1.19925618171692</v>
      </c>
      <c r="ES230" s="3">
        <v>0.0017599705606699</v>
      </c>
      <c r="ET230" s="3">
        <v>-5.01794862747192</v>
      </c>
      <c r="EU230" s="3">
        <v>-1.17926740646362</v>
      </c>
      <c r="EV230" s="3">
        <v>0.00266553228721023</v>
      </c>
      <c r="EW230" s="3">
        <v>-5.10524892807007</v>
      </c>
      <c r="EX230" s="3">
        <v>-1.21718144416809</v>
      </c>
      <c r="EY230" s="3">
        <v>0.00497526908293366</v>
      </c>
      <c r="EZ230" s="3">
        <v>-4.75096702575684</v>
      </c>
      <c r="FA230" s="3">
        <v>-1.06331872940063</v>
      </c>
      <c r="FB230" s="3">
        <v>0.00094624562188983</v>
      </c>
      <c r="FC230" s="3">
        <v>-5.11381387710571</v>
      </c>
      <c r="FD230" s="3">
        <v>-1.22090113162994</v>
      </c>
      <c r="FE230" s="3">
        <v>0.00309361354447901</v>
      </c>
      <c r="FF230" s="3">
        <v>-5.68336725234985</v>
      </c>
      <c r="FG230" s="3">
        <v>-1.46825504302979</v>
      </c>
      <c r="FH230" s="3">
        <v>0.00454952195286751</v>
      </c>
      <c r="FI230" s="3">
        <v>-5.60225105285645</v>
      </c>
      <c r="FJ230" s="3">
        <v>-1.43302667140961</v>
      </c>
      <c r="FK230" s="3">
        <v>0.00201544305309653</v>
      </c>
      <c r="FL230" s="3">
        <v>-5.01079130172729</v>
      </c>
      <c r="FM230" s="3">
        <v>-1.17615902423859</v>
      </c>
      <c r="FN230" s="3">
        <v>0.00502462685108185</v>
      </c>
      <c r="FO230" s="3">
        <v>-5.53533840179443</v>
      </c>
      <c r="FP230" s="3">
        <v>-1.40396690368652</v>
      </c>
      <c r="FQ230" s="3">
        <v>0.00349927973002195</v>
      </c>
      <c r="FR230" s="3">
        <v>-5.46639490127563</v>
      </c>
      <c r="FS230" s="3">
        <v>-1.37402510643005</v>
      </c>
      <c r="FT230" s="3">
        <v>0.00327195250429213</v>
      </c>
      <c r="FU230" s="3">
        <v>-5.47939729690552</v>
      </c>
      <c r="FV230" s="3">
        <v>-1.37967205047607</v>
      </c>
      <c r="FW230" s="3">
        <v>0.00392706505954266</v>
      </c>
      <c r="FX230" s="3">
        <v>-5.47812128067017</v>
      </c>
      <c r="FY230" s="3">
        <v>-1.37911784648895</v>
      </c>
      <c r="FZ230" s="3">
        <v>0.00493676261976361</v>
      </c>
      <c r="GA230" s="3">
        <v>-5.60225915908813</v>
      </c>
      <c r="GB230" s="3">
        <v>-1.43303024768829</v>
      </c>
      <c r="GC230" s="3">
        <v>0.00466838665306568</v>
      </c>
      <c r="GD230" s="3">
        <v>-4.76730346679687</v>
      </c>
      <c r="GE230" s="3">
        <v>-1.07041358947754</v>
      </c>
      <c r="GF230" s="3">
        <v>0.00481352349743247</v>
      </c>
      <c r="GG230" s="3">
        <v>-5.18837642669678</v>
      </c>
      <c r="GH230" s="3">
        <v>-1.25328326225281</v>
      </c>
      <c r="GI230" s="3">
        <v>0.00447611510753632</v>
      </c>
      <c r="GJ230" s="3">
        <v>-5.51959753036499</v>
      </c>
      <c r="GK230" s="3">
        <v>-1.39713072776794</v>
      </c>
      <c r="GL230" s="3">
        <v>0.00275584612973034</v>
      </c>
      <c r="GM230" s="3">
        <v>-5.18444585800171</v>
      </c>
      <c r="GN230" s="3">
        <v>-1.25157618522644</v>
      </c>
      <c r="GO230" s="3">
        <v>0.000810226250905544</v>
      </c>
      <c r="GP230" s="3">
        <v>-4.61992597579956</v>
      </c>
      <c r="GQ230" s="3">
        <v>-1.00640833377838</v>
      </c>
      <c r="GR230" s="3">
        <v>0.00356307136826217</v>
      </c>
      <c r="GS230" s="3">
        <v>-4.98711681365967</v>
      </c>
      <c r="GT230" s="3">
        <v>-1.16587734222412</v>
      </c>
      <c r="GU230" s="3">
        <v>-28.210636138916</v>
      </c>
      <c r="GV230" s="3">
        <v>0.0498997271060944</v>
      </c>
      <c r="GW230" s="3">
        <v>0.0483723990619183</v>
      </c>
      <c r="GX230" s="3">
        <v>0.0484373643994331</v>
      </c>
      <c r="GY230" s="3">
        <v>0.0425107814371586</v>
      </c>
      <c r="GZ230" s="3">
        <v>0.0418022274971008</v>
      </c>
      <c r="HA230" s="3">
        <v>0.043146189302206</v>
      </c>
      <c r="HB230" s="3">
        <v>0.0376921221613884</v>
      </c>
      <c r="HC230" s="3">
        <v>0.0432780422270298</v>
      </c>
      <c r="HD230" s="3">
        <v>0.052046149969101</v>
      </c>
      <c r="HE230" s="3">
        <v>0.0507973879575729</v>
      </c>
      <c r="HF230" s="3">
        <v>0.0416920408606529</v>
      </c>
      <c r="HG230" s="3">
        <v>0.0497672893106937</v>
      </c>
      <c r="HH230" s="3">
        <v>0.0487059243023396</v>
      </c>
      <c r="HI230" s="3">
        <v>0.0489060953259468</v>
      </c>
      <c r="HJ230" s="3">
        <v>0.0488864481449127</v>
      </c>
      <c r="HK230" s="3">
        <v>0.0507975146174431</v>
      </c>
      <c r="HL230" s="3">
        <v>0.0379436165094376</v>
      </c>
      <c r="HM230" s="3">
        <v>0.0444259122014046</v>
      </c>
      <c r="HN230" s="3">
        <v>0.0495249629020691</v>
      </c>
      <c r="HO230" s="3">
        <v>0.0443654023110867</v>
      </c>
      <c r="HP230" s="3">
        <v>0.0356747843325138</v>
      </c>
      <c r="HQ230" s="3">
        <v>0.0413275808095932</v>
      </c>
      <c r="HR230" s="3">
        <v>0.0160716082900763</v>
      </c>
      <c r="HS230" s="3">
        <v>0.0142428316175938</v>
      </c>
      <c r="HT230" s="3">
        <v>0.0153977386653423</v>
      </c>
      <c r="HU230" s="3">
        <v>0.00283200014382601</v>
      </c>
      <c r="HV230" s="3">
        <v>0.00246558478102088</v>
      </c>
      <c r="HW230" s="3">
        <v>0.00570841738954186</v>
      </c>
      <c r="HX230" s="3">
        <v>0.00527416914701462</v>
      </c>
      <c r="HY230" s="3">
        <v>0.00118310377001762</v>
      </c>
      <c r="HZ230" s="3">
        <v>0.0293143577873707</v>
      </c>
      <c r="IA230" s="3">
        <v>0.0227503050118685</v>
      </c>
      <c r="IB230" s="3">
        <v>0.00265453569591045</v>
      </c>
      <c r="IC230" s="3">
        <v>0.019636383280158</v>
      </c>
      <c r="ID230" s="3">
        <v>0.0128909209743142</v>
      </c>
      <c r="IE230" s="3">
        <v>0.0133274625986814</v>
      </c>
      <c r="IF230" s="3">
        <v>0.0186156220734119</v>
      </c>
      <c r="IG230" s="3">
        <v>0.0346663556993008</v>
      </c>
      <c r="IH230" s="3">
        <v>0.00417444948107004</v>
      </c>
      <c r="II230" s="3">
        <v>0.00662710843607783</v>
      </c>
      <c r="IJ230" s="3">
        <v>0.0244181491434574</v>
      </c>
      <c r="IK230" s="3">
        <v>0.00567054096609354</v>
      </c>
      <c r="IL230" s="3">
        <v>0.000761457777116448</v>
      </c>
      <c r="IM230" s="3">
        <v>0.00408262945711613</v>
      </c>
      <c r="IN230" s="3">
        <v>0.262765735387802</v>
      </c>
    </row>
    <row r="231" spans="1:248">
      <c r="A231" s="3">
        <v>2022</v>
      </c>
      <c r="B231" s="3">
        <v>610000</v>
      </c>
      <c r="C231" s="3" t="s">
        <v>61</v>
      </c>
      <c r="D231" s="3">
        <v>49499.4</v>
      </c>
      <c r="E231" s="3">
        <v>3007.85</v>
      </c>
      <c r="F231" s="3">
        <v>33.7212</v>
      </c>
      <c r="G231" s="3">
        <v>42.6784</v>
      </c>
      <c r="H231" s="3">
        <v>559.461</v>
      </c>
      <c r="I231" s="3">
        <v>8.5886</v>
      </c>
      <c r="J231" s="3">
        <v>2044.36</v>
      </c>
      <c r="K231" s="3">
        <v>456.532</v>
      </c>
      <c r="L231" s="3">
        <v>43.3</v>
      </c>
      <c r="M231" s="3">
        <v>10.087</v>
      </c>
      <c r="N231" s="3">
        <v>4034.5</v>
      </c>
      <c r="O231" s="3">
        <v>39.9231</v>
      </c>
      <c r="P231" s="3">
        <v>4167.23</v>
      </c>
      <c r="Q231" s="3">
        <v>4834.36</v>
      </c>
      <c r="R231" s="3">
        <v>748.44</v>
      </c>
      <c r="S231" s="3">
        <v>380.76</v>
      </c>
      <c r="T231" s="3">
        <v>48.73998</v>
      </c>
      <c r="U231" s="3">
        <v>3.02471557473519</v>
      </c>
      <c r="V231" s="3">
        <v>184493</v>
      </c>
      <c r="W231" s="3">
        <v>142503</v>
      </c>
      <c r="X231" s="3">
        <v>715</v>
      </c>
      <c r="Y231" s="3">
        <v>79375</v>
      </c>
      <c r="Z231" s="3">
        <v>914.960021972656</v>
      </c>
      <c r="AA231" s="3">
        <v>125361</v>
      </c>
      <c r="AB231" s="3">
        <v>0.390405684709549</v>
      </c>
      <c r="AC231" s="3">
        <v>44.0999984741211</v>
      </c>
      <c r="AD231" s="3">
        <v>9892.2099609375</v>
      </c>
      <c r="AE231" s="3">
        <v>0.300946056842804</v>
      </c>
      <c r="AF231" s="3">
        <v>0.889999985694885</v>
      </c>
      <c r="AG231" s="3">
        <v>98.9391021728516</v>
      </c>
      <c r="AH231" s="3">
        <v>0.334844470024109</v>
      </c>
      <c r="AI231" s="3">
        <v>0.49889999628067</v>
      </c>
      <c r="AJ231" s="3">
        <v>882.491027832031</v>
      </c>
      <c r="AK231" s="3">
        <v>0.0478229895234108</v>
      </c>
      <c r="AL231" s="3">
        <v>37.7855987548828</v>
      </c>
      <c r="AM231" s="3">
        <v>8748.8701171875</v>
      </c>
      <c r="AN231" s="3">
        <v>0.0598863884806633</v>
      </c>
      <c r="AO231" s="3">
        <v>0.0912000015377998</v>
      </c>
      <c r="AP231" s="3">
        <v>77.7463989257812</v>
      </c>
      <c r="AQ231" s="3">
        <v>0.109424740076065</v>
      </c>
      <c r="AR231" s="3">
        <v>0.874400019645691</v>
      </c>
      <c r="AS231" s="3">
        <v>22497.400390625</v>
      </c>
      <c r="AT231" s="3">
        <v>0.0908356085419655</v>
      </c>
      <c r="AU231" s="3">
        <v>32.9500007629395</v>
      </c>
      <c r="AV231" s="3">
        <v>15025.2998046875</v>
      </c>
      <c r="AW231" s="3">
        <v>0.0282532088458538</v>
      </c>
      <c r="AX231" s="3">
        <v>14.6999998092651</v>
      </c>
      <c r="AY231" s="3">
        <v>74</v>
      </c>
      <c r="AZ231" s="3">
        <v>0.482293426990509</v>
      </c>
      <c r="BA231" s="3">
        <v>1.50068998336792</v>
      </c>
      <c r="BB231" s="3">
        <v>24.7205009460449</v>
      </c>
      <c r="BC231" s="3">
        <v>0.369783788919449</v>
      </c>
      <c r="BD231" s="3">
        <v>31.4032001495361</v>
      </c>
      <c r="BE231" s="3">
        <v>47419.69921875</v>
      </c>
      <c r="BF231" s="3">
        <v>0.0844743773341179</v>
      </c>
      <c r="BG231" s="3">
        <v>11.6269998550415</v>
      </c>
      <c r="BH231" s="3">
        <v>80.7443008422852</v>
      </c>
      <c r="BI231" s="3">
        <v>0.409392446279526</v>
      </c>
      <c r="BJ231" s="3">
        <v>162.350006103516</v>
      </c>
      <c r="BK231" s="3">
        <v>15097.2998046875</v>
      </c>
      <c r="BL231" s="3">
        <v>0.268154889345169</v>
      </c>
      <c r="BM231" s="3">
        <v>265.600006103516</v>
      </c>
      <c r="BN231" s="3">
        <v>16823.30078125</v>
      </c>
      <c r="BO231" s="3">
        <v>0.275929600000381</v>
      </c>
      <c r="BP231" s="3">
        <v>13.0600004196167</v>
      </c>
      <c r="BQ231" s="3">
        <v>1971.2099609375</v>
      </c>
      <c r="BR231" s="3">
        <v>0.375548362731934</v>
      </c>
      <c r="BS231" s="3">
        <v>115.099998474121</v>
      </c>
      <c r="BT231" s="3">
        <v>475.790008544922</v>
      </c>
      <c r="BU231" s="3">
        <v>0.736532747745514</v>
      </c>
      <c r="BV231" s="3">
        <v>0.000567900016903877</v>
      </c>
      <c r="BW231" s="3">
        <v>441.029693603516</v>
      </c>
      <c r="BX231" s="3">
        <v>0.110512912273407</v>
      </c>
      <c r="BY231" s="3">
        <v>0.849713563919067</v>
      </c>
      <c r="BZ231" s="3">
        <v>13.5064659118652</v>
      </c>
      <c r="CA231" s="3">
        <v>0.171845182776451</v>
      </c>
      <c r="CB231" s="3">
        <v>4818</v>
      </c>
      <c r="CC231" s="3">
        <v>343607</v>
      </c>
      <c r="CD231" s="3">
        <v>0.530344843864441</v>
      </c>
      <c r="CE231" s="3">
        <v>1126.40002441406</v>
      </c>
      <c r="CF231" s="3">
        <v>972492</v>
      </c>
      <c r="CG231" s="3">
        <v>0.145544171333313</v>
      </c>
      <c r="CH231" s="3">
        <v>2</v>
      </c>
      <c r="CI231" s="3">
        <v>32938</v>
      </c>
      <c r="CJ231" s="3">
        <v>0.0216480437666178</v>
      </c>
      <c r="CK231" s="3">
        <v>121</v>
      </c>
      <c r="CL231" s="3">
        <v>872209</v>
      </c>
      <c r="CM231" s="3">
        <v>0.0908784419298172</v>
      </c>
      <c r="CN231" s="3">
        <v>79.9691619873047</v>
      </c>
      <c r="CO231" s="3">
        <v>0.00488195288926363</v>
      </c>
      <c r="CP231" s="3">
        <v>76.2816314697266</v>
      </c>
      <c r="CQ231" s="3">
        <v>0.00394519697874784</v>
      </c>
      <c r="CR231" s="3">
        <v>66.0717163085937</v>
      </c>
      <c r="CS231" s="3">
        <v>0.00506789423525333</v>
      </c>
      <c r="CT231" s="3">
        <v>37.7083778381348</v>
      </c>
      <c r="CU231" s="3">
        <v>0.00126823247410357</v>
      </c>
      <c r="CV231" s="3">
        <v>33.5131416320801</v>
      </c>
      <c r="CW231" s="3">
        <v>0.00178695237264037</v>
      </c>
      <c r="CX231" s="3">
        <v>49.6351470947266</v>
      </c>
      <c r="CY231" s="3">
        <v>0.00220458186231554</v>
      </c>
      <c r="CZ231" s="3">
        <v>28.1246356964111</v>
      </c>
      <c r="DA231" s="3">
        <v>0.00322975241579115</v>
      </c>
      <c r="DB231" s="3">
        <v>28.8902568817139</v>
      </c>
      <c r="DC231" s="3">
        <v>0.000977949355728924</v>
      </c>
      <c r="DD231" s="3">
        <v>182.064682006836</v>
      </c>
      <c r="DE231" s="3">
        <v>0.00264902249909937</v>
      </c>
      <c r="DF231" s="3">
        <v>98.4419174194336</v>
      </c>
      <c r="DG231" s="3">
        <v>0.00375636527314782</v>
      </c>
      <c r="DH231" s="3">
        <v>31.5911102294922</v>
      </c>
      <c r="DI231" s="3">
        <v>0.00267399195581675</v>
      </c>
      <c r="DJ231" s="3">
        <v>78.5260391235352</v>
      </c>
      <c r="DK231" s="3">
        <v>0.00521346088498831</v>
      </c>
      <c r="DL231" s="3">
        <v>75.6351165771484</v>
      </c>
      <c r="DM231" s="3">
        <v>0.00354537554085255</v>
      </c>
      <c r="DN231" s="3">
        <v>83.2870483398437</v>
      </c>
      <c r="DO231" s="3">
        <v>0.0033129951916635</v>
      </c>
      <c r="DP231" s="3">
        <v>96.9663314819336</v>
      </c>
      <c r="DQ231" s="3">
        <v>0.00387297687120736</v>
      </c>
      <c r="DR231" s="3">
        <v>138.236740112305</v>
      </c>
      <c r="DS231" s="3">
        <v>0.00532805360853672</v>
      </c>
      <c r="DT231" s="3">
        <v>23.5664253234863</v>
      </c>
      <c r="DU231" s="3">
        <v>0.00468942197039723</v>
      </c>
      <c r="DV231" s="3">
        <v>30.9902191162109</v>
      </c>
      <c r="DW231" s="3">
        <v>0.00554514257237315</v>
      </c>
      <c r="DX231" s="3">
        <v>110.150718688965</v>
      </c>
      <c r="DY231" s="3">
        <v>0.00481471978127956</v>
      </c>
      <c r="DZ231" s="3">
        <v>46.3793983459473</v>
      </c>
      <c r="EA231" s="3">
        <v>0.00313812121748924</v>
      </c>
      <c r="EB231" s="3">
        <v>26.3437881469727</v>
      </c>
      <c r="EC231" s="3">
        <v>0.00082175136776641</v>
      </c>
      <c r="ED231" s="3">
        <v>27.7252502441406</v>
      </c>
      <c r="EE231" s="3">
        <v>0.00327782216481864</v>
      </c>
      <c r="EF231" s="3">
        <v>10</v>
      </c>
      <c r="EG231" s="3">
        <v>0.00488195288926363</v>
      </c>
      <c r="EH231" s="3">
        <v>-5.54394102096558</v>
      </c>
      <c r="EI231" s="3">
        <v>-1.40770304203033</v>
      </c>
      <c r="EJ231" s="3">
        <v>0.00394519697874784</v>
      </c>
      <c r="EK231" s="3">
        <v>-5.44472980499268</v>
      </c>
      <c r="EL231" s="3">
        <v>-1.36461615562439</v>
      </c>
      <c r="EM231" s="3">
        <v>0.00506789423525333</v>
      </c>
      <c r="EN231" s="3">
        <v>-5.44894981384277</v>
      </c>
      <c r="EO231" s="3">
        <v>-1.36644887924194</v>
      </c>
      <c r="EP231" s="3">
        <v>0.00126823259051889</v>
      </c>
      <c r="EQ231" s="3">
        <v>-5.06397438049316</v>
      </c>
      <c r="ER231" s="3">
        <v>-1.19925618171692</v>
      </c>
      <c r="ES231" s="3">
        <v>0.00178695248905569</v>
      </c>
      <c r="ET231" s="3">
        <v>-5.01794862747192</v>
      </c>
      <c r="EU231" s="3">
        <v>-1.17926740646362</v>
      </c>
      <c r="EV231" s="3">
        <v>0.00220458186231554</v>
      </c>
      <c r="EW231" s="3">
        <v>-5.10524892807007</v>
      </c>
      <c r="EX231" s="3">
        <v>-1.21718144416809</v>
      </c>
      <c r="EY231" s="3">
        <v>0.00322975241579115</v>
      </c>
      <c r="EZ231" s="3">
        <v>-4.75096702575684</v>
      </c>
      <c r="FA231" s="3">
        <v>-1.06331872940063</v>
      </c>
      <c r="FB231" s="3">
        <v>0.000977949472144246</v>
      </c>
      <c r="FC231" s="3">
        <v>-5.11381387710571</v>
      </c>
      <c r="FD231" s="3">
        <v>-1.22090113162994</v>
      </c>
      <c r="FE231" s="3">
        <v>0.00264902249909937</v>
      </c>
      <c r="FF231" s="3">
        <v>-5.68336725234985</v>
      </c>
      <c r="FG231" s="3">
        <v>-1.46825504302979</v>
      </c>
      <c r="FH231" s="3">
        <v>0.00375636527314782</v>
      </c>
      <c r="FI231" s="3">
        <v>-5.60225105285645</v>
      </c>
      <c r="FJ231" s="3">
        <v>-1.43302667140961</v>
      </c>
      <c r="FK231" s="3">
        <v>0.00267399195581675</v>
      </c>
      <c r="FL231" s="3">
        <v>-5.01079130172729</v>
      </c>
      <c r="FM231" s="3">
        <v>-1.17615902423859</v>
      </c>
      <c r="FN231" s="3">
        <v>0.00521346088498831</v>
      </c>
      <c r="FO231" s="3">
        <v>-5.53533840179443</v>
      </c>
      <c r="FP231" s="3">
        <v>-1.40396690368652</v>
      </c>
      <c r="FQ231" s="3">
        <v>0.00354537554085255</v>
      </c>
      <c r="FR231" s="3">
        <v>-5.46639490127563</v>
      </c>
      <c r="FS231" s="3">
        <v>-1.37402510643005</v>
      </c>
      <c r="FT231" s="3">
        <v>0.0033129951916635</v>
      </c>
      <c r="FU231" s="3">
        <v>-5.47939729690552</v>
      </c>
      <c r="FV231" s="3">
        <v>-1.37967205047607</v>
      </c>
      <c r="FW231" s="3">
        <v>0.00387297687120736</v>
      </c>
      <c r="FX231" s="3">
        <v>-5.47812128067017</v>
      </c>
      <c r="FY231" s="3">
        <v>-1.37911784648895</v>
      </c>
      <c r="FZ231" s="3">
        <v>0.00532805360853672</v>
      </c>
      <c r="GA231" s="3">
        <v>-5.60225915908813</v>
      </c>
      <c r="GB231" s="3">
        <v>-1.43303024768829</v>
      </c>
      <c r="GC231" s="3">
        <v>0.00468942197039723</v>
      </c>
      <c r="GD231" s="3">
        <v>-4.76730346679687</v>
      </c>
      <c r="GE231" s="3">
        <v>-1.07041358947754</v>
      </c>
      <c r="GF231" s="3">
        <v>0.00554514257237315</v>
      </c>
      <c r="GG231" s="3">
        <v>-5.18837642669678</v>
      </c>
      <c r="GH231" s="3">
        <v>-1.25328326225281</v>
      </c>
      <c r="GI231" s="3">
        <v>0.00481471978127956</v>
      </c>
      <c r="GJ231" s="3">
        <v>-5.51959753036499</v>
      </c>
      <c r="GK231" s="3">
        <v>-1.39713072776794</v>
      </c>
      <c r="GL231" s="3">
        <v>0.00313812121748924</v>
      </c>
      <c r="GM231" s="3">
        <v>-5.18444585800171</v>
      </c>
      <c r="GN231" s="3">
        <v>-1.25157618522644</v>
      </c>
      <c r="GO231" s="3">
        <v>0.000821751484181732</v>
      </c>
      <c r="GP231" s="3">
        <v>-4.61992597579956</v>
      </c>
      <c r="GQ231" s="3">
        <v>-1.00640833377838</v>
      </c>
      <c r="GR231" s="3">
        <v>0.00327782216481864</v>
      </c>
      <c r="GS231" s="3">
        <v>-4.98711681365967</v>
      </c>
      <c r="GT231" s="3">
        <v>-1.16587734222412</v>
      </c>
      <c r="GU231" s="3">
        <v>-28.210636138916</v>
      </c>
      <c r="GV231" s="3">
        <v>0.0498997271060944</v>
      </c>
      <c r="GW231" s="3">
        <v>0.0483723990619183</v>
      </c>
      <c r="GX231" s="3">
        <v>0.0484373643994331</v>
      </c>
      <c r="GY231" s="3">
        <v>0.0425107814371586</v>
      </c>
      <c r="GZ231" s="3">
        <v>0.0418022274971008</v>
      </c>
      <c r="HA231" s="3">
        <v>0.043146189302206</v>
      </c>
      <c r="HB231" s="3">
        <v>0.0376921221613884</v>
      </c>
      <c r="HC231" s="3">
        <v>0.0432780422270298</v>
      </c>
      <c r="HD231" s="3">
        <v>0.052046149969101</v>
      </c>
      <c r="HE231" s="3">
        <v>0.0507973879575729</v>
      </c>
      <c r="HF231" s="3">
        <v>0.0416920408606529</v>
      </c>
      <c r="HG231" s="3">
        <v>0.0497672893106937</v>
      </c>
      <c r="HH231" s="3">
        <v>0.0487059243023396</v>
      </c>
      <c r="HI231" s="3">
        <v>0.0489060953259468</v>
      </c>
      <c r="HJ231" s="3">
        <v>0.0488864481449127</v>
      </c>
      <c r="HK231" s="3">
        <v>0.0507975146174431</v>
      </c>
      <c r="HL231" s="3">
        <v>0.0379436165094376</v>
      </c>
      <c r="HM231" s="3">
        <v>0.0444259122014046</v>
      </c>
      <c r="HN231" s="3">
        <v>0.0495249629020691</v>
      </c>
      <c r="HO231" s="3">
        <v>0.0443654023110867</v>
      </c>
      <c r="HP231" s="3">
        <v>0.0356747843325138</v>
      </c>
      <c r="HQ231" s="3">
        <v>0.0413275808095932</v>
      </c>
      <c r="HR231" s="3">
        <v>0.0194811373949051</v>
      </c>
      <c r="HS231" s="3">
        <v>0.0145574826747179</v>
      </c>
      <c r="HT231" s="3">
        <v>0.0162189844995737</v>
      </c>
      <c r="HU231" s="3">
        <v>0.00203299266286194</v>
      </c>
      <c r="HV231" s="3">
        <v>0.0025033843703568</v>
      </c>
      <c r="HW231" s="3">
        <v>0.00472126062959433</v>
      </c>
      <c r="HX231" s="3">
        <v>0.00342378695495427</v>
      </c>
      <c r="HY231" s="3">
        <v>0.00122274353634566</v>
      </c>
      <c r="HZ231" s="3">
        <v>0.0251015163958073</v>
      </c>
      <c r="IA231" s="3">
        <v>0.018784049898386</v>
      </c>
      <c r="IB231" s="3">
        <v>0.0035219092387706</v>
      </c>
      <c r="IC231" s="3">
        <v>0.0203743521124125</v>
      </c>
      <c r="ID231" s="3">
        <v>0.0130607318133116</v>
      </c>
      <c r="IE231" s="3">
        <v>0.0134946396574378</v>
      </c>
      <c r="IF231" s="3">
        <v>0.01835922524333</v>
      </c>
      <c r="IG231" s="3">
        <v>0.0374140329658985</v>
      </c>
      <c r="IH231" s="3">
        <v>0.00419325940310955</v>
      </c>
      <c r="II231" s="3">
        <v>0.00763437896966934</v>
      </c>
      <c r="IJ231" s="3">
        <v>0.0262653082609177</v>
      </c>
      <c r="IK231" s="3">
        <v>0.00645712576806545</v>
      </c>
      <c r="IL231" s="3">
        <v>0.000772289291489869</v>
      </c>
      <c r="IM231" s="3">
        <v>0.00375578622333705</v>
      </c>
      <c r="IN231" s="3">
        <v>0.263350367546082</v>
      </c>
    </row>
    <row r="232" spans="1:248">
      <c r="A232" s="3">
        <v>2013</v>
      </c>
      <c r="B232" s="3">
        <v>310000</v>
      </c>
      <c r="C232" s="3" t="s">
        <v>62</v>
      </c>
      <c r="D232" s="3">
        <v>3664</v>
      </c>
      <c r="E232" s="3">
        <v>1374.6</v>
      </c>
      <c r="F232" s="3">
        <v>4.6881</v>
      </c>
      <c r="G232" s="3">
        <v>78.2976</v>
      </c>
      <c r="H232" s="3">
        <v>981.504</v>
      </c>
      <c r="I232" s="3">
        <v>31.6862</v>
      </c>
      <c r="J232" s="3">
        <v>2538.99</v>
      </c>
      <c r="K232" s="3">
        <v>533.158</v>
      </c>
      <c r="L232" s="3">
        <v>70.579</v>
      </c>
      <c r="M232" s="3">
        <v>5.70538</v>
      </c>
      <c r="N232" s="3">
        <v>4422.57</v>
      </c>
      <c r="O232" s="3">
        <v>40.9372</v>
      </c>
      <c r="P232" s="3">
        <v>2329.1</v>
      </c>
      <c r="Q232" s="3">
        <v>3200.7</v>
      </c>
      <c r="R232" s="3">
        <v>518.56</v>
      </c>
      <c r="S232" s="3">
        <v>222.14</v>
      </c>
      <c r="T232" s="3">
        <v>18.17063</v>
      </c>
      <c r="U232" s="3">
        <v>3.49867574175429</v>
      </c>
      <c r="V232" s="3">
        <v>84636</v>
      </c>
      <c r="W232" s="3">
        <v>165755</v>
      </c>
      <c r="X232" s="3">
        <v>890</v>
      </c>
      <c r="Y232" s="3">
        <v>48680</v>
      </c>
      <c r="Z232" s="3">
        <v>914.960021972656</v>
      </c>
      <c r="AA232" s="3">
        <v>125361</v>
      </c>
      <c r="AB232" s="3">
        <v>0.0220902170985937</v>
      </c>
      <c r="AC232" s="3">
        <v>44.0999984741211</v>
      </c>
      <c r="AD232" s="3">
        <v>9892.2099609375</v>
      </c>
      <c r="AE232" s="3">
        <v>0.135102063417435</v>
      </c>
      <c r="AF232" s="3">
        <v>0.889999985694885</v>
      </c>
      <c r="AG232" s="3">
        <v>98.9391021728516</v>
      </c>
      <c r="AH232" s="3">
        <v>0.0387367121875286</v>
      </c>
      <c r="AI232" s="3">
        <v>0.49889999628067</v>
      </c>
      <c r="AJ232" s="3">
        <v>882.491027832031</v>
      </c>
      <c r="AK232" s="3">
        <v>0.0882079303264618</v>
      </c>
      <c r="AL232" s="3">
        <v>37.7855987548828</v>
      </c>
      <c r="AM232" s="3">
        <v>8748.8701171875</v>
      </c>
      <c r="AN232" s="3">
        <v>0.108335353434086</v>
      </c>
      <c r="AO232" s="3">
        <v>0.0912000015377998</v>
      </c>
      <c r="AP232" s="3">
        <v>77.7463989257812</v>
      </c>
      <c r="AQ232" s="3">
        <v>0.406862646341324</v>
      </c>
      <c r="AR232" s="3">
        <v>0.874400019645691</v>
      </c>
      <c r="AS232" s="3">
        <v>22497.400390625</v>
      </c>
      <c r="AT232" s="3">
        <v>0.11282255500555</v>
      </c>
      <c r="AU232" s="3">
        <v>32.9500007629395</v>
      </c>
      <c r="AV232" s="3">
        <v>15025.2998046875</v>
      </c>
      <c r="AW232" s="3">
        <v>0.0333642177283764</v>
      </c>
      <c r="AX232" s="3">
        <v>14.6999998092651</v>
      </c>
      <c r="AY232" s="3">
        <v>74</v>
      </c>
      <c r="AZ232" s="3">
        <v>0.942310273647308</v>
      </c>
      <c r="BA232" s="3">
        <v>1.50068998336792</v>
      </c>
      <c r="BB232" s="3">
        <v>24.7205009460449</v>
      </c>
      <c r="BC232" s="3">
        <v>0.181082010269165</v>
      </c>
      <c r="BD232" s="3">
        <v>31.4032001495361</v>
      </c>
      <c r="BE232" s="3">
        <v>47419.69921875</v>
      </c>
      <c r="BF232" s="3">
        <v>0.0926635265350342</v>
      </c>
      <c r="BG232" s="3">
        <v>11.6269998550415</v>
      </c>
      <c r="BH232" s="3">
        <v>80.7443008422852</v>
      </c>
      <c r="BI232" s="3">
        <v>0.424064606428146</v>
      </c>
      <c r="BJ232" s="3">
        <v>162.350006103516</v>
      </c>
      <c r="BK232" s="3">
        <v>15097.2998046875</v>
      </c>
      <c r="BL232" s="3">
        <v>0.145079165697098</v>
      </c>
      <c r="BM232" s="3">
        <v>265.600006103516</v>
      </c>
      <c r="BN232" s="3">
        <v>16823.30078125</v>
      </c>
      <c r="BO232" s="3">
        <v>0.17726494371891</v>
      </c>
      <c r="BP232" s="3">
        <v>13.0600004196167</v>
      </c>
      <c r="BQ232" s="3">
        <v>1971.2099609375</v>
      </c>
      <c r="BR232" s="3">
        <v>0.258151829242706</v>
      </c>
      <c r="BS232" s="3">
        <v>115.099998474121</v>
      </c>
      <c r="BT232" s="3">
        <v>475.790008544922</v>
      </c>
      <c r="BU232" s="3">
        <v>0.296764522790909</v>
      </c>
      <c r="BV232" s="3">
        <v>0.000567900016903877</v>
      </c>
      <c r="BW232" s="3">
        <v>441.029693603516</v>
      </c>
      <c r="BX232" s="3">
        <v>0.0411992333829403</v>
      </c>
      <c r="BY232" s="3">
        <v>0.849713563919067</v>
      </c>
      <c r="BZ232" s="3">
        <v>13.5064659118652</v>
      </c>
      <c r="CA232" s="3">
        <v>0.209292411804199</v>
      </c>
      <c r="CB232" s="3">
        <v>4818</v>
      </c>
      <c r="CC232" s="3">
        <v>343607</v>
      </c>
      <c r="CD232" s="3">
        <v>0.235597968101501</v>
      </c>
      <c r="CE232" s="3">
        <v>1126.40002441406</v>
      </c>
      <c r="CF232" s="3">
        <v>972492</v>
      </c>
      <c r="CG232" s="3">
        <v>0.169481605291367</v>
      </c>
      <c r="CH232" s="3">
        <v>2</v>
      </c>
      <c r="CI232" s="3">
        <v>32938</v>
      </c>
      <c r="CJ232" s="3">
        <v>0.0269613787531853</v>
      </c>
      <c r="CK232" s="3">
        <v>121</v>
      </c>
      <c r="CL232" s="3">
        <v>872209</v>
      </c>
      <c r="CM232" s="3">
        <v>0.0556813068687916</v>
      </c>
      <c r="CN232" s="3">
        <v>79.9691619873047</v>
      </c>
      <c r="CO232" s="3">
        <v>0.000276234204648063</v>
      </c>
      <c r="CP232" s="3">
        <v>76.2816314697266</v>
      </c>
      <c r="CQ232" s="3">
        <v>0.00177109567448497</v>
      </c>
      <c r="CR232" s="3">
        <v>66.0717163085937</v>
      </c>
      <c r="CS232" s="3">
        <v>0.000586282811127603</v>
      </c>
      <c r="CT232" s="3">
        <v>37.7083778381348</v>
      </c>
      <c r="CU232" s="3">
        <v>0.00233921315521002</v>
      </c>
      <c r="CV232" s="3">
        <v>33.5131416320801</v>
      </c>
      <c r="CW232" s="3">
        <v>0.00323262298479676</v>
      </c>
      <c r="CX232" s="3">
        <v>49.6351470947266</v>
      </c>
      <c r="CY232" s="3">
        <v>0.00819706730544567</v>
      </c>
      <c r="CZ232" s="3">
        <v>28.1246356964111</v>
      </c>
      <c r="DA232" s="3">
        <v>0.0040115206502378</v>
      </c>
      <c r="DB232" s="3">
        <v>28.8902568817139</v>
      </c>
      <c r="DC232" s="3">
        <v>0.00115486059803516</v>
      </c>
      <c r="DD232" s="3">
        <v>182.064682006836</v>
      </c>
      <c r="DE232" s="3">
        <v>0.00517568970099092</v>
      </c>
      <c r="DF232" s="3">
        <v>98.4419174194336</v>
      </c>
      <c r="DG232" s="3">
        <v>0.00183948071207851</v>
      </c>
      <c r="DH232" s="3">
        <v>31.5911102294922</v>
      </c>
      <c r="DI232" s="3">
        <v>0.00293321534991264</v>
      </c>
      <c r="DJ232" s="3">
        <v>78.5260391235352</v>
      </c>
      <c r="DK232" s="3">
        <v>0.00540030561387539</v>
      </c>
      <c r="DL232" s="3">
        <v>75.6351165771484</v>
      </c>
      <c r="DM232" s="3">
        <v>0.00191814557183534</v>
      </c>
      <c r="DN232" s="3">
        <v>83.2870483398437</v>
      </c>
      <c r="DO232" s="3">
        <v>0.00212836149148643</v>
      </c>
      <c r="DP232" s="3">
        <v>96.9663314819336</v>
      </c>
      <c r="DQ232" s="3">
        <v>0.00266228313557804</v>
      </c>
      <c r="DR232" s="3">
        <v>138.236740112305</v>
      </c>
      <c r="DS232" s="3">
        <v>0.00214678468182683</v>
      </c>
      <c r="DT232" s="3">
        <v>23.5664253234863</v>
      </c>
      <c r="DU232" s="3">
        <v>0.00174821738619357</v>
      </c>
      <c r="DV232" s="3">
        <v>30.9902191162109</v>
      </c>
      <c r="DW232" s="3">
        <v>0.00675349915400147</v>
      </c>
      <c r="DX232" s="3">
        <v>110.150718688965</v>
      </c>
      <c r="DY232" s="3">
        <v>0.00213886913843453</v>
      </c>
      <c r="DZ232" s="3">
        <v>46.3793983459473</v>
      </c>
      <c r="EA232" s="3">
        <v>0.00365424319170415</v>
      </c>
      <c r="EB232" s="3">
        <v>26.3437881469727</v>
      </c>
      <c r="EC232" s="3">
        <v>0.00102344353217632</v>
      </c>
      <c r="ED232" s="3">
        <v>27.7252502441406</v>
      </c>
      <c r="EE232" s="3">
        <v>0.0020083247218281</v>
      </c>
      <c r="EF232" s="3">
        <v>10</v>
      </c>
      <c r="EG232" s="3">
        <v>0.000276234291959554</v>
      </c>
      <c r="EH232" s="3">
        <v>-5.54394102096558</v>
      </c>
      <c r="EI232" s="3">
        <v>-1.40770304203033</v>
      </c>
      <c r="EJ232" s="3">
        <v>0.00177109579090029</v>
      </c>
      <c r="EK232" s="3">
        <v>-5.44472980499268</v>
      </c>
      <c r="EL232" s="3">
        <v>-1.36461615562439</v>
      </c>
      <c r="EM232" s="3">
        <v>0.000586282927542925</v>
      </c>
      <c r="EN232" s="3">
        <v>-5.44894981384277</v>
      </c>
      <c r="EO232" s="3">
        <v>-1.36644887924194</v>
      </c>
      <c r="EP232" s="3">
        <v>0.00233921315521002</v>
      </c>
      <c r="EQ232" s="3">
        <v>-5.06397438049316</v>
      </c>
      <c r="ER232" s="3">
        <v>-1.19925618171692</v>
      </c>
      <c r="ES232" s="3">
        <v>0.00323262298479676</v>
      </c>
      <c r="ET232" s="3">
        <v>-5.01794862747192</v>
      </c>
      <c r="EU232" s="3">
        <v>-1.17926740646362</v>
      </c>
      <c r="EV232" s="3">
        <v>0.00819706730544567</v>
      </c>
      <c r="EW232" s="3">
        <v>-5.10524892807007</v>
      </c>
      <c r="EX232" s="3">
        <v>-1.21718144416809</v>
      </c>
      <c r="EY232" s="3">
        <v>0.0040115206502378</v>
      </c>
      <c r="EZ232" s="3">
        <v>-4.75096702575684</v>
      </c>
      <c r="FA232" s="3">
        <v>-1.06331872940063</v>
      </c>
      <c r="FB232" s="3">
        <v>0.00115486071445048</v>
      </c>
      <c r="FC232" s="3">
        <v>-5.11381387710571</v>
      </c>
      <c r="FD232" s="3">
        <v>-1.22090113162994</v>
      </c>
      <c r="FE232" s="3">
        <v>0.00517568970099092</v>
      </c>
      <c r="FF232" s="3">
        <v>-5.68336725234985</v>
      </c>
      <c r="FG232" s="3">
        <v>-1.46825504302979</v>
      </c>
      <c r="FH232" s="3">
        <v>0.00183948082849383</v>
      </c>
      <c r="FI232" s="3">
        <v>-5.60225105285645</v>
      </c>
      <c r="FJ232" s="3">
        <v>-1.43302667140961</v>
      </c>
      <c r="FK232" s="3">
        <v>0.00293321534991264</v>
      </c>
      <c r="FL232" s="3">
        <v>-5.01079130172729</v>
      </c>
      <c r="FM232" s="3">
        <v>-1.17615902423859</v>
      </c>
      <c r="FN232" s="3">
        <v>0.00540030561387539</v>
      </c>
      <c r="FO232" s="3">
        <v>-5.53533840179443</v>
      </c>
      <c r="FP232" s="3">
        <v>-1.40396690368652</v>
      </c>
      <c r="FQ232" s="3">
        <v>0.00191814568825066</v>
      </c>
      <c r="FR232" s="3">
        <v>-5.46639490127563</v>
      </c>
      <c r="FS232" s="3">
        <v>-1.37402510643005</v>
      </c>
      <c r="FT232" s="3">
        <v>0.00212836149148643</v>
      </c>
      <c r="FU232" s="3">
        <v>-5.47939729690552</v>
      </c>
      <c r="FV232" s="3">
        <v>-1.37967205047607</v>
      </c>
      <c r="FW232" s="3">
        <v>0.00266228313557804</v>
      </c>
      <c r="FX232" s="3">
        <v>-5.47812128067017</v>
      </c>
      <c r="FY232" s="3">
        <v>-1.37911784648895</v>
      </c>
      <c r="FZ232" s="3">
        <v>0.00214678468182683</v>
      </c>
      <c r="GA232" s="3">
        <v>-5.60225915908813</v>
      </c>
      <c r="GB232" s="3">
        <v>-1.43303024768829</v>
      </c>
      <c r="GC232" s="3">
        <v>0.0017482175026089</v>
      </c>
      <c r="GD232" s="3">
        <v>-4.76730346679687</v>
      </c>
      <c r="GE232" s="3">
        <v>-1.07041358947754</v>
      </c>
      <c r="GF232" s="3">
        <v>0.00675349915400147</v>
      </c>
      <c r="GG232" s="3">
        <v>-5.18837642669678</v>
      </c>
      <c r="GH232" s="3">
        <v>-1.25328326225281</v>
      </c>
      <c r="GI232" s="3">
        <v>0.00213886913843453</v>
      </c>
      <c r="GJ232" s="3">
        <v>-5.51959753036499</v>
      </c>
      <c r="GK232" s="3">
        <v>-1.39713072776794</v>
      </c>
      <c r="GL232" s="3">
        <v>0.00365424319170415</v>
      </c>
      <c r="GM232" s="3">
        <v>-5.18444585800171</v>
      </c>
      <c r="GN232" s="3">
        <v>-1.25157618522644</v>
      </c>
      <c r="GO232" s="3">
        <v>0.00102344364859164</v>
      </c>
      <c r="GP232" s="3">
        <v>-4.61992597579956</v>
      </c>
      <c r="GQ232" s="3">
        <v>-1.00640833377838</v>
      </c>
      <c r="GR232" s="3">
        <v>0.0020083247218281</v>
      </c>
      <c r="GS232" s="3">
        <v>-4.98711681365967</v>
      </c>
      <c r="GT232" s="3">
        <v>-1.16587734222412</v>
      </c>
      <c r="GU232" s="3">
        <v>-28.210636138916</v>
      </c>
      <c r="GV232" s="3">
        <v>0.0498997271060944</v>
      </c>
      <c r="GW232" s="3">
        <v>0.0483723990619183</v>
      </c>
      <c r="GX232" s="3">
        <v>0.0484373643994331</v>
      </c>
      <c r="GY232" s="3">
        <v>0.0425107814371586</v>
      </c>
      <c r="GZ232" s="3">
        <v>0.0418022274971008</v>
      </c>
      <c r="HA232" s="3">
        <v>0.043146189302206</v>
      </c>
      <c r="HB232" s="3">
        <v>0.0376921221613884</v>
      </c>
      <c r="HC232" s="3">
        <v>0.0432780422270298</v>
      </c>
      <c r="HD232" s="3">
        <v>0.052046149969101</v>
      </c>
      <c r="HE232" s="3">
        <v>0.0507973879575729</v>
      </c>
      <c r="HF232" s="3">
        <v>0.0416920408606529</v>
      </c>
      <c r="HG232" s="3">
        <v>0.0497672893106937</v>
      </c>
      <c r="HH232" s="3">
        <v>0.0487059243023396</v>
      </c>
      <c r="HI232" s="3">
        <v>0.0489060953259468</v>
      </c>
      <c r="HJ232" s="3">
        <v>0.0488864481449127</v>
      </c>
      <c r="HK232" s="3">
        <v>0.0507975146174431</v>
      </c>
      <c r="HL232" s="3">
        <v>0.0379436165094376</v>
      </c>
      <c r="HM232" s="3">
        <v>0.0444259122014046</v>
      </c>
      <c r="HN232" s="3">
        <v>0.0495249629020691</v>
      </c>
      <c r="HO232" s="3">
        <v>0.0443654023110867</v>
      </c>
      <c r="HP232" s="3">
        <v>0.0356747843325138</v>
      </c>
      <c r="HQ232" s="3">
        <v>0.0413275808095932</v>
      </c>
      <c r="HR232" s="3">
        <v>0.00110229582060128</v>
      </c>
      <c r="HS232" s="3">
        <v>0.00653521111235023</v>
      </c>
      <c r="HT232" s="3">
        <v>0.00187630427535623</v>
      </c>
      <c r="HU232" s="3">
        <v>0.00374978804029524</v>
      </c>
      <c r="HV232" s="3">
        <v>0.00452865893021226</v>
      </c>
      <c r="HW232" s="3">
        <v>0.017554571852088</v>
      </c>
      <c r="HX232" s="3">
        <v>0.00425252132117748</v>
      </c>
      <c r="HY232" s="3">
        <v>0.00144393800292164</v>
      </c>
      <c r="HZ232" s="3">
        <v>0.0490436218678951</v>
      </c>
      <c r="IA232" s="3">
        <v>0.00919849332422018</v>
      </c>
      <c r="IB232" s="3">
        <v>0.00386333162896335</v>
      </c>
      <c r="IC232" s="3">
        <v>0.021104546263814</v>
      </c>
      <c r="ID232" s="3">
        <v>0.00706621492281556</v>
      </c>
      <c r="IE232" s="3">
        <v>0.00866933632642031</v>
      </c>
      <c r="IF232" s="3">
        <v>0.0126201258972287</v>
      </c>
      <c r="IG232" s="3">
        <v>0.0150749003514647</v>
      </c>
      <c r="IH232" s="3">
        <v>0.00156324787531048</v>
      </c>
      <c r="II232" s="3">
        <v>0.00929800607264042</v>
      </c>
      <c r="IJ232" s="3">
        <v>0.01166798081249</v>
      </c>
      <c r="IK232" s="3">
        <v>0.00751911941915751</v>
      </c>
      <c r="IL232" s="3">
        <v>0.000961841375101358</v>
      </c>
      <c r="IM232" s="3">
        <v>0.00230117375031114</v>
      </c>
      <c r="IN232" s="3">
        <v>0.200995236635208</v>
      </c>
    </row>
    <row r="233" spans="1:248">
      <c r="A233" s="3">
        <v>2014</v>
      </c>
      <c r="B233" s="3">
        <v>310000</v>
      </c>
      <c r="C233" s="3" t="s">
        <v>62</v>
      </c>
      <c r="D233" s="3">
        <v>5097.92</v>
      </c>
      <c r="E233" s="3">
        <v>1404.49</v>
      </c>
      <c r="F233" s="3">
        <v>6.4</v>
      </c>
      <c r="G233" s="3">
        <v>102.312</v>
      </c>
      <c r="H233" s="3">
        <v>1490.63</v>
      </c>
      <c r="I233" s="3">
        <v>31.4374</v>
      </c>
      <c r="J233" s="3">
        <v>2899.35</v>
      </c>
      <c r="K233" s="3">
        <v>595.48</v>
      </c>
      <c r="L233" s="3">
        <v>72.0702</v>
      </c>
      <c r="M233" s="3">
        <v>9.22307</v>
      </c>
      <c r="N233" s="3">
        <v>12437</v>
      </c>
      <c r="O233" s="3">
        <v>45.0268</v>
      </c>
      <c r="P233" s="3">
        <v>2562.72</v>
      </c>
      <c r="Q233" s="3">
        <v>3292.74</v>
      </c>
      <c r="R233" s="3">
        <v>554.655</v>
      </c>
      <c r="S233" s="3">
        <v>239.53</v>
      </c>
      <c r="T233" s="3">
        <v>19.08813</v>
      </c>
      <c r="U233" s="3">
        <v>3.81906558417941</v>
      </c>
      <c r="V233" s="3">
        <v>85103</v>
      </c>
      <c r="W233" s="3">
        <v>168173</v>
      </c>
      <c r="X233" s="3">
        <v>818</v>
      </c>
      <c r="Y233" s="3">
        <v>50488</v>
      </c>
      <c r="Z233" s="3">
        <v>914.960021972656</v>
      </c>
      <c r="AA233" s="3">
        <v>125361</v>
      </c>
      <c r="AB233" s="3">
        <v>0.0336126387119293</v>
      </c>
      <c r="AC233" s="3">
        <v>44.0999984741211</v>
      </c>
      <c r="AD233" s="3">
        <v>9892.2099609375</v>
      </c>
      <c r="AE233" s="3">
        <v>0.13813716173172</v>
      </c>
      <c r="AF233" s="3">
        <v>0.889999985694885</v>
      </c>
      <c r="AG233" s="3">
        <v>98.9391021728516</v>
      </c>
      <c r="AH233" s="3">
        <v>0.0561963319778442</v>
      </c>
      <c r="AI233" s="3">
        <v>0.49889999628067</v>
      </c>
      <c r="AJ233" s="3">
        <v>882.491027832031</v>
      </c>
      <c r="AK233" s="3">
        <v>0.115435384213924</v>
      </c>
      <c r="AL233" s="3">
        <v>37.7855987548828</v>
      </c>
      <c r="AM233" s="3">
        <v>8748.8701171875</v>
      </c>
      <c r="AN233" s="3">
        <v>0.166781112551689</v>
      </c>
      <c r="AO233" s="3">
        <v>0.0912000015377998</v>
      </c>
      <c r="AP233" s="3">
        <v>77.7463989257812</v>
      </c>
      <c r="AQ233" s="3">
        <v>0.403658747673035</v>
      </c>
      <c r="AR233" s="3">
        <v>0.874400019645691</v>
      </c>
      <c r="AS233" s="3">
        <v>22497.400390625</v>
      </c>
      <c r="AT233" s="3">
        <v>0.128841027617455</v>
      </c>
      <c r="AU233" s="3">
        <v>32.9500007629395</v>
      </c>
      <c r="AV233" s="3">
        <v>15025.2998046875</v>
      </c>
      <c r="AW233" s="3">
        <v>0.0375211350619793</v>
      </c>
      <c r="AX233" s="3">
        <v>14.6999998092651</v>
      </c>
      <c r="AY233" s="3">
        <v>74</v>
      </c>
      <c r="AZ233" s="3">
        <v>0.967456996440887</v>
      </c>
      <c r="BA233" s="3">
        <v>1.50068998336792</v>
      </c>
      <c r="BB233" s="3">
        <v>24.7205009460449</v>
      </c>
      <c r="BC233" s="3">
        <v>0.33257719874382</v>
      </c>
      <c r="BD233" s="3">
        <v>31.4032001495361</v>
      </c>
      <c r="BE233" s="3">
        <v>47419.69921875</v>
      </c>
      <c r="BF233" s="3">
        <v>0.261786103248596</v>
      </c>
      <c r="BG233" s="3">
        <v>11.6269998550415</v>
      </c>
      <c r="BH233" s="3">
        <v>80.7443008422852</v>
      </c>
      <c r="BI233" s="3">
        <v>0.483233571052551</v>
      </c>
      <c r="BJ233" s="3">
        <v>162.350006103516</v>
      </c>
      <c r="BK233" s="3">
        <v>15097.2998046875</v>
      </c>
      <c r="BL233" s="3">
        <v>0.160721659660339</v>
      </c>
      <c r="BM233" s="3">
        <v>265.600006103516</v>
      </c>
      <c r="BN233" s="3">
        <v>16823.30078125</v>
      </c>
      <c r="BO233" s="3">
        <v>0.182823687791824</v>
      </c>
      <c r="BP233" s="3">
        <v>13.0600004196167</v>
      </c>
      <c r="BQ233" s="3">
        <v>1971.2099609375</v>
      </c>
      <c r="BR233" s="3">
        <v>0.276585042476654</v>
      </c>
      <c r="BS233" s="3">
        <v>115.099998474121</v>
      </c>
      <c r="BT233" s="3">
        <v>475.790008544922</v>
      </c>
      <c r="BU233" s="3">
        <v>0.344977676868439</v>
      </c>
      <c r="BV233" s="3">
        <v>0.000567900016903877</v>
      </c>
      <c r="BW233" s="3">
        <v>441.029693603516</v>
      </c>
      <c r="BX233" s="3">
        <v>0.0432795956730843</v>
      </c>
      <c r="BY233" s="3">
        <v>0.849713563919067</v>
      </c>
      <c r="BZ233" s="3">
        <v>13.5064659118652</v>
      </c>
      <c r="CA233" s="3">
        <v>0.2346061617136</v>
      </c>
      <c r="CB233" s="3">
        <v>4818</v>
      </c>
      <c r="CC233" s="3">
        <v>343607</v>
      </c>
      <c r="CD233" s="3">
        <v>0.236976400017738</v>
      </c>
      <c r="CE233" s="3">
        <v>1126.40002441406</v>
      </c>
      <c r="CF233" s="3">
        <v>972492</v>
      </c>
      <c r="CG233" s="3">
        <v>0.171970888972282</v>
      </c>
      <c r="CH233" s="3">
        <v>2</v>
      </c>
      <c r="CI233" s="3">
        <v>32938</v>
      </c>
      <c r="CJ233" s="3">
        <v>0.0247753225266933</v>
      </c>
      <c r="CK233" s="3">
        <v>121</v>
      </c>
      <c r="CL233" s="3">
        <v>872209</v>
      </c>
      <c r="CM233" s="3">
        <v>0.0577544942498207</v>
      </c>
      <c r="CN233" s="3">
        <v>79.9691619873047</v>
      </c>
      <c r="CO233" s="3">
        <v>0.000420319993281737</v>
      </c>
      <c r="CP233" s="3">
        <v>76.2816314697266</v>
      </c>
      <c r="CQ233" s="3">
        <v>0.00181088363751769</v>
      </c>
      <c r="CR233" s="3">
        <v>66.0717163085937</v>
      </c>
      <c r="CS233" s="3">
        <v>0.000850535347126424</v>
      </c>
      <c r="CT233" s="3">
        <v>37.7083778381348</v>
      </c>
      <c r="CU233" s="3">
        <v>0.00306126615032554</v>
      </c>
      <c r="CV233" s="3">
        <v>33.5131416320801</v>
      </c>
      <c r="CW233" s="3">
        <v>0.00497658830136061</v>
      </c>
      <c r="CX233" s="3">
        <v>49.6351470947266</v>
      </c>
      <c r="CY233" s="3">
        <v>0.00813251826912165</v>
      </c>
      <c r="CZ233" s="3">
        <v>28.1246356964111</v>
      </c>
      <c r="DA233" s="3">
        <v>0.00458107376471162</v>
      </c>
      <c r="DB233" s="3">
        <v>28.8902568817139</v>
      </c>
      <c r="DC233" s="3">
        <v>0.0012987470254302</v>
      </c>
      <c r="DD233" s="3">
        <v>182.064682006836</v>
      </c>
      <c r="DE233" s="3">
        <v>0.00531380949541926</v>
      </c>
      <c r="DF233" s="3">
        <v>98.4419174194336</v>
      </c>
      <c r="DG233" s="3">
        <v>0.00337841035798192</v>
      </c>
      <c r="DH233" s="3">
        <v>31.5911102294922</v>
      </c>
      <c r="DI233" s="3">
        <v>0.00828670151531696</v>
      </c>
      <c r="DJ233" s="3">
        <v>78.5260391235352</v>
      </c>
      <c r="DK233" s="3">
        <v>0.00615380052477121</v>
      </c>
      <c r="DL233" s="3">
        <v>75.6351165771484</v>
      </c>
      <c r="DM233" s="3">
        <v>0.00212496076710522</v>
      </c>
      <c r="DN233" s="3">
        <v>83.2870483398437</v>
      </c>
      <c r="DO233" s="3">
        <v>0.00219510355964303</v>
      </c>
      <c r="DP233" s="3">
        <v>96.9663314819336</v>
      </c>
      <c r="DQ233" s="3">
        <v>0.00285238213837147</v>
      </c>
      <c r="DR233" s="3">
        <v>138.236740112305</v>
      </c>
      <c r="DS233" s="3">
        <v>0.00249555706977844</v>
      </c>
      <c r="DT233" s="3">
        <v>23.5664253234863</v>
      </c>
      <c r="DU233" s="3">
        <v>0.0018364938441664</v>
      </c>
      <c r="DV233" s="3">
        <v>30.9902191162109</v>
      </c>
      <c r="DW233" s="3">
        <v>0.00757032912224531</v>
      </c>
      <c r="DX233" s="3">
        <v>110.150718688965</v>
      </c>
      <c r="DY233" s="3">
        <v>0.00215138308703899</v>
      </c>
      <c r="DZ233" s="3">
        <v>46.3793983459473</v>
      </c>
      <c r="EA233" s="3">
        <v>0.00370791554450989</v>
      </c>
      <c r="EB233" s="3">
        <v>26.3437881469727</v>
      </c>
      <c r="EC233" s="3">
        <v>0.00094046164304018</v>
      </c>
      <c r="ED233" s="3">
        <v>27.7252502441406</v>
      </c>
      <c r="EE233" s="3">
        <v>0.00208310084417462</v>
      </c>
      <c r="EF233" s="3">
        <v>10</v>
      </c>
      <c r="EG233" s="3">
        <v>0.000420320080593228</v>
      </c>
      <c r="EH233" s="3">
        <v>-5.54394102096558</v>
      </c>
      <c r="EI233" s="3">
        <v>-1.40770304203033</v>
      </c>
      <c r="EJ233" s="3">
        <v>0.00181088375393301</v>
      </c>
      <c r="EK233" s="3">
        <v>-5.44472980499268</v>
      </c>
      <c r="EL233" s="3">
        <v>-1.36461615562439</v>
      </c>
      <c r="EM233" s="3">
        <v>0.000850535463541746</v>
      </c>
      <c r="EN233" s="3">
        <v>-5.44894981384277</v>
      </c>
      <c r="EO233" s="3">
        <v>-1.36644887924194</v>
      </c>
      <c r="EP233" s="3">
        <v>0.00306126615032554</v>
      </c>
      <c r="EQ233" s="3">
        <v>-5.06397438049316</v>
      </c>
      <c r="ER233" s="3">
        <v>-1.19925618171692</v>
      </c>
      <c r="ES233" s="3">
        <v>0.00497658830136061</v>
      </c>
      <c r="ET233" s="3">
        <v>-5.01794862747192</v>
      </c>
      <c r="EU233" s="3">
        <v>-1.17926740646362</v>
      </c>
      <c r="EV233" s="3">
        <v>0.00813251826912165</v>
      </c>
      <c r="EW233" s="3">
        <v>-5.10524892807007</v>
      </c>
      <c r="EX233" s="3">
        <v>-1.21718144416809</v>
      </c>
      <c r="EY233" s="3">
        <v>0.00458107376471162</v>
      </c>
      <c r="EZ233" s="3">
        <v>-4.75096702575684</v>
      </c>
      <c r="FA233" s="3">
        <v>-1.06331872940063</v>
      </c>
      <c r="FB233" s="3">
        <v>0.00129874714184552</v>
      </c>
      <c r="FC233" s="3">
        <v>-5.11381387710571</v>
      </c>
      <c r="FD233" s="3">
        <v>-1.22090113162994</v>
      </c>
      <c r="FE233" s="3">
        <v>0.00531380949541926</v>
      </c>
      <c r="FF233" s="3">
        <v>-5.68336725234985</v>
      </c>
      <c r="FG233" s="3">
        <v>-1.46825504302979</v>
      </c>
      <c r="FH233" s="3">
        <v>0.00337841035798192</v>
      </c>
      <c r="FI233" s="3">
        <v>-5.60225105285645</v>
      </c>
      <c r="FJ233" s="3">
        <v>-1.43302667140961</v>
      </c>
      <c r="FK233" s="3">
        <v>0.00828670151531696</v>
      </c>
      <c r="FL233" s="3">
        <v>-5.01079130172729</v>
      </c>
      <c r="FM233" s="3">
        <v>-1.17615902423859</v>
      </c>
      <c r="FN233" s="3">
        <v>0.00615380052477121</v>
      </c>
      <c r="FO233" s="3">
        <v>-5.53533840179443</v>
      </c>
      <c r="FP233" s="3">
        <v>-1.40396690368652</v>
      </c>
      <c r="FQ233" s="3">
        <v>0.00212496076710522</v>
      </c>
      <c r="FR233" s="3">
        <v>-5.46639490127563</v>
      </c>
      <c r="FS233" s="3">
        <v>-1.37402510643005</v>
      </c>
      <c r="FT233" s="3">
        <v>0.00219510355964303</v>
      </c>
      <c r="FU233" s="3">
        <v>-5.47939729690552</v>
      </c>
      <c r="FV233" s="3">
        <v>-1.37967205047607</v>
      </c>
      <c r="FW233" s="3">
        <v>0.00285238213837147</v>
      </c>
      <c r="FX233" s="3">
        <v>-5.47812128067017</v>
      </c>
      <c r="FY233" s="3">
        <v>-1.37911784648895</v>
      </c>
      <c r="FZ233" s="3">
        <v>0.00249555706977844</v>
      </c>
      <c r="GA233" s="3">
        <v>-5.60225915908813</v>
      </c>
      <c r="GB233" s="3">
        <v>-1.43303024768829</v>
      </c>
      <c r="GC233" s="3">
        <v>0.00183649396058172</v>
      </c>
      <c r="GD233" s="3">
        <v>-4.76730346679687</v>
      </c>
      <c r="GE233" s="3">
        <v>-1.07041358947754</v>
      </c>
      <c r="GF233" s="3">
        <v>0.00757032912224531</v>
      </c>
      <c r="GG233" s="3">
        <v>-5.18837642669678</v>
      </c>
      <c r="GH233" s="3">
        <v>-1.25328326225281</v>
      </c>
      <c r="GI233" s="3">
        <v>0.00215138308703899</v>
      </c>
      <c r="GJ233" s="3">
        <v>-5.51959753036499</v>
      </c>
      <c r="GK233" s="3">
        <v>-1.39713072776794</v>
      </c>
      <c r="GL233" s="3">
        <v>0.00370791554450989</v>
      </c>
      <c r="GM233" s="3">
        <v>-5.18444585800171</v>
      </c>
      <c r="GN233" s="3">
        <v>-1.25157618522644</v>
      </c>
      <c r="GO233" s="3">
        <v>0.000940461759455502</v>
      </c>
      <c r="GP233" s="3">
        <v>-4.61992597579956</v>
      </c>
      <c r="GQ233" s="3">
        <v>-1.00640833377838</v>
      </c>
      <c r="GR233" s="3">
        <v>0.00208310084417462</v>
      </c>
      <c r="GS233" s="3">
        <v>-4.98711681365967</v>
      </c>
      <c r="GT233" s="3">
        <v>-1.16587734222412</v>
      </c>
      <c r="GU233" s="3">
        <v>-28.210636138916</v>
      </c>
      <c r="GV233" s="3">
        <v>0.0498997271060944</v>
      </c>
      <c r="GW233" s="3">
        <v>0.0483723990619183</v>
      </c>
      <c r="GX233" s="3">
        <v>0.0484373643994331</v>
      </c>
      <c r="GY233" s="3">
        <v>0.0425107814371586</v>
      </c>
      <c r="GZ233" s="3">
        <v>0.0418022274971008</v>
      </c>
      <c r="HA233" s="3">
        <v>0.043146189302206</v>
      </c>
      <c r="HB233" s="3">
        <v>0.0376921221613884</v>
      </c>
      <c r="HC233" s="3">
        <v>0.0432780422270298</v>
      </c>
      <c r="HD233" s="3">
        <v>0.052046149969101</v>
      </c>
      <c r="HE233" s="3">
        <v>0.0507973879575729</v>
      </c>
      <c r="HF233" s="3">
        <v>0.0416920408606529</v>
      </c>
      <c r="HG233" s="3">
        <v>0.0497672893106937</v>
      </c>
      <c r="HH233" s="3">
        <v>0.0487059243023396</v>
      </c>
      <c r="HI233" s="3">
        <v>0.0489060953259468</v>
      </c>
      <c r="HJ233" s="3">
        <v>0.0488864481449127</v>
      </c>
      <c r="HK233" s="3">
        <v>0.0507975146174431</v>
      </c>
      <c r="HL233" s="3">
        <v>0.0379436165094376</v>
      </c>
      <c r="HM233" s="3">
        <v>0.0444259122014046</v>
      </c>
      <c r="HN233" s="3">
        <v>0.0495249629020691</v>
      </c>
      <c r="HO233" s="3">
        <v>0.0443654023110867</v>
      </c>
      <c r="HP233" s="3">
        <v>0.0356747843325138</v>
      </c>
      <c r="HQ233" s="3">
        <v>0.0413275808095932</v>
      </c>
      <c r="HR233" s="3">
        <v>0.00167726154904813</v>
      </c>
      <c r="HS233" s="3">
        <v>0.00668202573433518</v>
      </c>
      <c r="HT233" s="3">
        <v>0.00272200210019946</v>
      </c>
      <c r="HU233" s="3">
        <v>0.00490724854171276</v>
      </c>
      <c r="HV233" s="3">
        <v>0.00697182212024927</v>
      </c>
      <c r="HW233" s="3">
        <v>0.0174163375049829</v>
      </c>
      <c r="HX233" s="3">
        <v>0.00485629169270396</v>
      </c>
      <c r="HY233" s="3">
        <v>0.00162384123541415</v>
      </c>
      <c r="HZ233" s="3">
        <v>0.0503524132072926</v>
      </c>
      <c r="IA233" s="3">
        <v>0.0168940536677837</v>
      </c>
      <c r="IB233" s="3">
        <v>0.010914396494627</v>
      </c>
      <c r="IC233" s="3">
        <v>0.024049224331975</v>
      </c>
      <c r="ID233" s="3">
        <v>0.00782809685915709</v>
      </c>
      <c r="IE233" s="3">
        <v>0.00894119311124086</v>
      </c>
      <c r="IF233" s="3">
        <v>0.0135212605819106</v>
      </c>
      <c r="IG233" s="3">
        <v>0.0175240077078342</v>
      </c>
      <c r="IH233" s="3">
        <v>0.00164218433201313</v>
      </c>
      <c r="II233" s="3">
        <v>0.0104225929826498</v>
      </c>
      <c r="IJ233" s="3">
        <v>0.0117362476885319</v>
      </c>
      <c r="IK233" s="3">
        <v>0.00762955751270056</v>
      </c>
      <c r="IL233" s="3">
        <v>0.000883854285348207</v>
      </c>
      <c r="IM233" s="3">
        <v>0.00238685356453061</v>
      </c>
      <c r="IN233" s="3">
        <v>0.231582760810852</v>
      </c>
    </row>
    <row r="234" spans="1:248">
      <c r="A234" s="3">
        <v>2015</v>
      </c>
      <c r="B234" s="3">
        <v>310000</v>
      </c>
      <c r="C234" s="3" t="s">
        <v>62</v>
      </c>
      <c r="D234" s="3">
        <v>5142</v>
      </c>
      <c r="E234" s="3">
        <v>1464.79</v>
      </c>
      <c r="F234" s="3">
        <v>8.5497</v>
      </c>
      <c r="G234" s="3">
        <v>204.8</v>
      </c>
      <c r="H234" s="3">
        <v>1502.94</v>
      </c>
      <c r="I234" s="3">
        <v>37.2</v>
      </c>
      <c r="J234" s="3">
        <v>3381.35</v>
      </c>
      <c r="K234" s="3">
        <v>778.76</v>
      </c>
      <c r="L234" s="3">
        <v>73</v>
      </c>
      <c r="M234" s="3">
        <v>13.1</v>
      </c>
      <c r="N234" s="3">
        <v>12879.4</v>
      </c>
      <c r="O234" s="3">
        <v>47.4383</v>
      </c>
      <c r="P234" s="3">
        <v>2569.29</v>
      </c>
      <c r="Q234" s="3">
        <v>3132.41</v>
      </c>
      <c r="R234" s="3">
        <v>670.658</v>
      </c>
      <c r="S234" s="3">
        <v>278.11</v>
      </c>
      <c r="T234" s="3">
        <v>23.89877</v>
      </c>
      <c r="U234" s="3">
        <v>3.99260553047316</v>
      </c>
      <c r="V234" s="3">
        <v>85435</v>
      </c>
      <c r="W234" s="3">
        <v>171798</v>
      </c>
      <c r="X234" s="3">
        <v>738</v>
      </c>
      <c r="Y234" s="3">
        <v>60623</v>
      </c>
      <c r="Z234" s="3">
        <v>914.960021972656</v>
      </c>
      <c r="AA234" s="3">
        <v>125361</v>
      </c>
      <c r="AB234" s="3">
        <v>0.033966850489378</v>
      </c>
      <c r="AC234" s="3">
        <v>44.0999984741211</v>
      </c>
      <c r="AD234" s="3">
        <v>9892.2099609375</v>
      </c>
      <c r="AE234" s="3">
        <v>0.144260168075562</v>
      </c>
      <c r="AF234" s="3">
        <v>0.889999985694885</v>
      </c>
      <c r="AG234" s="3">
        <v>98.9391021728516</v>
      </c>
      <c r="AH234" s="3">
        <v>0.0781210586428642</v>
      </c>
      <c r="AI234" s="3">
        <v>0.49889999628067</v>
      </c>
      <c r="AJ234" s="3">
        <v>882.491027832031</v>
      </c>
      <c r="AK234" s="3">
        <v>0.231635972857475</v>
      </c>
      <c r="AL234" s="3">
        <v>37.7855987548828</v>
      </c>
      <c r="AM234" s="3">
        <v>8748.8701171875</v>
      </c>
      <c r="AN234" s="3">
        <v>0.168194264173508</v>
      </c>
      <c r="AO234" s="3">
        <v>0.0912000015377998</v>
      </c>
      <c r="AP234" s="3">
        <v>77.7463989257812</v>
      </c>
      <c r="AQ234" s="3">
        <v>0.477866262197495</v>
      </c>
      <c r="AR234" s="3">
        <v>0.874400019645691</v>
      </c>
      <c r="AS234" s="3">
        <v>22497.400390625</v>
      </c>
      <c r="AT234" s="3">
        <v>0.1502665579319</v>
      </c>
      <c r="AU234" s="3">
        <v>32.9500007629395</v>
      </c>
      <c r="AV234" s="3">
        <v>15025.2998046875</v>
      </c>
      <c r="AW234" s="3">
        <v>0.049746036529541</v>
      </c>
      <c r="AX234" s="3">
        <v>14.6999998092651</v>
      </c>
      <c r="AY234" s="3">
        <v>74</v>
      </c>
      <c r="AZ234" s="3">
        <v>0.983136594295502</v>
      </c>
      <c r="BA234" s="3">
        <v>1.50068998336792</v>
      </c>
      <c r="BB234" s="3">
        <v>24.7205009460449</v>
      </c>
      <c r="BC234" s="3">
        <v>0.499543696641922</v>
      </c>
      <c r="BD234" s="3">
        <v>31.4032001495361</v>
      </c>
      <c r="BE234" s="3">
        <v>47419.69921875</v>
      </c>
      <c r="BF234" s="3">
        <v>0.271121740341187</v>
      </c>
      <c r="BG234" s="3">
        <v>11.6269998550415</v>
      </c>
      <c r="BH234" s="3">
        <v>80.7443008422852</v>
      </c>
      <c r="BI234" s="3">
        <v>0.518123507499695</v>
      </c>
      <c r="BJ234" s="3">
        <v>162.350006103516</v>
      </c>
      <c r="BK234" s="3">
        <v>15097.2998046875</v>
      </c>
      <c r="BL234" s="3">
        <v>0.161161571741104</v>
      </c>
      <c r="BM234" s="3">
        <v>265.600006103516</v>
      </c>
      <c r="BN234" s="3">
        <v>16823.30078125</v>
      </c>
      <c r="BO234" s="3">
        <v>0.173140585422516</v>
      </c>
      <c r="BP234" s="3">
        <v>13.0600004196167</v>
      </c>
      <c r="BQ234" s="3">
        <v>1971.2099609375</v>
      </c>
      <c r="BR234" s="3">
        <v>0.33582615852356</v>
      </c>
      <c r="BS234" s="3">
        <v>115.099998474121</v>
      </c>
      <c r="BT234" s="3">
        <v>475.790008544922</v>
      </c>
      <c r="BU234" s="3">
        <v>0.451939344406128</v>
      </c>
      <c r="BV234" s="3">
        <v>0.000567900016903877</v>
      </c>
      <c r="BW234" s="3">
        <v>441.029693603516</v>
      </c>
      <c r="BX234" s="3">
        <v>0.0541873574256897</v>
      </c>
      <c r="BY234" s="3">
        <v>0.849713563919067</v>
      </c>
      <c r="BZ234" s="3">
        <v>13.5064659118652</v>
      </c>
      <c r="CA234" s="3">
        <v>0.248317405581474</v>
      </c>
      <c r="CB234" s="3">
        <v>4818</v>
      </c>
      <c r="CC234" s="3">
        <v>343607</v>
      </c>
      <c r="CD234" s="3">
        <v>0.237956374883652</v>
      </c>
      <c r="CE234" s="3">
        <v>1126.40002441406</v>
      </c>
      <c r="CF234" s="3">
        <v>972492</v>
      </c>
      <c r="CG234" s="3">
        <v>0.17570273578167</v>
      </c>
      <c r="CH234" s="3">
        <v>2</v>
      </c>
      <c r="CI234" s="3">
        <v>32938</v>
      </c>
      <c r="CJ234" s="3">
        <v>0.022346368059516</v>
      </c>
      <c r="CK234" s="3">
        <v>121</v>
      </c>
      <c r="CL234" s="3">
        <v>872209</v>
      </c>
      <c r="CM234" s="3">
        <v>0.069376029074192</v>
      </c>
      <c r="CN234" s="3">
        <v>79.9691619873047</v>
      </c>
      <c r="CO234" s="3">
        <v>0.000424749363446608</v>
      </c>
      <c r="CP234" s="3">
        <v>76.2816314697266</v>
      </c>
      <c r="CQ234" s="3">
        <v>0.00189115211833268</v>
      </c>
      <c r="CR234" s="3">
        <v>66.0717163085937</v>
      </c>
      <c r="CS234" s="3">
        <v>0.00118236767593771</v>
      </c>
      <c r="CT234" s="3">
        <v>37.7083778381348</v>
      </c>
      <c r="CU234" s="3">
        <v>0.00614282535389066</v>
      </c>
      <c r="CV234" s="3">
        <v>33.5131416320801</v>
      </c>
      <c r="CW234" s="3">
        <v>0.00501875532791018</v>
      </c>
      <c r="CX234" s="3">
        <v>49.6351470947266</v>
      </c>
      <c r="CY234" s="3">
        <v>0.00962757784873247</v>
      </c>
      <c r="CZ234" s="3">
        <v>28.1246356964111</v>
      </c>
      <c r="DA234" s="3">
        <v>0.0053428802639246</v>
      </c>
      <c r="DB234" s="3">
        <v>28.8902568817139</v>
      </c>
      <c r="DC234" s="3">
        <v>0.00172189669683576</v>
      </c>
      <c r="DD234" s="3">
        <v>182.064682006836</v>
      </c>
      <c r="DE234" s="3">
        <v>0.00539993029087782</v>
      </c>
      <c r="DF234" s="3">
        <v>98.4419174194336</v>
      </c>
      <c r="DG234" s="3">
        <v>0.00507450196892023</v>
      </c>
      <c r="DH234" s="3">
        <v>31.5911102294922</v>
      </c>
      <c r="DI234" s="3">
        <v>0.00858221668750048</v>
      </c>
      <c r="DJ234" s="3">
        <v>78.5260391235352</v>
      </c>
      <c r="DK234" s="3">
        <v>0.00659811077639461</v>
      </c>
      <c r="DL234" s="3">
        <v>75.6351165771484</v>
      </c>
      <c r="DM234" s="3">
        <v>0.00213077710941434</v>
      </c>
      <c r="DN234" s="3">
        <v>83.2870483398437</v>
      </c>
      <c r="DO234" s="3">
        <v>0.00207884167321026</v>
      </c>
      <c r="DP234" s="3">
        <v>96.9663314819336</v>
      </c>
      <c r="DQ234" s="3">
        <v>0.00346332741901278</v>
      </c>
      <c r="DR234" s="3">
        <v>138.236740112305</v>
      </c>
      <c r="DS234" s="3">
        <v>0.00326931430026889</v>
      </c>
      <c r="DT234" s="3">
        <v>23.5664253234863</v>
      </c>
      <c r="DU234" s="3">
        <v>0.00229934556409717</v>
      </c>
      <c r="DV234" s="3">
        <v>30.9902191162109</v>
      </c>
      <c r="DW234" s="3">
        <v>0.00801276694983244</v>
      </c>
      <c r="DX234" s="3">
        <v>110.150718688965</v>
      </c>
      <c r="DY234" s="3">
        <v>0.00216027977876365</v>
      </c>
      <c r="DZ234" s="3">
        <v>46.3793983459473</v>
      </c>
      <c r="EA234" s="3">
        <v>0.00378837902098894</v>
      </c>
      <c r="EB234" s="3">
        <v>26.3437881469727</v>
      </c>
      <c r="EC234" s="3">
        <v>0.000848259485792369</v>
      </c>
      <c r="ED234" s="3">
        <v>27.7252502441406</v>
      </c>
      <c r="EE234" s="3">
        <v>0.00250226887874305</v>
      </c>
      <c r="EF234" s="3">
        <v>10</v>
      </c>
      <c r="EG234" s="3">
        <v>0.0004247494507581</v>
      </c>
      <c r="EH234" s="3">
        <v>-5.54394102096558</v>
      </c>
      <c r="EI234" s="3">
        <v>-1.40770304203033</v>
      </c>
      <c r="EJ234" s="3">
        <v>0.00189115223474801</v>
      </c>
      <c r="EK234" s="3">
        <v>-5.44472980499268</v>
      </c>
      <c r="EL234" s="3">
        <v>-1.36461615562439</v>
      </c>
      <c r="EM234" s="3">
        <v>0.00118236779235303</v>
      </c>
      <c r="EN234" s="3">
        <v>-5.44894981384277</v>
      </c>
      <c r="EO234" s="3">
        <v>-1.36644887924194</v>
      </c>
      <c r="EP234" s="3">
        <v>0.00614282535389066</v>
      </c>
      <c r="EQ234" s="3">
        <v>-5.06397438049316</v>
      </c>
      <c r="ER234" s="3">
        <v>-1.19925618171692</v>
      </c>
      <c r="ES234" s="3">
        <v>0.00501875532791018</v>
      </c>
      <c r="ET234" s="3">
        <v>-5.01794862747192</v>
      </c>
      <c r="EU234" s="3">
        <v>-1.17926740646362</v>
      </c>
      <c r="EV234" s="3">
        <v>0.00962757784873247</v>
      </c>
      <c r="EW234" s="3">
        <v>-5.10524892807007</v>
      </c>
      <c r="EX234" s="3">
        <v>-1.21718144416809</v>
      </c>
      <c r="EY234" s="3">
        <v>0.0053428802639246</v>
      </c>
      <c r="EZ234" s="3">
        <v>-4.75096702575684</v>
      </c>
      <c r="FA234" s="3">
        <v>-1.06331872940063</v>
      </c>
      <c r="FB234" s="3">
        <v>0.00172189681325108</v>
      </c>
      <c r="FC234" s="3">
        <v>-5.11381387710571</v>
      </c>
      <c r="FD234" s="3">
        <v>-1.22090113162994</v>
      </c>
      <c r="FE234" s="3">
        <v>0.00539993029087782</v>
      </c>
      <c r="FF234" s="3">
        <v>-5.68336725234985</v>
      </c>
      <c r="FG234" s="3">
        <v>-1.46825504302979</v>
      </c>
      <c r="FH234" s="3">
        <v>0.00507450196892023</v>
      </c>
      <c r="FI234" s="3">
        <v>-5.60225105285645</v>
      </c>
      <c r="FJ234" s="3">
        <v>-1.43302667140961</v>
      </c>
      <c r="FK234" s="3">
        <v>0.00858221668750048</v>
      </c>
      <c r="FL234" s="3">
        <v>-5.01079130172729</v>
      </c>
      <c r="FM234" s="3">
        <v>-1.17615902423859</v>
      </c>
      <c r="FN234" s="3">
        <v>0.00659811077639461</v>
      </c>
      <c r="FO234" s="3">
        <v>-5.53533840179443</v>
      </c>
      <c r="FP234" s="3">
        <v>-1.40396690368652</v>
      </c>
      <c r="FQ234" s="3">
        <v>0.00213077710941434</v>
      </c>
      <c r="FR234" s="3">
        <v>-5.46639490127563</v>
      </c>
      <c r="FS234" s="3">
        <v>-1.37402510643005</v>
      </c>
      <c r="FT234" s="3">
        <v>0.00207884167321026</v>
      </c>
      <c r="FU234" s="3">
        <v>-5.47939729690552</v>
      </c>
      <c r="FV234" s="3">
        <v>-1.37967205047607</v>
      </c>
      <c r="FW234" s="3">
        <v>0.00346332741901278</v>
      </c>
      <c r="FX234" s="3">
        <v>-5.47812128067017</v>
      </c>
      <c r="FY234" s="3">
        <v>-1.37911784648895</v>
      </c>
      <c r="FZ234" s="3">
        <v>0.00326931430026889</v>
      </c>
      <c r="GA234" s="3">
        <v>-5.60225915908813</v>
      </c>
      <c r="GB234" s="3">
        <v>-1.43303024768829</v>
      </c>
      <c r="GC234" s="3">
        <v>0.00229934556409717</v>
      </c>
      <c r="GD234" s="3">
        <v>-4.76730346679687</v>
      </c>
      <c r="GE234" s="3">
        <v>-1.07041358947754</v>
      </c>
      <c r="GF234" s="3">
        <v>0.00801276694983244</v>
      </c>
      <c r="GG234" s="3">
        <v>-5.18837642669678</v>
      </c>
      <c r="GH234" s="3">
        <v>-1.25328326225281</v>
      </c>
      <c r="GI234" s="3">
        <v>0.00216027977876365</v>
      </c>
      <c r="GJ234" s="3">
        <v>-5.51959753036499</v>
      </c>
      <c r="GK234" s="3">
        <v>-1.39713072776794</v>
      </c>
      <c r="GL234" s="3">
        <v>0.00378837902098894</v>
      </c>
      <c r="GM234" s="3">
        <v>-5.18444585800171</v>
      </c>
      <c r="GN234" s="3">
        <v>-1.25157618522644</v>
      </c>
      <c r="GO234" s="3">
        <v>0.00084825960220769</v>
      </c>
      <c r="GP234" s="3">
        <v>-4.61992597579956</v>
      </c>
      <c r="GQ234" s="3">
        <v>-1.00640833377838</v>
      </c>
      <c r="GR234" s="3">
        <v>0.00250226887874305</v>
      </c>
      <c r="GS234" s="3">
        <v>-4.98711681365967</v>
      </c>
      <c r="GT234" s="3">
        <v>-1.16587734222412</v>
      </c>
      <c r="GU234" s="3">
        <v>-28.210636138916</v>
      </c>
      <c r="GV234" s="3">
        <v>0.0498997271060944</v>
      </c>
      <c r="GW234" s="3">
        <v>0.0483723990619183</v>
      </c>
      <c r="GX234" s="3">
        <v>0.0484373643994331</v>
      </c>
      <c r="GY234" s="3">
        <v>0.0425107814371586</v>
      </c>
      <c r="GZ234" s="3">
        <v>0.0418022274971008</v>
      </c>
      <c r="HA234" s="3">
        <v>0.043146189302206</v>
      </c>
      <c r="HB234" s="3">
        <v>0.0376921221613884</v>
      </c>
      <c r="HC234" s="3">
        <v>0.0432780422270298</v>
      </c>
      <c r="HD234" s="3">
        <v>0.052046149969101</v>
      </c>
      <c r="HE234" s="3">
        <v>0.0507973879575729</v>
      </c>
      <c r="HF234" s="3">
        <v>0.0416920408606529</v>
      </c>
      <c r="HG234" s="3">
        <v>0.0497672893106937</v>
      </c>
      <c r="HH234" s="3">
        <v>0.0487059243023396</v>
      </c>
      <c r="HI234" s="3">
        <v>0.0489060953259468</v>
      </c>
      <c r="HJ234" s="3">
        <v>0.0488864481449127</v>
      </c>
      <c r="HK234" s="3">
        <v>0.0507975146174431</v>
      </c>
      <c r="HL234" s="3">
        <v>0.0379436165094376</v>
      </c>
      <c r="HM234" s="3">
        <v>0.0444259122014046</v>
      </c>
      <c r="HN234" s="3">
        <v>0.0495249629020691</v>
      </c>
      <c r="HO234" s="3">
        <v>0.0443654023110867</v>
      </c>
      <c r="HP234" s="3">
        <v>0.0356747843325138</v>
      </c>
      <c r="HQ234" s="3">
        <v>0.0413275808095932</v>
      </c>
      <c r="HR234" s="3">
        <v>0.00169493653811514</v>
      </c>
      <c r="HS234" s="3">
        <v>0.00697821052744985</v>
      </c>
      <c r="HT234" s="3">
        <v>0.00378397828899324</v>
      </c>
      <c r="HU234" s="3">
        <v>0.00984702631831169</v>
      </c>
      <c r="HV234" s="3">
        <v>0.00703089497983456</v>
      </c>
      <c r="HW234" s="3">
        <v>0.0206181090325117</v>
      </c>
      <c r="HX234" s="3">
        <v>0.0056638652458787</v>
      </c>
      <c r="HY234" s="3">
        <v>0.00215291115455329</v>
      </c>
      <c r="HZ234" s="3">
        <v>0.0511684753000736</v>
      </c>
      <c r="IA234" s="3">
        <v>0.0253755152225494</v>
      </c>
      <c r="IB234" s="3">
        <v>0.0113036185503006</v>
      </c>
      <c r="IC234" s="3">
        <v>0.0257856026291847</v>
      </c>
      <c r="ID234" s="3">
        <v>0.00784952286630869</v>
      </c>
      <c r="IE234" s="3">
        <v>0.00846762955188751</v>
      </c>
      <c r="IF234" s="3">
        <v>0.0164173487573862</v>
      </c>
      <c r="IG234" s="3">
        <v>0.0229573957622051</v>
      </c>
      <c r="IH234" s="3">
        <v>0.00205606431700289</v>
      </c>
      <c r="II234" s="3">
        <v>0.0110317273065448</v>
      </c>
      <c r="IJ234" s="3">
        <v>0.0117847807705402</v>
      </c>
      <c r="IK234" s="3">
        <v>0.00779512245208025</v>
      </c>
      <c r="IL234" s="3">
        <v>0.000797201879322529</v>
      </c>
      <c r="IM234" s="3">
        <v>0.00286714336834848</v>
      </c>
      <c r="IN234" s="3">
        <v>0.263427078723907</v>
      </c>
    </row>
    <row r="235" spans="1:248">
      <c r="A235" s="3">
        <v>2016</v>
      </c>
      <c r="B235" s="3">
        <v>310000</v>
      </c>
      <c r="C235" s="3" t="s">
        <v>62</v>
      </c>
      <c r="D235" s="3">
        <v>5564.8</v>
      </c>
      <c r="E235" s="3">
        <v>1595.66</v>
      </c>
      <c r="F235" s="3">
        <v>9.7305</v>
      </c>
      <c r="G235" s="3">
        <v>263.214</v>
      </c>
      <c r="H235" s="3">
        <v>1515.25</v>
      </c>
      <c r="I235" s="3">
        <v>10</v>
      </c>
      <c r="J235" s="3">
        <v>3815.86</v>
      </c>
      <c r="K235" s="3">
        <v>509.97</v>
      </c>
      <c r="L235" s="3">
        <v>74</v>
      </c>
      <c r="M235" s="3">
        <v>12.5</v>
      </c>
      <c r="N235" s="3">
        <v>16037.7</v>
      </c>
      <c r="O235" s="3">
        <v>49.6428</v>
      </c>
      <c r="P235" s="3">
        <v>2662.29</v>
      </c>
      <c r="Q235" s="3">
        <v>3156.14</v>
      </c>
      <c r="R235" s="3">
        <v>492.42</v>
      </c>
      <c r="S235" s="3">
        <v>282.22</v>
      </c>
      <c r="T235" s="3">
        <v>39.31702</v>
      </c>
      <c r="U235" s="3">
        <v>4.26655367519625</v>
      </c>
      <c r="V235" s="3">
        <v>87670</v>
      </c>
      <c r="W235" s="3">
        <v>183932</v>
      </c>
      <c r="X235" s="3">
        <v>666</v>
      </c>
      <c r="Y235" s="3">
        <v>64230</v>
      </c>
      <c r="Z235" s="3">
        <v>914.960021972656</v>
      </c>
      <c r="AA235" s="3">
        <v>125361</v>
      </c>
      <c r="AB235" s="3">
        <v>0.0373643077909946</v>
      </c>
      <c r="AC235" s="3">
        <v>44.0999984741211</v>
      </c>
      <c r="AD235" s="3">
        <v>9892.2099609375</v>
      </c>
      <c r="AE235" s="3">
        <v>0.157549008727074</v>
      </c>
      <c r="AF235" s="3">
        <v>0.889999985694885</v>
      </c>
      <c r="AG235" s="3">
        <v>98.9391021728516</v>
      </c>
      <c r="AH235" s="3">
        <v>0.0901640057563782</v>
      </c>
      <c r="AI235" s="3">
        <v>0.49889999628067</v>
      </c>
      <c r="AJ235" s="3">
        <v>882.491027832031</v>
      </c>
      <c r="AK235" s="3">
        <v>0.297865569591522</v>
      </c>
      <c r="AL235" s="3">
        <v>37.7855987548828</v>
      </c>
      <c r="AM235" s="3">
        <v>8748.8701171875</v>
      </c>
      <c r="AN235" s="3">
        <v>0.169607400894165</v>
      </c>
      <c r="AO235" s="3">
        <v>0.0912000015377998</v>
      </c>
      <c r="AP235" s="3">
        <v>77.7463989257812</v>
      </c>
      <c r="AQ235" s="3">
        <v>0.127599954605103</v>
      </c>
      <c r="AR235" s="3">
        <v>0.874400019645691</v>
      </c>
      <c r="AS235" s="3">
        <v>22497.400390625</v>
      </c>
      <c r="AT235" s="3">
        <v>0.169581100344658</v>
      </c>
      <c r="AU235" s="3">
        <v>32.9500007629395</v>
      </c>
      <c r="AV235" s="3">
        <v>15025.2998046875</v>
      </c>
      <c r="AW235" s="3">
        <v>0.0318175591528416</v>
      </c>
      <c r="AX235" s="3">
        <v>14.6999998092651</v>
      </c>
      <c r="AY235" s="3">
        <v>74</v>
      </c>
      <c r="AZ235" s="3">
        <v>1</v>
      </c>
      <c r="BA235" s="3">
        <v>1.50068998336792</v>
      </c>
      <c r="BB235" s="3">
        <v>24.7205009460449</v>
      </c>
      <c r="BC235" s="3">
        <v>0.473703682422638</v>
      </c>
      <c r="BD235" s="3">
        <v>31.4032001495361</v>
      </c>
      <c r="BE235" s="3">
        <v>47419.69921875</v>
      </c>
      <c r="BF235" s="3">
        <v>0.337769001722336</v>
      </c>
      <c r="BG235" s="3">
        <v>11.6269998550415</v>
      </c>
      <c r="BH235" s="3">
        <v>80.7443008422852</v>
      </c>
      <c r="BI235" s="3">
        <v>0.550018608570099</v>
      </c>
      <c r="BJ235" s="3">
        <v>162.350006103516</v>
      </c>
      <c r="BK235" s="3">
        <v>15097.2998046875</v>
      </c>
      <c r="BL235" s="3">
        <v>0.167388573288918</v>
      </c>
      <c r="BM235" s="3">
        <v>265.600006103516</v>
      </c>
      <c r="BN235" s="3">
        <v>16823.30078125</v>
      </c>
      <c r="BO235" s="3">
        <v>0.174573749303818</v>
      </c>
      <c r="BP235" s="3">
        <v>13.0600004196167</v>
      </c>
      <c r="BQ235" s="3">
        <v>1971.2099609375</v>
      </c>
      <c r="BR235" s="3">
        <v>0.244802489876747</v>
      </c>
      <c r="BS235" s="3">
        <v>115.099998474121</v>
      </c>
      <c r="BT235" s="3">
        <v>475.790008544922</v>
      </c>
      <c r="BU235" s="3">
        <v>0.463334143161774</v>
      </c>
      <c r="BV235" s="3">
        <v>0.000567900016903877</v>
      </c>
      <c r="BW235" s="3">
        <v>441.029693603516</v>
      </c>
      <c r="BX235" s="3">
        <v>0.0891470685601234</v>
      </c>
      <c r="BY235" s="3">
        <v>0.849713563919067</v>
      </c>
      <c r="BZ235" s="3">
        <v>13.5064659118652</v>
      </c>
      <c r="CA235" s="3">
        <v>0.269961833953857</v>
      </c>
      <c r="CB235" s="3">
        <v>4818</v>
      </c>
      <c r="CC235" s="3">
        <v>343607</v>
      </c>
      <c r="CD235" s="3">
        <v>0.24455338716507</v>
      </c>
      <c r="CE235" s="3">
        <v>1126.40002441406</v>
      </c>
      <c r="CF235" s="3">
        <v>972492</v>
      </c>
      <c r="CG235" s="3">
        <v>0.188194438815117</v>
      </c>
      <c r="CH235" s="3">
        <v>2</v>
      </c>
      <c r="CI235" s="3">
        <v>32938</v>
      </c>
      <c r="CJ235" s="3">
        <v>0.020160311833024</v>
      </c>
      <c r="CK235" s="3">
        <v>121</v>
      </c>
      <c r="CL235" s="3">
        <v>872209</v>
      </c>
      <c r="CM235" s="3">
        <v>0.073512077331543</v>
      </c>
      <c r="CN235" s="3">
        <v>79.9691619873047</v>
      </c>
      <c r="CO235" s="3">
        <v>0.000467233941890299</v>
      </c>
      <c r="CP235" s="3">
        <v>76.2816314697266</v>
      </c>
      <c r="CQ235" s="3">
        <v>0.00206535961478949</v>
      </c>
      <c r="CR235" s="3">
        <v>66.0717163085937</v>
      </c>
      <c r="CS235" s="3">
        <v>0.00136463844683021</v>
      </c>
      <c r="CT235" s="3">
        <v>37.7083778381348</v>
      </c>
      <c r="CU235" s="3">
        <v>0.00789918843656778</v>
      </c>
      <c r="CV235" s="3">
        <v>33.5131416320801</v>
      </c>
      <c r="CW235" s="3">
        <v>0.00506092235445976</v>
      </c>
      <c r="CX235" s="3">
        <v>49.6351470947266</v>
      </c>
      <c r="CY235" s="3">
        <v>0.00257075810804963</v>
      </c>
      <c r="CZ235" s="3">
        <v>28.1246356964111</v>
      </c>
      <c r="DA235" s="3">
        <v>0.00602962821722031</v>
      </c>
      <c r="DB235" s="3">
        <v>28.8902568817139</v>
      </c>
      <c r="DC235" s="3">
        <v>0.00110132491681725</v>
      </c>
      <c r="DD235" s="3">
        <v>182.064682006836</v>
      </c>
      <c r="DE235" s="3">
        <v>0.00549255358055234</v>
      </c>
      <c r="DF235" s="3">
        <v>98.4419174194336</v>
      </c>
      <c r="DG235" s="3">
        <v>0.00481201196089387</v>
      </c>
      <c r="DH235" s="3">
        <v>31.5911102294922</v>
      </c>
      <c r="DI235" s="3">
        <v>0.0106919007375836</v>
      </c>
      <c r="DJ235" s="3">
        <v>78.5260391235352</v>
      </c>
      <c r="DK235" s="3">
        <v>0.00700428290292621</v>
      </c>
      <c r="DL235" s="3">
        <v>75.6351165771484</v>
      </c>
      <c r="DM235" s="3">
        <v>0.00221310649067163</v>
      </c>
      <c r="DN235" s="3">
        <v>83.2870483398437</v>
      </c>
      <c r="DO235" s="3">
        <v>0.00209604925476015</v>
      </c>
      <c r="DP235" s="3">
        <v>96.9663314819336</v>
      </c>
      <c r="DQ235" s="3">
        <v>0.00252461340278387</v>
      </c>
      <c r="DR235" s="3">
        <v>138.236740112305</v>
      </c>
      <c r="DS235" s="3">
        <v>0.00335174379870296</v>
      </c>
      <c r="DT235" s="3">
        <v>23.5664253234863</v>
      </c>
      <c r="DU235" s="3">
        <v>0.00378279970027506</v>
      </c>
      <c r="DV235" s="3">
        <v>30.9902191162109</v>
      </c>
      <c r="DW235" s="3">
        <v>0.0087111946195364</v>
      </c>
      <c r="DX235" s="3">
        <v>110.150718688965</v>
      </c>
      <c r="DY235" s="3">
        <v>0.00222017057240009</v>
      </c>
      <c r="DZ235" s="3">
        <v>46.3793983459473</v>
      </c>
      <c r="EA235" s="3">
        <v>0.00405771611258388</v>
      </c>
      <c r="EB235" s="3">
        <v>26.3437881469727</v>
      </c>
      <c r="EC235" s="3">
        <v>0.000765277654863894</v>
      </c>
      <c r="ED235" s="3">
        <v>27.7252502441406</v>
      </c>
      <c r="EE235" s="3">
        <v>0.00265144859440625</v>
      </c>
      <c r="EF235" s="3">
        <v>10</v>
      </c>
      <c r="EG235" s="3">
        <v>0.000467234029201791</v>
      </c>
      <c r="EH235" s="3">
        <v>-5.54394102096558</v>
      </c>
      <c r="EI235" s="3">
        <v>-1.40770304203033</v>
      </c>
      <c r="EJ235" s="3">
        <v>0.00206535961478949</v>
      </c>
      <c r="EK235" s="3">
        <v>-5.44472980499268</v>
      </c>
      <c r="EL235" s="3">
        <v>-1.36461615562439</v>
      </c>
      <c r="EM235" s="3">
        <v>0.00136463856324553</v>
      </c>
      <c r="EN235" s="3">
        <v>-5.44894981384277</v>
      </c>
      <c r="EO235" s="3">
        <v>-1.36644887924194</v>
      </c>
      <c r="EP235" s="3">
        <v>0.00789918843656778</v>
      </c>
      <c r="EQ235" s="3">
        <v>-5.06397438049316</v>
      </c>
      <c r="ER235" s="3">
        <v>-1.19925618171692</v>
      </c>
      <c r="ES235" s="3">
        <v>0.00506092235445976</v>
      </c>
      <c r="ET235" s="3">
        <v>-5.01794862747192</v>
      </c>
      <c r="EU235" s="3">
        <v>-1.17926740646362</v>
      </c>
      <c r="EV235" s="3">
        <v>0.00257075810804963</v>
      </c>
      <c r="EW235" s="3">
        <v>-5.10524892807007</v>
      </c>
      <c r="EX235" s="3">
        <v>-1.21718144416809</v>
      </c>
      <c r="EY235" s="3">
        <v>0.00602962821722031</v>
      </c>
      <c r="EZ235" s="3">
        <v>-4.75096702575684</v>
      </c>
      <c r="FA235" s="3">
        <v>-1.06331872940063</v>
      </c>
      <c r="FB235" s="3">
        <v>0.00110132503323257</v>
      </c>
      <c r="FC235" s="3">
        <v>-5.11381387710571</v>
      </c>
      <c r="FD235" s="3">
        <v>-1.22090113162994</v>
      </c>
      <c r="FE235" s="3">
        <v>0.00549255358055234</v>
      </c>
      <c r="FF235" s="3">
        <v>-5.68336725234985</v>
      </c>
      <c r="FG235" s="3">
        <v>-1.46825504302979</v>
      </c>
      <c r="FH235" s="3">
        <v>0.00481201196089387</v>
      </c>
      <c r="FI235" s="3">
        <v>-5.60225105285645</v>
      </c>
      <c r="FJ235" s="3">
        <v>-1.43302667140961</v>
      </c>
      <c r="FK235" s="3">
        <v>0.0106919007375836</v>
      </c>
      <c r="FL235" s="3">
        <v>-5.01079130172729</v>
      </c>
      <c r="FM235" s="3">
        <v>-1.17615902423859</v>
      </c>
      <c r="FN235" s="3">
        <v>0.00700428290292621</v>
      </c>
      <c r="FO235" s="3">
        <v>-5.53533840179443</v>
      </c>
      <c r="FP235" s="3">
        <v>-1.40396690368652</v>
      </c>
      <c r="FQ235" s="3">
        <v>0.00221310649067163</v>
      </c>
      <c r="FR235" s="3">
        <v>-5.46639490127563</v>
      </c>
      <c r="FS235" s="3">
        <v>-1.37402510643005</v>
      </c>
      <c r="FT235" s="3">
        <v>0.00209604925476015</v>
      </c>
      <c r="FU235" s="3">
        <v>-5.47939729690552</v>
      </c>
      <c r="FV235" s="3">
        <v>-1.37967205047607</v>
      </c>
      <c r="FW235" s="3">
        <v>0.00252461340278387</v>
      </c>
      <c r="FX235" s="3">
        <v>-5.47812128067017</v>
      </c>
      <c r="FY235" s="3">
        <v>-1.37911784648895</v>
      </c>
      <c r="FZ235" s="3">
        <v>0.00335174379870296</v>
      </c>
      <c r="GA235" s="3">
        <v>-5.60225915908813</v>
      </c>
      <c r="GB235" s="3">
        <v>-1.43303024768829</v>
      </c>
      <c r="GC235" s="3">
        <v>0.00378279970027506</v>
      </c>
      <c r="GD235" s="3">
        <v>-4.76730346679687</v>
      </c>
      <c r="GE235" s="3">
        <v>-1.07041358947754</v>
      </c>
      <c r="GF235" s="3">
        <v>0.0087111946195364</v>
      </c>
      <c r="GG235" s="3">
        <v>-5.18837642669678</v>
      </c>
      <c r="GH235" s="3">
        <v>-1.25328326225281</v>
      </c>
      <c r="GI235" s="3">
        <v>0.00222017057240009</v>
      </c>
      <c r="GJ235" s="3">
        <v>-5.51959753036499</v>
      </c>
      <c r="GK235" s="3">
        <v>-1.39713072776794</v>
      </c>
      <c r="GL235" s="3">
        <v>0.00405771611258388</v>
      </c>
      <c r="GM235" s="3">
        <v>-5.18444585800171</v>
      </c>
      <c r="GN235" s="3">
        <v>-1.25157618522644</v>
      </c>
      <c r="GO235" s="3">
        <v>0.000765277771279216</v>
      </c>
      <c r="GP235" s="3">
        <v>-4.61992597579956</v>
      </c>
      <c r="GQ235" s="3">
        <v>-1.00640833377838</v>
      </c>
      <c r="GR235" s="3">
        <v>0.00265144859440625</v>
      </c>
      <c r="GS235" s="3">
        <v>-4.98711681365967</v>
      </c>
      <c r="GT235" s="3">
        <v>-1.16587734222412</v>
      </c>
      <c r="GU235" s="3">
        <v>-28.210636138916</v>
      </c>
      <c r="GV235" s="3">
        <v>0.0498997271060944</v>
      </c>
      <c r="GW235" s="3">
        <v>0.0483723990619183</v>
      </c>
      <c r="GX235" s="3">
        <v>0.0484373643994331</v>
      </c>
      <c r="GY235" s="3">
        <v>0.0425107814371586</v>
      </c>
      <c r="GZ235" s="3">
        <v>0.0418022274971008</v>
      </c>
      <c r="HA235" s="3">
        <v>0.043146189302206</v>
      </c>
      <c r="HB235" s="3">
        <v>0.0376921221613884</v>
      </c>
      <c r="HC235" s="3">
        <v>0.0432780422270298</v>
      </c>
      <c r="HD235" s="3">
        <v>0.052046149969101</v>
      </c>
      <c r="HE235" s="3">
        <v>0.0507973879575729</v>
      </c>
      <c r="HF235" s="3">
        <v>0.0416920408606529</v>
      </c>
      <c r="HG235" s="3">
        <v>0.0497672893106937</v>
      </c>
      <c r="HH235" s="3">
        <v>0.0487059243023396</v>
      </c>
      <c r="HI235" s="3">
        <v>0.0489060953259468</v>
      </c>
      <c r="HJ235" s="3">
        <v>0.0488864481449127</v>
      </c>
      <c r="HK235" s="3">
        <v>0.0507975146174431</v>
      </c>
      <c r="HL235" s="3">
        <v>0.0379436165094376</v>
      </c>
      <c r="HM235" s="3">
        <v>0.0444259122014046</v>
      </c>
      <c r="HN235" s="3">
        <v>0.0495249629020691</v>
      </c>
      <c r="HO235" s="3">
        <v>0.0443654023110867</v>
      </c>
      <c r="HP235" s="3">
        <v>0.0356747843325138</v>
      </c>
      <c r="HQ235" s="3">
        <v>0.0413275808095932</v>
      </c>
      <c r="HR235" s="3">
        <v>0.00186446879524738</v>
      </c>
      <c r="HS235" s="3">
        <v>0.00762102333828807</v>
      </c>
      <c r="HT235" s="3">
        <v>0.00436730682849884</v>
      </c>
      <c r="HU235" s="3">
        <v>0.012662498280406</v>
      </c>
      <c r="HV235" s="3">
        <v>0.00708996737375855</v>
      </c>
      <c r="HW235" s="3">
        <v>0.00550545193254948</v>
      </c>
      <c r="HX235" s="3">
        <v>0.00639187172055244</v>
      </c>
      <c r="HY235" s="3">
        <v>0.00137700163759291</v>
      </c>
      <c r="HZ235" s="3">
        <v>0.052046149969101</v>
      </c>
      <c r="IA235" s="3">
        <v>0.0240629091858864</v>
      </c>
      <c r="IB235" s="3">
        <v>0.0140822790563107</v>
      </c>
      <c r="IC235" s="3">
        <v>0.0273729357868433</v>
      </c>
      <c r="ID235" s="3">
        <v>0.00815281551331282</v>
      </c>
      <c r="IE235" s="3">
        <v>0.00853772088885307</v>
      </c>
      <c r="IF235" s="3">
        <v>0.0119675239548087</v>
      </c>
      <c r="IG235" s="3">
        <v>0.0235362220555544</v>
      </c>
      <c r="IH235" s="3">
        <v>0.00338256219401956</v>
      </c>
      <c r="II235" s="3">
        <v>0.0119933011010289</v>
      </c>
      <c r="IJ235" s="3">
        <v>0.0121114971116185</v>
      </c>
      <c r="IK235" s="3">
        <v>0.00834932178258896</v>
      </c>
      <c r="IL235" s="3">
        <v>0.000719214789569378</v>
      </c>
      <c r="IM235" s="3">
        <v>0.00303807621821761</v>
      </c>
      <c r="IN235" s="3">
        <v>0.256232112646103</v>
      </c>
    </row>
    <row r="236" spans="1:248">
      <c r="A236" s="3">
        <v>2017</v>
      </c>
      <c r="B236" s="3">
        <v>310000</v>
      </c>
      <c r="C236" s="3" t="s">
        <v>62</v>
      </c>
      <c r="D236" s="3">
        <v>5330.96</v>
      </c>
      <c r="E236" s="3">
        <v>1810.2</v>
      </c>
      <c r="F236" s="3">
        <v>9.7942</v>
      </c>
      <c r="G236" s="3">
        <v>240.556</v>
      </c>
      <c r="H236" s="3">
        <v>1527.56</v>
      </c>
      <c r="I236" s="3">
        <v>41.4567</v>
      </c>
      <c r="J236" s="3">
        <v>4341.48</v>
      </c>
      <c r="K236" s="3">
        <v>693.795</v>
      </c>
      <c r="L236" s="3">
        <v>72</v>
      </c>
      <c r="M236" s="3">
        <v>10.8</v>
      </c>
      <c r="N236" s="3">
        <v>15342.3</v>
      </c>
      <c r="O236" s="3">
        <v>53.6311</v>
      </c>
      <c r="P236" s="3">
        <v>3393.14</v>
      </c>
      <c r="Q236" s="3">
        <v>3298.71</v>
      </c>
      <c r="R236" s="3">
        <v>485.08</v>
      </c>
      <c r="S236" s="3">
        <v>336.65</v>
      </c>
      <c r="T236" s="3">
        <v>54.8157</v>
      </c>
      <c r="U236" s="3">
        <v>4.86015539870538</v>
      </c>
      <c r="V236" s="3">
        <v>86945</v>
      </c>
      <c r="W236" s="3">
        <v>183462</v>
      </c>
      <c r="X236" s="3">
        <v>621</v>
      </c>
      <c r="Y236" s="3">
        <v>72806</v>
      </c>
      <c r="Z236" s="3">
        <v>914.960021972656</v>
      </c>
      <c r="AA236" s="3">
        <v>125361</v>
      </c>
      <c r="AB236" s="3">
        <v>0.0354852601885796</v>
      </c>
      <c r="AC236" s="3">
        <v>44.0999984741211</v>
      </c>
      <c r="AD236" s="3">
        <v>9892.2099609375</v>
      </c>
      <c r="AE236" s="3">
        <v>0.179333910346031</v>
      </c>
      <c r="AF236" s="3">
        <v>0.889999985694885</v>
      </c>
      <c r="AG236" s="3">
        <v>98.9391021728516</v>
      </c>
      <c r="AH236" s="3">
        <v>0.0908136814832687</v>
      </c>
      <c r="AI236" s="3">
        <v>0.49889999628067</v>
      </c>
      <c r="AJ236" s="3">
        <v>882.491027832031</v>
      </c>
      <c r="AK236" s="3">
        <v>0.272175997495651</v>
      </c>
      <c r="AL236" s="3">
        <v>37.7855987548828</v>
      </c>
      <c r="AM236" s="3">
        <v>8748.8701171875</v>
      </c>
      <c r="AN236" s="3">
        <v>0.171020537614822</v>
      </c>
      <c r="AO236" s="3">
        <v>0.0912000015377998</v>
      </c>
      <c r="AP236" s="3">
        <v>77.7463989257812</v>
      </c>
      <c r="AQ236" s="3">
        <v>0.53268164396286</v>
      </c>
      <c r="AR236" s="3">
        <v>0.874400019645691</v>
      </c>
      <c r="AS236" s="3">
        <v>22497.400390625</v>
      </c>
      <c r="AT236" s="3">
        <v>0.192945599555969</v>
      </c>
      <c r="AU236" s="3">
        <v>32.9500007629395</v>
      </c>
      <c r="AV236" s="3">
        <v>15025.2998046875</v>
      </c>
      <c r="AW236" s="3">
        <v>0.044078815728426</v>
      </c>
      <c r="AX236" s="3">
        <v>14.6999998092651</v>
      </c>
      <c r="AY236" s="3">
        <v>74</v>
      </c>
      <c r="AZ236" s="3">
        <v>0.966273188591003</v>
      </c>
      <c r="BA236" s="3">
        <v>1.50068998336792</v>
      </c>
      <c r="BB236" s="3">
        <v>24.7205009460449</v>
      </c>
      <c r="BC236" s="3">
        <v>0.400490343570709</v>
      </c>
      <c r="BD236" s="3">
        <v>31.4032001495361</v>
      </c>
      <c r="BE236" s="3">
        <v>47419.69921875</v>
      </c>
      <c r="BF236" s="3">
        <v>0.323094487190247</v>
      </c>
      <c r="BG236" s="3">
        <v>11.6269998550415</v>
      </c>
      <c r="BH236" s="3">
        <v>80.7443008422852</v>
      </c>
      <c r="BI236" s="3">
        <v>0.607721924781799</v>
      </c>
      <c r="BJ236" s="3">
        <v>162.350006103516</v>
      </c>
      <c r="BK236" s="3">
        <v>15097.2998046875</v>
      </c>
      <c r="BL236" s="3">
        <v>0.216324120759964</v>
      </c>
      <c r="BM236" s="3">
        <v>265.600006103516</v>
      </c>
      <c r="BN236" s="3">
        <v>16823.30078125</v>
      </c>
      <c r="BO236" s="3">
        <v>0.183184251189232</v>
      </c>
      <c r="BP236" s="3">
        <v>13.0600004196167</v>
      </c>
      <c r="BQ236" s="3">
        <v>1971.2099609375</v>
      </c>
      <c r="BR236" s="3">
        <v>0.241054058074951</v>
      </c>
      <c r="BS236" s="3">
        <v>115.099998474121</v>
      </c>
      <c r="BT236" s="3">
        <v>475.790008544922</v>
      </c>
      <c r="BU236" s="3">
        <v>0.61423933506012</v>
      </c>
      <c r="BV236" s="3">
        <v>0.000567900016903877</v>
      </c>
      <c r="BW236" s="3">
        <v>441.029693603516</v>
      </c>
      <c r="BX236" s="3">
        <v>0.124289140105247</v>
      </c>
      <c r="BY236" s="3">
        <v>0.849713563919067</v>
      </c>
      <c r="BZ236" s="3">
        <v>13.5064659118652</v>
      </c>
      <c r="CA236" s="3">
        <v>0.316861838102341</v>
      </c>
      <c r="CB236" s="3">
        <v>4818</v>
      </c>
      <c r="CC236" s="3">
        <v>343607</v>
      </c>
      <c r="CD236" s="3">
        <v>0.24241341650486</v>
      </c>
      <c r="CE236" s="3">
        <v>1126.40002441406</v>
      </c>
      <c r="CF236" s="3">
        <v>972492</v>
      </c>
      <c r="CG236" s="3">
        <v>0.187710583209991</v>
      </c>
      <c r="CH236" s="3">
        <v>2</v>
      </c>
      <c r="CI236" s="3">
        <v>32938</v>
      </c>
      <c r="CJ236" s="3">
        <v>0.0187940243631601</v>
      </c>
      <c r="CK236" s="3">
        <v>121</v>
      </c>
      <c r="CL236" s="3">
        <v>872209</v>
      </c>
      <c r="CM236" s="3">
        <v>0.0833459496498108</v>
      </c>
      <c r="CN236" s="3">
        <v>79.9691619873047</v>
      </c>
      <c r="CO236" s="3">
        <v>0.000443736789748073</v>
      </c>
      <c r="CP236" s="3">
        <v>76.2816314697266</v>
      </c>
      <c r="CQ236" s="3">
        <v>0.00235094479285181</v>
      </c>
      <c r="CR236" s="3">
        <v>66.0717163085937</v>
      </c>
      <c r="CS236" s="3">
        <v>0.001374471350573</v>
      </c>
      <c r="CT236" s="3">
        <v>37.7083778381348</v>
      </c>
      <c r="CU236" s="3">
        <v>0.00721791852265596</v>
      </c>
      <c r="CV236" s="3">
        <v>33.5131416320801</v>
      </c>
      <c r="CW236" s="3">
        <v>0.00510308891534805</v>
      </c>
      <c r="CX236" s="3">
        <v>49.6351470947266</v>
      </c>
      <c r="CY236" s="3">
        <v>0.0107319448143244</v>
      </c>
      <c r="CZ236" s="3">
        <v>28.1246356964111</v>
      </c>
      <c r="DA236" s="3">
        <v>0.00686037680134177</v>
      </c>
      <c r="DB236" s="3">
        <v>28.8902568817139</v>
      </c>
      <c r="DC236" s="3">
        <v>0.00152573292143643</v>
      </c>
      <c r="DD236" s="3">
        <v>182.064682006836</v>
      </c>
      <c r="DE236" s="3">
        <v>0.0053073070012033</v>
      </c>
      <c r="DF236" s="3">
        <v>98.4419174194336</v>
      </c>
      <c r="DG236" s="3">
        <v>0.00406829081475735</v>
      </c>
      <c r="DH236" s="3">
        <v>31.5911102294922</v>
      </c>
      <c r="DI236" s="3">
        <v>0.0102273859083652</v>
      </c>
      <c r="DJ236" s="3">
        <v>78.5260391235352</v>
      </c>
      <c r="DK236" s="3">
        <v>0.00773911364376545</v>
      </c>
      <c r="DL236" s="3">
        <v>75.6351165771484</v>
      </c>
      <c r="DM236" s="3">
        <v>0.00286010163836181</v>
      </c>
      <c r="DN236" s="3">
        <v>83.2870483398437</v>
      </c>
      <c r="DO236" s="3">
        <v>0.00219943257980049</v>
      </c>
      <c r="DP236" s="3">
        <v>96.9663314819336</v>
      </c>
      <c r="DQ236" s="3">
        <v>0.00248595629818738</v>
      </c>
      <c r="DR236" s="3">
        <v>138.236740112305</v>
      </c>
      <c r="DS236" s="3">
        <v>0.00444338703528047</v>
      </c>
      <c r="DT236" s="3">
        <v>23.5664253234863</v>
      </c>
      <c r="DU236" s="3">
        <v>0.00527399219572544</v>
      </c>
      <c r="DV236" s="3">
        <v>30.9902191162109</v>
      </c>
      <c r="DW236" s="3">
        <v>0.0102245751768351</v>
      </c>
      <c r="DX236" s="3">
        <v>110.150718688965</v>
      </c>
      <c r="DY236" s="3">
        <v>0.00220074295066297</v>
      </c>
      <c r="DZ236" s="3">
        <v>46.3793983459473</v>
      </c>
      <c r="EA236" s="3">
        <v>0.00404728390276432</v>
      </c>
      <c r="EB236" s="3">
        <v>26.3437881469727</v>
      </c>
      <c r="EC236" s="3">
        <v>0.000713413872290403</v>
      </c>
      <c r="ED236" s="3">
        <v>27.7252502441406</v>
      </c>
      <c r="EE236" s="3">
        <v>0.00300613883882761</v>
      </c>
      <c r="EF236" s="3">
        <v>10</v>
      </c>
      <c r="EG236" s="3">
        <v>0.000443736877059564</v>
      </c>
      <c r="EH236" s="3">
        <v>-5.54394102096558</v>
      </c>
      <c r="EI236" s="3">
        <v>-1.40770304203033</v>
      </c>
      <c r="EJ236" s="3">
        <v>0.00235094479285181</v>
      </c>
      <c r="EK236" s="3">
        <v>-5.44472980499268</v>
      </c>
      <c r="EL236" s="3">
        <v>-1.36461615562439</v>
      </c>
      <c r="EM236" s="3">
        <v>0.00137447146698833</v>
      </c>
      <c r="EN236" s="3">
        <v>-5.44894981384277</v>
      </c>
      <c r="EO236" s="3">
        <v>-1.36644887924194</v>
      </c>
      <c r="EP236" s="3">
        <v>0.00721791852265596</v>
      </c>
      <c r="EQ236" s="3">
        <v>-5.06397438049316</v>
      </c>
      <c r="ER236" s="3">
        <v>-1.19925618171692</v>
      </c>
      <c r="ES236" s="3">
        <v>0.00510308891534805</v>
      </c>
      <c r="ET236" s="3">
        <v>-5.01794862747192</v>
      </c>
      <c r="EU236" s="3">
        <v>-1.17926740646362</v>
      </c>
      <c r="EV236" s="3">
        <v>0.0107319448143244</v>
      </c>
      <c r="EW236" s="3">
        <v>-5.10524892807007</v>
      </c>
      <c r="EX236" s="3">
        <v>-1.21718144416809</v>
      </c>
      <c r="EY236" s="3">
        <v>0.00686037680134177</v>
      </c>
      <c r="EZ236" s="3">
        <v>-4.75096702575684</v>
      </c>
      <c r="FA236" s="3">
        <v>-1.06331872940063</v>
      </c>
      <c r="FB236" s="3">
        <v>0.00152573303785175</v>
      </c>
      <c r="FC236" s="3">
        <v>-5.11381387710571</v>
      </c>
      <c r="FD236" s="3">
        <v>-1.22090113162994</v>
      </c>
      <c r="FE236" s="3">
        <v>0.0053073070012033</v>
      </c>
      <c r="FF236" s="3">
        <v>-5.68336725234985</v>
      </c>
      <c r="FG236" s="3">
        <v>-1.46825504302979</v>
      </c>
      <c r="FH236" s="3">
        <v>0.00406829081475735</v>
      </c>
      <c r="FI236" s="3">
        <v>-5.60225105285645</v>
      </c>
      <c r="FJ236" s="3">
        <v>-1.43302667140961</v>
      </c>
      <c r="FK236" s="3">
        <v>0.0102273859083652</v>
      </c>
      <c r="FL236" s="3">
        <v>-5.01079130172729</v>
      </c>
      <c r="FM236" s="3">
        <v>-1.17615902423859</v>
      </c>
      <c r="FN236" s="3">
        <v>0.00773911364376545</v>
      </c>
      <c r="FO236" s="3">
        <v>-5.53533840179443</v>
      </c>
      <c r="FP236" s="3">
        <v>-1.40396690368652</v>
      </c>
      <c r="FQ236" s="3">
        <v>0.00286010163836181</v>
      </c>
      <c r="FR236" s="3">
        <v>-5.46639490127563</v>
      </c>
      <c r="FS236" s="3">
        <v>-1.37402510643005</v>
      </c>
      <c r="FT236" s="3">
        <v>0.00219943257980049</v>
      </c>
      <c r="FU236" s="3">
        <v>-5.47939729690552</v>
      </c>
      <c r="FV236" s="3">
        <v>-1.37967205047607</v>
      </c>
      <c r="FW236" s="3">
        <v>0.00248595629818738</v>
      </c>
      <c r="FX236" s="3">
        <v>-5.47812128067017</v>
      </c>
      <c r="FY236" s="3">
        <v>-1.37911784648895</v>
      </c>
      <c r="FZ236" s="3">
        <v>0.00444338703528047</v>
      </c>
      <c r="GA236" s="3">
        <v>-5.60225915908813</v>
      </c>
      <c r="GB236" s="3">
        <v>-1.43303024768829</v>
      </c>
      <c r="GC236" s="3">
        <v>0.00527399219572544</v>
      </c>
      <c r="GD236" s="3">
        <v>-4.76730346679687</v>
      </c>
      <c r="GE236" s="3">
        <v>-1.07041358947754</v>
      </c>
      <c r="GF236" s="3">
        <v>0.0102245751768351</v>
      </c>
      <c r="GG236" s="3">
        <v>-5.18837642669678</v>
      </c>
      <c r="GH236" s="3">
        <v>-1.25328326225281</v>
      </c>
      <c r="GI236" s="3">
        <v>0.00220074295066297</v>
      </c>
      <c r="GJ236" s="3">
        <v>-5.51959753036499</v>
      </c>
      <c r="GK236" s="3">
        <v>-1.39713072776794</v>
      </c>
      <c r="GL236" s="3">
        <v>0.00404728390276432</v>
      </c>
      <c r="GM236" s="3">
        <v>-5.18444585800171</v>
      </c>
      <c r="GN236" s="3">
        <v>-1.25157618522644</v>
      </c>
      <c r="GO236" s="3">
        <v>0.000713413988705724</v>
      </c>
      <c r="GP236" s="3">
        <v>-4.61992597579956</v>
      </c>
      <c r="GQ236" s="3">
        <v>-1.00640833377838</v>
      </c>
      <c r="GR236" s="3">
        <v>0.00300613883882761</v>
      </c>
      <c r="GS236" s="3">
        <v>-4.98711681365967</v>
      </c>
      <c r="GT236" s="3">
        <v>-1.16587734222412</v>
      </c>
      <c r="GU236" s="3">
        <v>-28.210636138916</v>
      </c>
      <c r="GV236" s="3">
        <v>0.0498997271060944</v>
      </c>
      <c r="GW236" s="3">
        <v>0.0483723990619183</v>
      </c>
      <c r="GX236" s="3">
        <v>0.0484373643994331</v>
      </c>
      <c r="GY236" s="3">
        <v>0.0425107814371586</v>
      </c>
      <c r="GZ236" s="3">
        <v>0.0418022274971008</v>
      </c>
      <c r="HA236" s="3">
        <v>0.043146189302206</v>
      </c>
      <c r="HB236" s="3">
        <v>0.0376921221613884</v>
      </c>
      <c r="HC236" s="3">
        <v>0.0432780422270298</v>
      </c>
      <c r="HD236" s="3">
        <v>0.052046149969101</v>
      </c>
      <c r="HE236" s="3">
        <v>0.0507973879575729</v>
      </c>
      <c r="HF236" s="3">
        <v>0.0416920408606529</v>
      </c>
      <c r="HG236" s="3">
        <v>0.0497672893106937</v>
      </c>
      <c r="HH236" s="3">
        <v>0.0487059243023396</v>
      </c>
      <c r="HI236" s="3">
        <v>0.0489060953259468</v>
      </c>
      <c r="HJ236" s="3">
        <v>0.0488864481449127</v>
      </c>
      <c r="HK236" s="3">
        <v>0.0507975146174431</v>
      </c>
      <c r="HL236" s="3">
        <v>0.0379436165094376</v>
      </c>
      <c r="HM236" s="3">
        <v>0.0444259122014046</v>
      </c>
      <c r="HN236" s="3">
        <v>0.0495249629020691</v>
      </c>
      <c r="HO236" s="3">
        <v>0.0443654023110867</v>
      </c>
      <c r="HP236" s="3">
        <v>0.0356747843325138</v>
      </c>
      <c r="HQ236" s="3">
        <v>0.0413275808095932</v>
      </c>
      <c r="HR236" s="3">
        <v>0.00177070475183427</v>
      </c>
      <c r="HS236" s="3">
        <v>0.00867481157183647</v>
      </c>
      <c r="HT236" s="3">
        <v>0.00439877528697252</v>
      </c>
      <c r="HU236" s="3">
        <v>0.0115704145282507</v>
      </c>
      <c r="HV236" s="3">
        <v>0.00714903930202127</v>
      </c>
      <c r="HW236" s="3">
        <v>0.0229831822216511</v>
      </c>
      <c r="HX236" s="3">
        <v>0.00727252895012498</v>
      </c>
      <c r="HY236" s="3">
        <v>0.00190764479339123</v>
      </c>
      <c r="HZ236" s="3">
        <v>0.0502908006310463</v>
      </c>
      <c r="IA236" s="3">
        <v>0.0203438624739647</v>
      </c>
      <c r="IB236" s="3">
        <v>0.0134704681113362</v>
      </c>
      <c r="IC236" s="3">
        <v>0.0302446726709604</v>
      </c>
      <c r="ID236" s="3">
        <v>0.0105362664908171</v>
      </c>
      <c r="IE236" s="3">
        <v>0.00895882677286863</v>
      </c>
      <c r="IF236" s="3">
        <v>0.0117842769250274</v>
      </c>
      <c r="IG236" s="3">
        <v>0.0312018319964409</v>
      </c>
      <c r="IH236" s="3">
        <v>0.00471597956493497</v>
      </c>
      <c r="II236" s="3">
        <v>0.0140768764540553</v>
      </c>
      <c r="IJ236" s="3">
        <v>0.012005515396595</v>
      </c>
      <c r="IK236" s="3">
        <v>0.00832785572856665</v>
      </c>
      <c r="IL236" s="3">
        <v>0.000670472742058337</v>
      </c>
      <c r="IM236" s="3">
        <v>0.00344448653049767</v>
      </c>
      <c r="IN236" s="3">
        <v>0.285799294710159</v>
      </c>
    </row>
    <row r="237" spans="1:248">
      <c r="A237" s="3">
        <v>2018</v>
      </c>
      <c r="B237" s="3">
        <v>310000</v>
      </c>
      <c r="C237" s="3" t="s">
        <v>62</v>
      </c>
      <c r="D237" s="3">
        <v>4024.06</v>
      </c>
      <c r="E237" s="3">
        <v>1871.82</v>
      </c>
      <c r="F237" s="3">
        <v>11.5619</v>
      </c>
      <c r="G237" s="3">
        <v>147.446</v>
      </c>
      <c r="H237" s="3">
        <v>1528.55</v>
      </c>
      <c r="I237" s="3">
        <v>37.819</v>
      </c>
      <c r="J237" s="3">
        <v>4836.86</v>
      </c>
      <c r="K237" s="3">
        <v>1436.34</v>
      </c>
      <c r="L237" s="3">
        <v>67</v>
      </c>
      <c r="M237" s="3">
        <v>10.731</v>
      </c>
      <c r="N237" s="3">
        <v>17412</v>
      </c>
      <c r="O237" s="3">
        <v>55.6805</v>
      </c>
      <c r="P237" s="3">
        <v>3032</v>
      </c>
      <c r="Q237" s="3">
        <v>3722.28</v>
      </c>
      <c r="R237" s="3">
        <v>451.5</v>
      </c>
      <c r="S237" s="3">
        <v>377.73</v>
      </c>
      <c r="T237" s="3">
        <v>54.23796</v>
      </c>
      <c r="U237" s="3">
        <v>5.55378309446732</v>
      </c>
      <c r="V237" s="3">
        <v>85832</v>
      </c>
      <c r="W237" s="3">
        <v>188138</v>
      </c>
      <c r="X237" s="3">
        <v>628</v>
      </c>
      <c r="Y237" s="3">
        <v>92460</v>
      </c>
      <c r="Z237" s="3">
        <v>914.960021972656</v>
      </c>
      <c r="AA237" s="3">
        <v>125361</v>
      </c>
      <c r="AB237" s="3">
        <v>0.0249835196882486</v>
      </c>
      <c r="AC237" s="3">
        <v>44.0999984741211</v>
      </c>
      <c r="AD237" s="3">
        <v>9892.2099609375</v>
      </c>
      <c r="AE237" s="3">
        <v>0.18559093773365</v>
      </c>
      <c r="AF237" s="3">
        <v>0.889999985694885</v>
      </c>
      <c r="AG237" s="3">
        <v>98.9391021728516</v>
      </c>
      <c r="AH237" s="3">
        <v>0.108842402696609</v>
      </c>
      <c r="AI237" s="3">
        <v>0.49889999628067</v>
      </c>
      <c r="AJ237" s="3">
        <v>882.491027832031</v>
      </c>
      <c r="AK237" s="3">
        <v>0.166608169674873</v>
      </c>
      <c r="AL237" s="3">
        <v>37.7855987548828</v>
      </c>
      <c r="AM237" s="3">
        <v>8748.8701171875</v>
      </c>
      <c r="AN237" s="3">
        <v>0.171134188771248</v>
      </c>
      <c r="AO237" s="3">
        <v>0.0912000015377998</v>
      </c>
      <c r="AP237" s="3">
        <v>77.7463989257812</v>
      </c>
      <c r="AQ237" s="3">
        <v>0.485837399959564</v>
      </c>
      <c r="AR237" s="3">
        <v>0.874400019645691</v>
      </c>
      <c r="AS237" s="3">
        <v>22497.400390625</v>
      </c>
      <c r="AT237" s="3">
        <v>0.214965879917145</v>
      </c>
      <c r="AU237" s="3">
        <v>32.9500007629395</v>
      </c>
      <c r="AV237" s="3">
        <v>15025.2998046875</v>
      </c>
      <c r="AW237" s="3">
        <v>0.0936070755124092</v>
      </c>
      <c r="AX237" s="3">
        <v>14.6999998092651</v>
      </c>
      <c r="AY237" s="3">
        <v>74</v>
      </c>
      <c r="AZ237" s="3">
        <v>0.881956160068512</v>
      </c>
      <c r="BA237" s="3">
        <v>1.50068998336792</v>
      </c>
      <c r="BB237" s="3">
        <v>24.7205009460449</v>
      </c>
      <c r="BC237" s="3">
        <v>0.397518754005432</v>
      </c>
      <c r="BD237" s="3">
        <v>31.4032001495361</v>
      </c>
      <c r="BE237" s="3">
        <v>47419.69921875</v>
      </c>
      <c r="BF237" s="3">
        <v>0.366769820451736</v>
      </c>
      <c r="BG237" s="3">
        <v>11.6269998550415</v>
      </c>
      <c r="BH237" s="3">
        <v>80.7443008422852</v>
      </c>
      <c r="BI237" s="3">
        <v>0.637372970581055</v>
      </c>
      <c r="BJ237" s="3">
        <v>162.350006103516</v>
      </c>
      <c r="BK237" s="3">
        <v>15097.2998046875</v>
      </c>
      <c r="BL237" s="3">
        <v>0.192143261432648</v>
      </c>
      <c r="BM237" s="3">
        <v>265.600006103516</v>
      </c>
      <c r="BN237" s="3">
        <v>16823.30078125</v>
      </c>
      <c r="BO237" s="3">
        <v>0.20876570045948</v>
      </c>
      <c r="BP237" s="3">
        <v>13.0600004196167</v>
      </c>
      <c r="BQ237" s="3">
        <v>1971.2099609375</v>
      </c>
      <c r="BR237" s="3">
        <v>0.223905220627785</v>
      </c>
      <c r="BS237" s="3">
        <v>115.099998474121</v>
      </c>
      <c r="BT237" s="3">
        <v>475.790008544922</v>
      </c>
      <c r="BU237" s="3">
        <v>0.72813218832016</v>
      </c>
      <c r="BV237" s="3">
        <v>0.000567900016903877</v>
      </c>
      <c r="BW237" s="3">
        <v>441.029693603516</v>
      </c>
      <c r="BX237" s="3">
        <v>0.122979164123535</v>
      </c>
      <c r="BY237" s="3">
        <v>0.849713563919067</v>
      </c>
      <c r="BZ237" s="3">
        <v>13.5064659118652</v>
      </c>
      <c r="CA237" s="3">
        <v>0.371664822101593</v>
      </c>
      <c r="CB237" s="3">
        <v>4818</v>
      </c>
      <c r="CC237" s="3">
        <v>343607</v>
      </c>
      <c r="CD237" s="3">
        <v>0.239128187298775</v>
      </c>
      <c r="CE237" s="3">
        <v>1126.40002441406</v>
      </c>
      <c r="CF237" s="3">
        <v>972492</v>
      </c>
      <c r="CG237" s="3">
        <v>0.192524418234825</v>
      </c>
      <c r="CH237" s="3">
        <v>2</v>
      </c>
      <c r="CI237" s="3">
        <v>32938</v>
      </c>
      <c r="CJ237" s="3">
        <v>0.0190065577626228</v>
      </c>
      <c r="CK237" s="3">
        <v>121</v>
      </c>
      <c r="CL237" s="3">
        <v>872209</v>
      </c>
      <c r="CM237" s="3">
        <v>0.105882659554482</v>
      </c>
      <c r="CN237" s="3">
        <v>79.9691619873047</v>
      </c>
      <c r="CO237" s="3">
        <v>0.000312414427753538</v>
      </c>
      <c r="CP237" s="3">
        <v>76.2816314697266</v>
      </c>
      <c r="CQ237" s="3">
        <v>0.00243297033011913</v>
      </c>
      <c r="CR237" s="3">
        <v>66.0717163085937</v>
      </c>
      <c r="CS237" s="3">
        <v>0.00164733733981848</v>
      </c>
      <c r="CT237" s="3">
        <v>37.7083778381348</v>
      </c>
      <c r="CU237" s="3">
        <v>0.00441833306103945</v>
      </c>
      <c r="CV237" s="3">
        <v>33.5131416320801</v>
      </c>
      <c r="CW237" s="3">
        <v>0.00510647986084223</v>
      </c>
      <c r="CX237" s="3">
        <v>49.6351470947266</v>
      </c>
      <c r="CY237" s="3">
        <v>0.00978817325085402</v>
      </c>
      <c r="CZ237" s="3">
        <v>28.1246356964111</v>
      </c>
      <c r="DA237" s="3">
        <v>0.00764333037659526</v>
      </c>
      <c r="DB237" s="3">
        <v>28.8902568817139</v>
      </c>
      <c r="DC237" s="3">
        <v>0.00324009149335325</v>
      </c>
      <c r="DD237" s="3">
        <v>182.064682006836</v>
      </c>
      <c r="DE237" s="3">
        <v>0.00484419148415327</v>
      </c>
      <c r="DF237" s="3">
        <v>98.4419174194336</v>
      </c>
      <c r="DG237" s="3">
        <v>0.00403810432180762</v>
      </c>
      <c r="DH237" s="3">
        <v>31.5911102294922</v>
      </c>
      <c r="DI237" s="3">
        <v>0.0116099063307047</v>
      </c>
      <c r="DJ237" s="3">
        <v>78.5260391235352</v>
      </c>
      <c r="DK237" s="3">
        <v>0.00811670813709497</v>
      </c>
      <c r="DL237" s="3">
        <v>75.6351165771484</v>
      </c>
      <c r="DM237" s="3">
        <v>0.00254039745777845</v>
      </c>
      <c r="DN237" s="3">
        <v>83.2870483398437</v>
      </c>
      <c r="DO237" s="3">
        <v>0.00250658066943288</v>
      </c>
      <c r="DP237" s="3">
        <v>96.9663314819336</v>
      </c>
      <c r="DQ237" s="3">
        <v>0.00230910279788077</v>
      </c>
      <c r="DR237" s="3">
        <v>138.236740112305</v>
      </c>
      <c r="DS237" s="3">
        <v>0.00526728434488177</v>
      </c>
      <c r="DT237" s="3">
        <v>23.5664253234863</v>
      </c>
      <c r="DU237" s="3">
        <v>0.00521840574219823</v>
      </c>
      <c r="DV237" s="3">
        <v>30.9902191162109</v>
      </c>
      <c r="DW237" s="3">
        <v>0.0119929714128375</v>
      </c>
      <c r="DX237" s="3">
        <v>110.150718688965</v>
      </c>
      <c r="DY237" s="3">
        <v>0.00217091804370284</v>
      </c>
      <c r="DZ237" s="3">
        <v>46.3793983459473</v>
      </c>
      <c r="EA237" s="3">
        <v>0.00415107607841492</v>
      </c>
      <c r="EB237" s="3">
        <v>26.3437881469727</v>
      </c>
      <c r="EC237" s="3">
        <v>0.000721481570508331</v>
      </c>
      <c r="ED237" s="3">
        <v>27.7252502441406</v>
      </c>
      <c r="EE237" s="3">
        <v>0.00381899741478264</v>
      </c>
      <c r="EF237" s="3">
        <v>10</v>
      </c>
      <c r="EG237" s="3">
        <v>0.000312414515065029</v>
      </c>
      <c r="EH237" s="3">
        <v>-5.54394102096558</v>
      </c>
      <c r="EI237" s="3">
        <v>-1.40770304203033</v>
      </c>
      <c r="EJ237" s="3">
        <v>0.00243297033011913</v>
      </c>
      <c r="EK237" s="3">
        <v>-5.44472980499268</v>
      </c>
      <c r="EL237" s="3">
        <v>-1.36461615562439</v>
      </c>
      <c r="EM237" s="3">
        <v>0.0016473374562338</v>
      </c>
      <c r="EN237" s="3">
        <v>-5.44894981384277</v>
      </c>
      <c r="EO237" s="3">
        <v>-1.36644887924194</v>
      </c>
      <c r="EP237" s="3">
        <v>0.00441833306103945</v>
      </c>
      <c r="EQ237" s="3">
        <v>-5.06397438049316</v>
      </c>
      <c r="ER237" s="3">
        <v>-1.19925618171692</v>
      </c>
      <c r="ES237" s="3">
        <v>0.00510647986084223</v>
      </c>
      <c r="ET237" s="3">
        <v>-5.01794862747192</v>
      </c>
      <c r="EU237" s="3">
        <v>-1.17926740646362</v>
      </c>
      <c r="EV237" s="3">
        <v>0.00978817325085402</v>
      </c>
      <c r="EW237" s="3">
        <v>-5.10524892807007</v>
      </c>
      <c r="EX237" s="3">
        <v>-1.21718144416809</v>
      </c>
      <c r="EY237" s="3">
        <v>0.00764333037659526</v>
      </c>
      <c r="EZ237" s="3">
        <v>-4.75096702575684</v>
      </c>
      <c r="FA237" s="3">
        <v>-1.06331872940063</v>
      </c>
      <c r="FB237" s="3">
        <v>0.00324009149335325</v>
      </c>
      <c r="FC237" s="3">
        <v>-5.11381387710571</v>
      </c>
      <c r="FD237" s="3">
        <v>-1.22090113162994</v>
      </c>
      <c r="FE237" s="3">
        <v>0.00484419148415327</v>
      </c>
      <c r="FF237" s="3">
        <v>-5.68336725234985</v>
      </c>
      <c r="FG237" s="3">
        <v>-1.46825504302979</v>
      </c>
      <c r="FH237" s="3">
        <v>0.00403810432180762</v>
      </c>
      <c r="FI237" s="3">
        <v>-5.60225105285645</v>
      </c>
      <c r="FJ237" s="3">
        <v>-1.43302667140961</v>
      </c>
      <c r="FK237" s="3">
        <v>0.0116099063307047</v>
      </c>
      <c r="FL237" s="3">
        <v>-5.01079130172729</v>
      </c>
      <c r="FM237" s="3">
        <v>-1.17615902423859</v>
      </c>
      <c r="FN237" s="3">
        <v>0.00811670813709497</v>
      </c>
      <c r="FO237" s="3">
        <v>-5.53533840179443</v>
      </c>
      <c r="FP237" s="3">
        <v>-1.40396690368652</v>
      </c>
      <c r="FQ237" s="3">
        <v>0.00254039745777845</v>
      </c>
      <c r="FR237" s="3">
        <v>-5.46639490127563</v>
      </c>
      <c r="FS237" s="3">
        <v>-1.37402510643005</v>
      </c>
      <c r="FT237" s="3">
        <v>0.00250658066943288</v>
      </c>
      <c r="FU237" s="3">
        <v>-5.47939729690552</v>
      </c>
      <c r="FV237" s="3">
        <v>-1.37967205047607</v>
      </c>
      <c r="FW237" s="3">
        <v>0.00230910279788077</v>
      </c>
      <c r="FX237" s="3">
        <v>-5.47812128067017</v>
      </c>
      <c r="FY237" s="3">
        <v>-1.37911784648895</v>
      </c>
      <c r="FZ237" s="3">
        <v>0.00526728434488177</v>
      </c>
      <c r="GA237" s="3">
        <v>-5.60225915908813</v>
      </c>
      <c r="GB237" s="3">
        <v>-1.43303024768829</v>
      </c>
      <c r="GC237" s="3">
        <v>0.00521840574219823</v>
      </c>
      <c r="GD237" s="3">
        <v>-4.76730346679687</v>
      </c>
      <c r="GE237" s="3">
        <v>-1.07041358947754</v>
      </c>
      <c r="GF237" s="3">
        <v>0.0119929714128375</v>
      </c>
      <c r="GG237" s="3">
        <v>-5.18837642669678</v>
      </c>
      <c r="GH237" s="3">
        <v>-1.25328326225281</v>
      </c>
      <c r="GI237" s="3">
        <v>0.00217091804370284</v>
      </c>
      <c r="GJ237" s="3">
        <v>-5.51959753036499</v>
      </c>
      <c r="GK237" s="3">
        <v>-1.39713072776794</v>
      </c>
      <c r="GL237" s="3">
        <v>0.00415107607841492</v>
      </c>
      <c r="GM237" s="3">
        <v>-5.18444585800171</v>
      </c>
      <c r="GN237" s="3">
        <v>-1.25157618522644</v>
      </c>
      <c r="GO237" s="3">
        <v>0.000721481686923653</v>
      </c>
      <c r="GP237" s="3">
        <v>-4.61992597579956</v>
      </c>
      <c r="GQ237" s="3">
        <v>-1.00640833377838</v>
      </c>
      <c r="GR237" s="3">
        <v>0.00381899741478264</v>
      </c>
      <c r="GS237" s="3">
        <v>-4.98711681365967</v>
      </c>
      <c r="GT237" s="3">
        <v>-1.16587734222412</v>
      </c>
      <c r="GU237" s="3">
        <v>-28.210636138916</v>
      </c>
      <c r="GV237" s="3">
        <v>0.0498997271060944</v>
      </c>
      <c r="GW237" s="3">
        <v>0.0483723990619183</v>
      </c>
      <c r="GX237" s="3">
        <v>0.0484373643994331</v>
      </c>
      <c r="GY237" s="3">
        <v>0.0425107814371586</v>
      </c>
      <c r="GZ237" s="3">
        <v>0.0418022274971008</v>
      </c>
      <c r="HA237" s="3">
        <v>0.043146189302206</v>
      </c>
      <c r="HB237" s="3">
        <v>0.0376921221613884</v>
      </c>
      <c r="HC237" s="3">
        <v>0.0432780422270298</v>
      </c>
      <c r="HD237" s="3">
        <v>0.052046149969101</v>
      </c>
      <c r="HE237" s="3">
        <v>0.0507973879575729</v>
      </c>
      <c r="HF237" s="3">
        <v>0.0416920408606529</v>
      </c>
      <c r="HG237" s="3">
        <v>0.0497672893106937</v>
      </c>
      <c r="HH237" s="3">
        <v>0.0487059243023396</v>
      </c>
      <c r="HI237" s="3">
        <v>0.0489060953259468</v>
      </c>
      <c r="HJ237" s="3">
        <v>0.0488864481449127</v>
      </c>
      <c r="HK237" s="3">
        <v>0.0507975146174431</v>
      </c>
      <c r="HL237" s="3">
        <v>0.0379436165094376</v>
      </c>
      <c r="HM237" s="3">
        <v>0.0444259122014046</v>
      </c>
      <c r="HN237" s="3">
        <v>0.0495249629020691</v>
      </c>
      <c r="HO237" s="3">
        <v>0.0443654023110867</v>
      </c>
      <c r="HP237" s="3">
        <v>0.0356747843325138</v>
      </c>
      <c r="HQ237" s="3">
        <v>0.0413275808095932</v>
      </c>
      <c r="HR237" s="3">
        <v>0.00124667084310204</v>
      </c>
      <c r="HS237" s="3">
        <v>0.00897747930139303</v>
      </c>
      <c r="HT237" s="3">
        <v>0.00527203921228647</v>
      </c>
      <c r="HU237" s="3">
        <v>0.00708264345303178</v>
      </c>
      <c r="HV237" s="3">
        <v>0.00715379044413567</v>
      </c>
      <c r="HW237" s="3">
        <v>0.020962031558156</v>
      </c>
      <c r="HX237" s="3">
        <v>0.00810252036899328</v>
      </c>
      <c r="HY237" s="3">
        <v>0.00405113119632006</v>
      </c>
      <c r="HZ237" s="3">
        <v>0.0459024235606194</v>
      </c>
      <c r="IA237" s="3">
        <v>0.020192913711071</v>
      </c>
      <c r="IB237" s="3">
        <v>0.0152913825586438</v>
      </c>
      <c r="IC237" s="3">
        <v>0.0317203253507614</v>
      </c>
      <c r="ID237" s="3">
        <v>0.00935851503163576</v>
      </c>
      <c r="IE237" s="3">
        <v>0.010209915228188</v>
      </c>
      <c r="IF237" s="3">
        <v>0.0109459310770035</v>
      </c>
      <c r="IG237" s="3">
        <v>0.0369873046875</v>
      </c>
      <c r="IH237" s="3">
        <v>0.00466627441346645</v>
      </c>
      <c r="II237" s="3">
        <v>0.0165115483105183</v>
      </c>
      <c r="IJ237" s="3">
        <v>0.0118428142741323</v>
      </c>
      <c r="IK237" s="3">
        <v>0.00854142289608717</v>
      </c>
      <c r="IL237" s="3">
        <v>0.000678054871968925</v>
      </c>
      <c r="IM237" s="3">
        <v>0.00437587406486273</v>
      </c>
      <c r="IN237" s="3">
        <v>0.2900730073452</v>
      </c>
    </row>
    <row r="238" spans="1:248">
      <c r="A238" s="3">
        <v>2019</v>
      </c>
      <c r="B238" s="3">
        <v>310000</v>
      </c>
      <c r="C238" s="3" t="s">
        <v>62</v>
      </c>
      <c r="D238" s="3">
        <v>4205.22</v>
      </c>
      <c r="E238" s="3">
        <v>2028.61</v>
      </c>
      <c r="F238" s="3">
        <v>16.4592</v>
      </c>
      <c r="G238" s="3">
        <v>138.885</v>
      </c>
      <c r="H238" s="3">
        <v>1529.31</v>
      </c>
      <c r="I238" s="3">
        <v>33.1986</v>
      </c>
      <c r="J238" s="3">
        <v>5911.9</v>
      </c>
      <c r="K238" s="3">
        <v>2240.43</v>
      </c>
      <c r="L238" s="3">
        <v>62.3</v>
      </c>
      <c r="M238" s="3">
        <v>11</v>
      </c>
      <c r="N238" s="3">
        <v>20462.4</v>
      </c>
      <c r="O238" s="3">
        <v>60.6857</v>
      </c>
      <c r="P238" s="3">
        <v>3197.44</v>
      </c>
      <c r="Q238" s="3">
        <v>4007.89</v>
      </c>
      <c r="R238" s="3">
        <v>425.43</v>
      </c>
      <c r="S238" s="3">
        <v>410.28</v>
      </c>
      <c r="T238" s="3">
        <v>75.04664</v>
      </c>
      <c r="U238" s="3">
        <v>5.83304704367523</v>
      </c>
      <c r="V238" s="3">
        <v>85641</v>
      </c>
      <c r="W238" s="3">
        <v>198646</v>
      </c>
      <c r="X238" s="3">
        <v>695</v>
      </c>
      <c r="Y238" s="3">
        <v>100587</v>
      </c>
      <c r="Z238" s="3">
        <v>914.960021972656</v>
      </c>
      <c r="AA238" s="3">
        <v>125361</v>
      </c>
      <c r="AB238" s="3">
        <v>0.0264392495155334</v>
      </c>
      <c r="AC238" s="3">
        <v>44.0999984741211</v>
      </c>
      <c r="AD238" s="3">
        <v>9892.2099609375</v>
      </c>
      <c r="AE238" s="3">
        <v>0.201511770486832</v>
      </c>
      <c r="AF238" s="3">
        <v>0.889999985694885</v>
      </c>
      <c r="AG238" s="3">
        <v>98.9391021728516</v>
      </c>
      <c r="AH238" s="3">
        <v>0.158789828419685</v>
      </c>
      <c r="AI238" s="3">
        <v>0.49889999628067</v>
      </c>
      <c r="AJ238" s="3">
        <v>882.491027832031</v>
      </c>
      <c r="AK238" s="3">
        <v>0.156901746988297</v>
      </c>
      <c r="AL238" s="3">
        <v>37.7855987548828</v>
      </c>
      <c r="AM238" s="3">
        <v>8748.8701171875</v>
      </c>
      <c r="AN238" s="3">
        <v>0.171221435070038</v>
      </c>
      <c r="AO238" s="3">
        <v>0.0912000015377998</v>
      </c>
      <c r="AP238" s="3">
        <v>77.7463989257812</v>
      </c>
      <c r="AQ238" s="3">
        <v>0.426338493824005</v>
      </c>
      <c r="AR238" s="3">
        <v>0.874400019645691</v>
      </c>
      <c r="AS238" s="3">
        <v>22497.400390625</v>
      </c>
      <c r="AT238" s="3">
        <v>0.262752830982208</v>
      </c>
      <c r="AU238" s="3">
        <v>32.9500007629395</v>
      </c>
      <c r="AV238" s="3">
        <v>15025.2998046875</v>
      </c>
      <c r="AW238" s="3">
        <v>0.147240430116653</v>
      </c>
      <c r="AX238" s="3">
        <v>14.6999998092651</v>
      </c>
      <c r="AY238" s="3">
        <v>74</v>
      </c>
      <c r="AZ238" s="3">
        <v>0.802698135375977</v>
      </c>
      <c r="BA238" s="3">
        <v>1.50068998336792</v>
      </c>
      <c r="BB238" s="3">
        <v>24.7205009460449</v>
      </c>
      <c r="BC238" s="3">
        <v>0.409103661775589</v>
      </c>
      <c r="BD238" s="3">
        <v>31.4032001495361</v>
      </c>
      <c r="BE238" s="3">
        <v>47419.69921875</v>
      </c>
      <c r="BF238" s="3">
        <v>0.431140154600143</v>
      </c>
      <c r="BG238" s="3">
        <v>11.6269998550415</v>
      </c>
      <c r="BH238" s="3">
        <v>80.7443008422852</v>
      </c>
      <c r="BI238" s="3">
        <v>0.709788978099823</v>
      </c>
      <c r="BJ238" s="3">
        <v>162.350006103516</v>
      </c>
      <c r="BK238" s="3">
        <v>15097.2998046875</v>
      </c>
      <c r="BL238" s="3">
        <v>0.203220635652542</v>
      </c>
      <c r="BM238" s="3">
        <v>265.600006103516</v>
      </c>
      <c r="BN238" s="3">
        <v>16823.30078125</v>
      </c>
      <c r="BO238" s="3">
        <v>0.226015076041222</v>
      </c>
      <c r="BP238" s="3">
        <v>13.0600004196167</v>
      </c>
      <c r="BQ238" s="3">
        <v>1971.2099609375</v>
      </c>
      <c r="BR238" s="3">
        <v>0.21059162914753</v>
      </c>
      <c r="BS238" s="3">
        <v>115.099998474121</v>
      </c>
      <c r="BT238" s="3">
        <v>475.790008544922</v>
      </c>
      <c r="BU238" s="3">
        <v>0.818375885486603</v>
      </c>
      <c r="BV238" s="3">
        <v>0.000567900016903877</v>
      </c>
      <c r="BW238" s="3">
        <v>441.029693603516</v>
      </c>
      <c r="BX238" s="3">
        <v>0.170161262154579</v>
      </c>
      <c r="BY238" s="3">
        <v>0.849713563919067</v>
      </c>
      <c r="BZ238" s="3">
        <v>13.5064659118652</v>
      </c>
      <c r="CA238" s="3">
        <v>0.393729239702225</v>
      </c>
      <c r="CB238" s="3">
        <v>4818</v>
      </c>
      <c r="CC238" s="3">
        <v>343607</v>
      </c>
      <c r="CD238" s="3">
        <v>0.238564416766167</v>
      </c>
      <c r="CE238" s="3">
        <v>1126.40002441406</v>
      </c>
      <c r="CF238" s="3">
        <v>972492</v>
      </c>
      <c r="CG238" s="3">
        <v>0.2033421844244</v>
      </c>
      <c r="CH238" s="3">
        <v>2</v>
      </c>
      <c r="CI238" s="3">
        <v>32938</v>
      </c>
      <c r="CJ238" s="3">
        <v>0.0210408065468073</v>
      </c>
      <c r="CK238" s="3">
        <v>121</v>
      </c>
      <c r="CL238" s="3">
        <v>872209</v>
      </c>
      <c r="CM238" s="3">
        <v>0.11520167440176</v>
      </c>
      <c r="CN238" s="3">
        <v>79.9691619873047</v>
      </c>
      <c r="CO238" s="3">
        <v>0.000330618058796972</v>
      </c>
      <c r="CP238" s="3">
        <v>76.2816314697266</v>
      </c>
      <c r="CQ238" s="3">
        <v>0.00264168134890497</v>
      </c>
      <c r="CR238" s="3">
        <v>66.0717163085937</v>
      </c>
      <c r="CS238" s="3">
        <v>0.00240329513326287</v>
      </c>
      <c r="CT238" s="3">
        <v>37.7083778381348</v>
      </c>
      <c r="CU238" s="3">
        <v>0.00416092528030276</v>
      </c>
      <c r="CV238" s="3">
        <v>33.5131416320801</v>
      </c>
      <c r="CW238" s="3">
        <v>0.00510908337309957</v>
      </c>
      <c r="CX238" s="3">
        <v>49.6351470947266</v>
      </c>
      <c r="CY238" s="3">
        <v>0.00858944747596979</v>
      </c>
      <c r="CZ238" s="3">
        <v>28.1246356964111</v>
      </c>
      <c r="DA238" s="3">
        <v>0.0093424441292882</v>
      </c>
      <c r="DB238" s="3">
        <v>28.8902568817139</v>
      </c>
      <c r="DC238" s="3">
        <v>0.00509654264897108</v>
      </c>
      <c r="DD238" s="3">
        <v>182.064682006836</v>
      </c>
      <c r="DE238" s="3">
        <v>0.00440886244177818</v>
      </c>
      <c r="DF238" s="3">
        <v>98.4419174194336</v>
      </c>
      <c r="DG238" s="3">
        <v>0.00415578717365861</v>
      </c>
      <c r="DH238" s="3">
        <v>31.5911102294922</v>
      </c>
      <c r="DI238" s="3">
        <v>0.0136475153267384</v>
      </c>
      <c r="DJ238" s="3">
        <v>78.5260391235352</v>
      </c>
      <c r="DK238" s="3">
        <v>0.00903889909386635</v>
      </c>
      <c r="DL238" s="3">
        <v>75.6351165771484</v>
      </c>
      <c r="DM238" s="3">
        <v>0.00268685561604798</v>
      </c>
      <c r="DN238" s="3">
        <v>83.2870483398437</v>
      </c>
      <c r="DO238" s="3">
        <v>0.00271368818357587</v>
      </c>
      <c r="DP238" s="3">
        <v>96.9663314819336</v>
      </c>
      <c r="DQ238" s="3">
        <v>0.00217180163599551</v>
      </c>
      <c r="DR238" s="3">
        <v>138.236740112305</v>
      </c>
      <c r="DS238" s="3">
        <v>0.00592010421678424</v>
      </c>
      <c r="DT238" s="3">
        <v>23.5664253234863</v>
      </c>
      <c r="DU238" s="3">
        <v>0.00722049502655864</v>
      </c>
      <c r="DV238" s="3">
        <v>30.9902191162109</v>
      </c>
      <c r="DW238" s="3">
        <v>0.0127049516886473</v>
      </c>
      <c r="DX238" s="3">
        <v>110.150718688965</v>
      </c>
      <c r="DY238" s="3">
        <v>0.00216579996049404</v>
      </c>
      <c r="DZ238" s="3">
        <v>46.3793983459473</v>
      </c>
      <c r="EA238" s="3">
        <v>0.00438432116061449</v>
      </c>
      <c r="EB238" s="3">
        <v>26.3437881469727</v>
      </c>
      <c r="EC238" s="3">
        <v>0.000798700843006372</v>
      </c>
      <c r="ED238" s="3">
        <v>27.7252502441406</v>
      </c>
      <c r="EE238" s="3">
        <v>0.00415511755272746</v>
      </c>
      <c r="EF238" s="3">
        <v>10</v>
      </c>
      <c r="EG238" s="3">
        <v>0.000330618146108463</v>
      </c>
      <c r="EH238" s="3">
        <v>-5.54394102096558</v>
      </c>
      <c r="EI238" s="3">
        <v>-1.40770304203033</v>
      </c>
      <c r="EJ238" s="3">
        <v>0.00264168134890497</v>
      </c>
      <c r="EK238" s="3">
        <v>-5.44472980499268</v>
      </c>
      <c r="EL238" s="3">
        <v>-1.36461615562439</v>
      </c>
      <c r="EM238" s="3">
        <v>0.00240329513326287</v>
      </c>
      <c r="EN238" s="3">
        <v>-5.44894981384277</v>
      </c>
      <c r="EO238" s="3">
        <v>-1.36644887924194</v>
      </c>
      <c r="EP238" s="3">
        <v>0.00416092528030276</v>
      </c>
      <c r="EQ238" s="3">
        <v>-5.06397438049316</v>
      </c>
      <c r="ER238" s="3">
        <v>-1.19925618171692</v>
      </c>
      <c r="ES238" s="3">
        <v>0.00510908337309957</v>
      </c>
      <c r="ET238" s="3">
        <v>-5.01794862747192</v>
      </c>
      <c r="EU238" s="3">
        <v>-1.17926740646362</v>
      </c>
      <c r="EV238" s="3">
        <v>0.00858944747596979</v>
      </c>
      <c r="EW238" s="3">
        <v>-5.10524892807007</v>
      </c>
      <c r="EX238" s="3">
        <v>-1.21718144416809</v>
      </c>
      <c r="EY238" s="3">
        <v>0.0093424441292882</v>
      </c>
      <c r="EZ238" s="3">
        <v>-4.75096702575684</v>
      </c>
      <c r="FA238" s="3">
        <v>-1.06331872940063</v>
      </c>
      <c r="FB238" s="3">
        <v>0.00509654264897108</v>
      </c>
      <c r="FC238" s="3">
        <v>-5.11381387710571</v>
      </c>
      <c r="FD238" s="3">
        <v>-1.22090113162994</v>
      </c>
      <c r="FE238" s="3">
        <v>0.00440886244177818</v>
      </c>
      <c r="FF238" s="3">
        <v>-5.68336725234985</v>
      </c>
      <c r="FG238" s="3">
        <v>-1.46825504302979</v>
      </c>
      <c r="FH238" s="3">
        <v>0.00415578717365861</v>
      </c>
      <c r="FI238" s="3">
        <v>-5.60225105285645</v>
      </c>
      <c r="FJ238" s="3">
        <v>-1.43302667140961</v>
      </c>
      <c r="FK238" s="3">
        <v>0.0136475153267384</v>
      </c>
      <c r="FL238" s="3">
        <v>-5.01079130172729</v>
      </c>
      <c r="FM238" s="3">
        <v>-1.17615902423859</v>
      </c>
      <c r="FN238" s="3">
        <v>0.00903889909386635</v>
      </c>
      <c r="FO238" s="3">
        <v>-5.53533840179443</v>
      </c>
      <c r="FP238" s="3">
        <v>-1.40396690368652</v>
      </c>
      <c r="FQ238" s="3">
        <v>0.00268685561604798</v>
      </c>
      <c r="FR238" s="3">
        <v>-5.46639490127563</v>
      </c>
      <c r="FS238" s="3">
        <v>-1.37402510643005</v>
      </c>
      <c r="FT238" s="3">
        <v>0.00271368818357587</v>
      </c>
      <c r="FU238" s="3">
        <v>-5.47939729690552</v>
      </c>
      <c r="FV238" s="3">
        <v>-1.37967205047607</v>
      </c>
      <c r="FW238" s="3">
        <v>0.00217180163599551</v>
      </c>
      <c r="FX238" s="3">
        <v>-5.47812128067017</v>
      </c>
      <c r="FY238" s="3">
        <v>-1.37911784648895</v>
      </c>
      <c r="FZ238" s="3">
        <v>0.00592010421678424</v>
      </c>
      <c r="GA238" s="3">
        <v>-5.60225915908813</v>
      </c>
      <c r="GB238" s="3">
        <v>-1.43303024768829</v>
      </c>
      <c r="GC238" s="3">
        <v>0.00722049502655864</v>
      </c>
      <c r="GD238" s="3">
        <v>-4.76730346679687</v>
      </c>
      <c r="GE238" s="3">
        <v>-1.07041358947754</v>
      </c>
      <c r="GF238" s="3">
        <v>0.0127049516886473</v>
      </c>
      <c r="GG238" s="3">
        <v>-5.18837642669678</v>
      </c>
      <c r="GH238" s="3">
        <v>-1.25328326225281</v>
      </c>
      <c r="GI238" s="3">
        <v>0.00216579996049404</v>
      </c>
      <c r="GJ238" s="3">
        <v>-5.51959753036499</v>
      </c>
      <c r="GK238" s="3">
        <v>-1.39713072776794</v>
      </c>
      <c r="GL238" s="3">
        <v>0.00438432116061449</v>
      </c>
      <c r="GM238" s="3">
        <v>-5.18444585800171</v>
      </c>
      <c r="GN238" s="3">
        <v>-1.25157618522644</v>
      </c>
      <c r="GO238" s="3">
        <v>0.000798700959421694</v>
      </c>
      <c r="GP238" s="3">
        <v>-4.61992597579956</v>
      </c>
      <c r="GQ238" s="3">
        <v>-1.00640833377838</v>
      </c>
      <c r="GR238" s="3">
        <v>0.00415511755272746</v>
      </c>
      <c r="GS238" s="3">
        <v>-4.98711681365967</v>
      </c>
      <c r="GT238" s="3">
        <v>-1.16587734222412</v>
      </c>
      <c r="GU238" s="3">
        <v>-28.210636138916</v>
      </c>
      <c r="GV238" s="3">
        <v>0.0498997271060944</v>
      </c>
      <c r="GW238" s="3">
        <v>0.0483723990619183</v>
      </c>
      <c r="GX238" s="3">
        <v>0.0484373643994331</v>
      </c>
      <c r="GY238" s="3">
        <v>0.0425107814371586</v>
      </c>
      <c r="GZ238" s="3">
        <v>0.0418022274971008</v>
      </c>
      <c r="HA238" s="3">
        <v>0.043146189302206</v>
      </c>
      <c r="HB238" s="3">
        <v>0.0376921221613884</v>
      </c>
      <c r="HC238" s="3">
        <v>0.0432780422270298</v>
      </c>
      <c r="HD238" s="3">
        <v>0.052046149969101</v>
      </c>
      <c r="HE238" s="3">
        <v>0.0507973879575729</v>
      </c>
      <c r="HF238" s="3">
        <v>0.0416920408606529</v>
      </c>
      <c r="HG238" s="3">
        <v>0.0497672893106937</v>
      </c>
      <c r="HH238" s="3">
        <v>0.0487059243023396</v>
      </c>
      <c r="HI238" s="3">
        <v>0.0489060953259468</v>
      </c>
      <c r="HJ238" s="3">
        <v>0.0488864481449127</v>
      </c>
      <c r="HK238" s="3">
        <v>0.0507975146174431</v>
      </c>
      <c r="HL238" s="3">
        <v>0.0379436165094376</v>
      </c>
      <c r="HM238" s="3">
        <v>0.0444259122014046</v>
      </c>
      <c r="HN238" s="3">
        <v>0.0495249629020691</v>
      </c>
      <c r="HO238" s="3">
        <v>0.0443654023110867</v>
      </c>
      <c r="HP238" s="3">
        <v>0.0356747843325138</v>
      </c>
      <c r="HQ238" s="3">
        <v>0.0413275808095932</v>
      </c>
      <c r="HR238" s="3">
        <v>0.00131931132636964</v>
      </c>
      <c r="HS238" s="3">
        <v>0.00974760763347149</v>
      </c>
      <c r="HT238" s="3">
        <v>0.00769136101007462</v>
      </c>
      <c r="HU238" s="3">
        <v>0.00667001586407423</v>
      </c>
      <c r="HV238" s="3">
        <v>0.00715743750333786</v>
      </c>
      <c r="HW238" s="3">
        <v>0.0183948818594217</v>
      </c>
      <c r="HX238" s="3">
        <v>0.00990371219813824</v>
      </c>
      <c r="HY238" s="3">
        <v>0.00637227762490511</v>
      </c>
      <c r="HZ238" s="3">
        <v>0.0417773462831974</v>
      </c>
      <c r="IA238" s="3">
        <v>0.020781397819519</v>
      </c>
      <c r="IB238" s="3">
        <v>0.0179751124233007</v>
      </c>
      <c r="IC238" s="3">
        <v>0.0353242717683315</v>
      </c>
      <c r="ID238" s="3">
        <v>0.009898048825562</v>
      </c>
      <c r="IE238" s="3">
        <v>0.0110535146668553</v>
      </c>
      <c r="IF238" s="3">
        <v>0.0102950762957335</v>
      </c>
      <c r="IG238" s="3">
        <v>0.0415714606642723</v>
      </c>
      <c r="IH238" s="3">
        <v>0.006456533446908</v>
      </c>
      <c r="II238" s="3">
        <v>0.0174917802214622</v>
      </c>
      <c r="IJ238" s="3">
        <v>0.0118148941546679</v>
      </c>
      <c r="IK238" s="3">
        <v>0.00902135763317347</v>
      </c>
      <c r="IL238" s="3">
        <v>0.000750626262743026</v>
      </c>
      <c r="IM238" s="3">
        <v>0.00476100668311119</v>
      </c>
      <c r="IN238" s="3">
        <v>0.306229025125504</v>
      </c>
    </row>
    <row r="239" spans="1:248">
      <c r="A239" s="3">
        <v>2020</v>
      </c>
      <c r="B239" s="3">
        <v>310000</v>
      </c>
      <c r="C239" s="3" t="s">
        <v>62</v>
      </c>
      <c r="D239" s="3">
        <v>5034</v>
      </c>
      <c r="E239" s="3">
        <v>2322</v>
      </c>
      <c r="F239" s="3">
        <v>17.8</v>
      </c>
      <c r="G239" s="3">
        <v>140.7</v>
      </c>
      <c r="H239" s="3">
        <v>1539.8</v>
      </c>
      <c r="I239" s="3">
        <v>28.5782</v>
      </c>
      <c r="J239" s="3">
        <v>6571.32</v>
      </c>
      <c r="K239" s="3">
        <v>2824.19</v>
      </c>
      <c r="L239" s="3">
        <v>57</v>
      </c>
      <c r="M239" s="3">
        <v>11.2</v>
      </c>
      <c r="N239" s="3">
        <v>23624.8</v>
      </c>
      <c r="O239" s="3">
        <v>63</v>
      </c>
      <c r="P239" s="3">
        <v>3365.7</v>
      </c>
      <c r="Q239" s="3">
        <v>4277.6</v>
      </c>
      <c r="R239" s="3">
        <v>733.19</v>
      </c>
      <c r="S239" s="3">
        <v>431.93</v>
      </c>
      <c r="T239" s="3">
        <v>114.0746</v>
      </c>
      <c r="U239" s="3">
        <v>6.93973622982765</v>
      </c>
      <c r="V239" s="3">
        <v>91637</v>
      </c>
      <c r="W239" s="3">
        <v>228621</v>
      </c>
      <c r="X239" s="3">
        <v>805</v>
      </c>
      <c r="Y239" s="3">
        <v>139780</v>
      </c>
      <c r="Z239" s="3">
        <v>914.960021972656</v>
      </c>
      <c r="AA239" s="3">
        <v>125361</v>
      </c>
      <c r="AB239" s="3">
        <v>0.033099003136158</v>
      </c>
      <c r="AC239" s="3">
        <v>44.0999984741211</v>
      </c>
      <c r="AD239" s="3">
        <v>9892.2099609375</v>
      </c>
      <c r="AE239" s="3">
        <v>0.231303259730339</v>
      </c>
      <c r="AF239" s="3">
        <v>0.889999985694885</v>
      </c>
      <c r="AG239" s="3">
        <v>98.9391021728516</v>
      </c>
      <c r="AH239" s="3">
        <v>0.172464609146118</v>
      </c>
      <c r="AI239" s="3">
        <v>0.49889999628067</v>
      </c>
      <c r="AJ239" s="3">
        <v>882.491027832031</v>
      </c>
      <c r="AK239" s="3">
        <v>0.158959582448006</v>
      </c>
      <c r="AL239" s="3">
        <v>37.7855987548828</v>
      </c>
      <c r="AM239" s="3">
        <v>8748.8701171875</v>
      </c>
      <c r="AN239" s="3">
        <v>0.172425642609596</v>
      </c>
      <c r="AO239" s="3">
        <v>0.0912000015377998</v>
      </c>
      <c r="AP239" s="3">
        <v>77.7463989257812</v>
      </c>
      <c r="AQ239" s="3">
        <v>0.366839587688446</v>
      </c>
      <c r="AR239" s="3">
        <v>0.874400019645691</v>
      </c>
      <c r="AS239" s="3">
        <v>22497.400390625</v>
      </c>
      <c r="AT239" s="3">
        <v>0.292064905166626</v>
      </c>
      <c r="AU239" s="3">
        <v>32.9500007629395</v>
      </c>
      <c r="AV239" s="3">
        <v>15025.2998046875</v>
      </c>
      <c r="AW239" s="3">
        <v>0.186177626252174</v>
      </c>
      <c r="AX239" s="3">
        <v>14.6999998092651</v>
      </c>
      <c r="AY239" s="3">
        <v>74</v>
      </c>
      <c r="AZ239" s="3">
        <v>0.713322103023529</v>
      </c>
      <c r="BA239" s="3">
        <v>1.50068998336792</v>
      </c>
      <c r="BB239" s="3">
        <v>24.7205009460449</v>
      </c>
      <c r="BC239" s="3">
        <v>0.417717009782791</v>
      </c>
      <c r="BD239" s="3">
        <v>31.4032001495361</v>
      </c>
      <c r="BE239" s="3">
        <v>47419.69921875</v>
      </c>
      <c r="BF239" s="3">
        <v>0.497873932123184</v>
      </c>
      <c r="BG239" s="3">
        <v>11.6269998550415</v>
      </c>
      <c r="BH239" s="3">
        <v>80.7443008422852</v>
      </c>
      <c r="BI239" s="3">
        <v>0.743272662162781</v>
      </c>
      <c r="BJ239" s="3">
        <v>162.350006103516</v>
      </c>
      <c r="BK239" s="3">
        <v>15097.2998046875</v>
      </c>
      <c r="BL239" s="3">
        <v>0.214486822485924</v>
      </c>
      <c r="BM239" s="3">
        <v>265.600006103516</v>
      </c>
      <c r="BN239" s="3">
        <v>16823.30078125</v>
      </c>
      <c r="BO239" s="3">
        <v>0.242304176092148</v>
      </c>
      <c r="BP239" s="3">
        <v>13.0600004196167</v>
      </c>
      <c r="BQ239" s="3">
        <v>1971.2099609375</v>
      </c>
      <c r="BR239" s="3">
        <v>0.367760390043259</v>
      </c>
      <c r="BS239" s="3">
        <v>115.099998474121</v>
      </c>
      <c r="BT239" s="3">
        <v>475.790008544922</v>
      </c>
      <c r="BU239" s="3">
        <v>0.878399729728699</v>
      </c>
      <c r="BV239" s="3">
        <v>0.000567900016903877</v>
      </c>
      <c r="BW239" s="3">
        <v>441.029693603516</v>
      </c>
      <c r="BX239" s="3">
        <v>0.258654177188873</v>
      </c>
      <c r="BY239" s="3">
        <v>0.849713563919067</v>
      </c>
      <c r="BZ239" s="3">
        <v>13.5064659118652</v>
      </c>
      <c r="CA239" s="3">
        <v>0.481167882680893</v>
      </c>
      <c r="CB239" s="3">
        <v>4818</v>
      </c>
      <c r="CC239" s="3">
        <v>343607</v>
      </c>
      <c r="CD239" s="3">
        <v>0.256262749433517</v>
      </c>
      <c r="CE239" s="3">
        <v>1126.40002441406</v>
      </c>
      <c r="CF239" s="3">
        <v>972492</v>
      </c>
      <c r="CG239" s="3">
        <v>0.234200805425644</v>
      </c>
      <c r="CH239" s="3">
        <v>2</v>
      </c>
      <c r="CI239" s="3">
        <v>32938</v>
      </c>
      <c r="CJ239" s="3">
        <v>0.0243806168437004</v>
      </c>
      <c r="CK239" s="3">
        <v>121</v>
      </c>
      <c r="CL239" s="3">
        <v>872209</v>
      </c>
      <c r="CM239" s="3">
        <v>0.160143241286278</v>
      </c>
      <c r="CN239" s="3">
        <v>79.9691619873047</v>
      </c>
      <c r="CO239" s="3">
        <v>0.000413897098042071</v>
      </c>
      <c r="CP239" s="3">
        <v>76.2816314697266</v>
      </c>
      <c r="CQ239" s="3">
        <v>0.00303222751244903</v>
      </c>
      <c r="CR239" s="3">
        <v>66.0717163085937</v>
      </c>
      <c r="CS239" s="3">
        <v>0.00261026388034225</v>
      </c>
      <c r="CT239" s="3">
        <v>37.7083778381348</v>
      </c>
      <c r="CU239" s="3">
        <v>0.00421549798920751</v>
      </c>
      <c r="CV239" s="3">
        <v>33.5131416320801</v>
      </c>
      <c r="CW239" s="3">
        <v>0.00514501566067338</v>
      </c>
      <c r="CX239" s="3">
        <v>49.6351470947266</v>
      </c>
      <c r="CY239" s="3">
        <v>0.00739072216674685</v>
      </c>
      <c r="CZ239" s="3">
        <v>28.1246356964111</v>
      </c>
      <c r="DA239" s="3">
        <v>0.0103846648707986</v>
      </c>
      <c r="DB239" s="3">
        <v>28.8902568817139</v>
      </c>
      <c r="DC239" s="3">
        <v>0.0064443051815033</v>
      </c>
      <c r="DD239" s="3">
        <v>182.064682006836</v>
      </c>
      <c r="DE239" s="3">
        <v>0.00391795998439193</v>
      </c>
      <c r="DF239" s="3">
        <v>98.4419174194336</v>
      </c>
      <c r="DG239" s="3">
        <v>0.00424328399822116</v>
      </c>
      <c r="DH239" s="3">
        <v>31.5911102294922</v>
      </c>
      <c r="DI239" s="3">
        <v>0.0157599374651909</v>
      </c>
      <c r="DJ239" s="3">
        <v>78.5260391235352</v>
      </c>
      <c r="DK239" s="3">
        <v>0.00946530140936375</v>
      </c>
      <c r="DL239" s="3">
        <v>75.6351165771484</v>
      </c>
      <c r="DM239" s="3">
        <v>0.00283580995164812</v>
      </c>
      <c r="DN239" s="3">
        <v>83.2870483398437</v>
      </c>
      <c r="DO239" s="3">
        <v>0.00290926592424512</v>
      </c>
      <c r="DP239" s="3">
        <v>96.9663314819336</v>
      </c>
      <c r="DQ239" s="3">
        <v>0.00379266054369509</v>
      </c>
      <c r="DR239" s="3">
        <v>138.236740112305</v>
      </c>
      <c r="DS239" s="3">
        <v>0.00635431474074721</v>
      </c>
      <c r="DT239" s="3">
        <v>23.5664253234863</v>
      </c>
      <c r="DU239" s="3">
        <v>0.0109755368903279</v>
      </c>
      <c r="DV239" s="3">
        <v>30.9902191162109</v>
      </c>
      <c r="DW239" s="3">
        <v>0.0155264437198639</v>
      </c>
      <c r="DX239" s="3">
        <v>110.150718688965</v>
      </c>
      <c r="DY239" s="3">
        <v>0.00232647359371185</v>
      </c>
      <c r="DZ239" s="3">
        <v>46.3793983459473</v>
      </c>
      <c r="EA239" s="3">
        <v>0.00504967337474227</v>
      </c>
      <c r="EB239" s="3">
        <v>26.3437881469727</v>
      </c>
      <c r="EC239" s="3">
        <v>0.00092547875829041</v>
      </c>
      <c r="ED239" s="3">
        <v>27.7252502441406</v>
      </c>
      <c r="EE239" s="3">
        <v>0.00577607937157154</v>
      </c>
      <c r="EF239" s="3">
        <v>10</v>
      </c>
      <c r="EG239" s="3">
        <v>0.000413897185353562</v>
      </c>
      <c r="EH239" s="3">
        <v>-5.54394102096558</v>
      </c>
      <c r="EI239" s="3">
        <v>-1.40770304203033</v>
      </c>
      <c r="EJ239" s="3">
        <v>0.00303222751244903</v>
      </c>
      <c r="EK239" s="3">
        <v>-5.44472980499268</v>
      </c>
      <c r="EL239" s="3">
        <v>-1.36461615562439</v>
      </c>
      <c r="EM239" s="3">
        <v>0.00261026388034225</v>
      </c>
      <c r="EN239" s="3">
        <v>-5.44894981384277</v>
      </c>
      <c r="EO239" s="3">
        <v>-1.36644887924194</v>
      </c>
      <c r="EP239" s="3">
        <v>0.00421549798920751</v>
      </c>
      <c r="EQ239" s="3">
        <v>-5.06397438049316</v>
      </c>
      <c r="ER239" s="3">
        <v>-1.19925618171692</v>
      </c>
      <c r="ES239" s="3">
        <v>0.00514501566067338</v>
      </c>
      <c r="ET239" s="3">
        <v>-5.01794862747192</v>
      </c>
      <c r="EU239" s="3">
        <v>-1.17926740646362</v>
      </c>
      <c r="EV239" s="3">
        <v>0.00739072216674685</v>
      </c>
      <c r="EW239" s="3">
        <v>-5.10524892807007</v>
      </c>
      <c r="EX239" s="3">
        <v>-1.21718144416809</v>
      </c>
      <c r="EY239" s="3">
        <v>0.0103846648707986</v>
      </c>
      <c r="EZ239" s="3">
        <v>-4.75096702575684</v>
      </c>
      <c r="FA239" s="3">
        <v>-1.06331872940063</v>
      </c>
      <c r="FB239" s="3">
        <v>0.0064443051815033</v>
      </c>
      <c r="FC239" s="3">
        <v>-5.11381387710571</v>
      </c>
      <c r="FD239" s="3">
        <v>-1.22090113162994</v>
      </c>
      <c r="FE239" s="3">
        <v>0.00391795998439193</v>
      </c>
      <c r="FF239" s="3">
        <v>-5.68336725234985</v>
      </c>
      <c r="FG239" s="3">
        <v>-1.46825504302979</v>
      </c>
      <c r="FH239" s="3">
        <v>0.00424328399822116</v>
      </c>
      <c r="FI239" s="3">
        <v>-5.60225105285645</v>
      </c>
      <c r="FJ239" s="3">
        <v>-1.43302667140961</v>
      </c>
      <c r="FK239" s="3">
        <v>0.0157599374651909</v>
      </c>
      <c r="FL239" s="3">
        <v>-5.01079130172729</v>
      </c>
      <c r="FM239" s="3">
        <v>-1.17615902423859</v>
      </c>
      <c r="FN239" s="3">
        <v>0.00946530140936375</v>
      </c>
      <c r="FO239" s="3">
        <v>-5.53533840179443</v>
      </c>
      <c r="FP239" s="3">
        <v>-1.40396690368652</v>
      </c>
      <c r="FQ239" s="3">
        <v>0.00283580995164812</v>
      </c>
      <c r="FR239" s="3">
        <v>-5.46639490127563</v>
      </c>
      <c r="FS239" s="3">
        <v>-1.37402510643005</v>
      </c>
      <c r="FT239" s="3">
        <v>0.00290926592424512</v>
      </c>
      <c r="FU239" s="3">
        <v>-5.47939729690552</v>
      </c>
      <c r="FV239" s="3">
        <v>-1.37967205047607</v>
      </c>
      <c r="FW239" s="3">
        <v>0.00379266054369509</v>
      </c>
      <c r="FX239" s="3">
        <v>-5.47812128067017</v>
      </c>
      <c r="FY239" s="3">
        <v>-1.37911784648895</v>
      </c>
      <c r="FZ239" s="3">
        <v>0.00635431474074721</v>
      </c>
      <c r="GA239" s="3">
        <v>-5.60225915908813</v>
      </c>
      <c r="GB239" s="3">
        <v>-1.43303024768829</v>
      </c>
      <c r="GC239" s="3">
        <v>0.0109755368903279</v>
      </c>
      <c r="GD239" s="3">
        <v>-4.76730346679687</v>
      </c>
      <c r="GE239" s="3">
        <v>-1.07041358947754</v>
      </c>
      <c r="GF239" s="3">
        <v>0.0155264437198639</v>
      </c>
      <c r="GG239" s="3">
        <v>-5.18837642669678</v>
      </c>
      <c r="GH239" s="3">
        <v>-1.25328326225281</v>
      </c>
      <c r="GI239" s="3">
        <v>0.00232647359371185</v>
      </c>
      <c r="GJ239" s="3">
        <v>-5.51959753036499</v>
      </c>
      <c r="GK239" s="3">
        <v>-1.39713072776794</v>
      </c>
      <c r="GL239" s="3">
        <v>0.00504967337474227</v>
      </c>
      <c r="GM239" s="3">
        <v>-5.18444585800171</v>
      </c>
      <c r="GN239" s="3">
        <v>-1.25157618522644</v>
      </c>
      <c r="GO239" s="3">
        <v>0.000925478874705732</v>
      </c>
      <c r="GP239" s="3">
        <v>-4.61992597579956</v>
      </c>
      <c r="GQ239" s="3">
        <v>-1.00640833377838</v>
      </c>
      <c r="GR239" s="3">
        <v>0.00577607937157154</v>
      </c>
      <c r="GS239" s="3">
        <v>-4.98711681365967</v>
      </c>
      <c r="GT239" s="3">
        <v>-1.16587734222412</v>
      </c>
      <c r="GU239" s="3">
        <v>-28.210636138916</v>
      </c>
      <c r="GV239" s="3">
        <v>0.0498997271060944</v>
      </c>
      <c r="GW239" s="3">
        <v>0.0483723990619183</v>
      </c>
      <c r="GX239" s="3">
        <v>0.0484373643994331</v>
      </c>
      <c r="GY239" s="3">
        <v>0.0425107814371586</v>
      </c>
      <c r="GZ239" s="3">
        <v>0.0418022274971008</v>
      </c>
      <c r="HA239" s="3">
        <v>0.043146189302206</v>
      </c>
      <c r="HB239" s="3">
        <v>0.0376921221613884</v>
      </c>
      <c r="HC239" s="3">
        <v>0.0432780422270298</v>
      </c>
      <c r="HD239" s="3">
        <v>0.052046149969101</v>
      </c>
      <c r="HE239" s="3">
        <v>0.0507973879575729</v>
      </c>
      <c r="HF239" s="3">
        <v>0.0416920408606529</v>
      </c>
      <c r="HG239" s="3">
        <v>0.0497672893106937</v>
      </c>
      <c r="HH239" s="3">
        <v>0.0487059243023396</v>
      </c>
      <c r="HI239" s="3">
        <v>0.0489060953259468</v>
      </c>
      <c r="HJ239" s="3">
        <v>0.0488864481449127</v>
      </c>
      <c r="HK239" s="3">
        <v>0.0507975146174431</v>
      </c>
      <c r="HL239" s="3">
        <v>0.0379436165094376</v>
      </c>
      <c r="HM239" s="3">
        <v>0.0444259122014046</v>
      </c>
      <c r="HN239" s="3">
        <v>0.0495249629020691</v>
      </c>
      <c r="HO239" s="3">
        <v>0.0443654023110867</v>
      </c>
      <c r="HP239" s="3">
        <v>0.0356747843325138</v>
      </c>
      <c r="HQ239" s="3">
        <v>0.0413275808095932</v>
      </c>
      <c r="HR239" s="3">
        <v>0.00165163120254874</v>
      </c>
      <c r="HS239" s="3">
        <v>0.011188693344593</v>
      </c>
      <c r="HT239" s="3">
        <v>0.00835373066365719</v>
      </c>
      <c r="HU239" s="3">
        <v>0.00675749592483044</v>
      </c>
      <c r="HV239" s="3">
        <v>0.00720777595415711</v>
      </c>
      <c r="HW239" s="3">
        <v>0.0158277302980423</v>
      </c>
      <c r="HX239" s="3">
        <v>0.01100854575634</v>
      </c>
      <c r="HY239" s="3">
        <v>0.00805740337818861</v>
      </c>
      <c r="HZ239" s="3">
        <v>0.0371256694197655</v>
      </c>
      <c r="IA239" s="3">
        <v>0.0212189331650734</v>
      </c>
      <c r="IB239" s="3">
        <v>0.0207573808729649</v>
      </c>
      <c r="IC239" s="3">
        <v>0.0369906648993492</v>
      </c>
      <c r="ID239" s="3">
        <v>0.01044677849859</v>
      </c>
      <c r="IE239" s="3">
        <v>0.0118501512333751</v>
      </c>
      <c r="IF239" s="3">
        <v>0.017978498712182</v>
      </c>
      <c r="IG239" s="3">
        <v>0.0446205213665962</v>
      </c>
      <c r="IH239" s="3">
        <v>0.00981427449733019</v>
      </c>
      <c r="II239" s="3">
        <v>0.0213763229548931</v>
      </c>
      <c r="IJ239" s="3">
        <v>0.0126914028078318</v>
      </c>
      <c r="IK239" s="3">
        <v>0.0103904129937291</v>
      </c>
      <c r="IL239" s="3">
        <v>0.00086977327009663</v>
      </c>
      <c r="IM239" s="3">
        <v>0.00661833258345723</v>
      </c>
      <c r="IN239" s="3">
        <v>0.33280211687088</v>
      </c>
    </row>
    <row r="240" spans="1:248">
      <c r="A240" s="3">
        <v>2021</v>
      </c>
      <c r="B240" s="3">
        <v>310000</v>
      </c>
      <c r="C240" s="3" t="s">
        <v>62</v>
      </c>
      <c r="D240" s="3">
        <v>4764.65</v>
      </c>
      <c r="E240" s="3">
        <v>2340.43</v>
      </c>
      <c r="F240" s="3">
        <v>19.9056</v>
      </c>
      <c r="G240" s="3">
        <v>148.419</v>
      </c>
      <c r="H240" s="3">
        <v>1531.43</v>
      </c>
      <c r="I240" s="3">
        <v>34.1882</v>
      </c>
      <c r="J240" s="3">
        <v>8037.91</v>
      </c>
      <c r="K240" s="3">
        <v>574.58</v>
      </c>
      <c r="L240" s="3">
        <v>57.4</v>
      </c>
      <c r="M240" s="3">
        <v>11.3</v>
      </c>
      <c r="N240" s="3">
        <v>29122.5</v>
      </c>
      <c r="O240" s="3">
        <v>66.2638</v>
      </c>
      <c r="P240" s="3">
        <v>3616.6</v>
      </c>
      <c r="Q240" s="3">
        <v>4398.83</v>
      </c>
      <c r="R240" s="3">
        <v>738.72</v>
      </c>
      <c r="S240" s="3">
        <v>453.75</v>
      </c>
      <c r="T240" s="3">
        <v>113.9105</v>
      </c>
      <c r="U240" s="3">
        <v>7.42040039527138</v>
      </c>
      <c r="V240" s="3">
        <v>92227</v>
      </c>
      <c r="W240" s="3">
        <v>235518</v>
      </c>
      <c r="X240" s="3">
        <v>850</v>
      </c>
      <c r="Y240" s="3">
        <v>179317</v>
      </c>
      <c r="Z240" s="3">
        <v>914.960021972656</v>
      </c>
      <c r="AA240" s="3">
        <v>125361</v>
      </c>
      <c r="AB240" s="3">
        <v>0.0309346113353968</v>
      </c>
      <c r="AC240" s="3">
        <v>44.0999984741211</v>
      </c>
      <c r="AD240" s="3">
        <v>9892.2099609375</v>
      </c>
      <c r="AE240" s="3">
        <v>0.233174696564674</v>
      </c>
      <c r="AF240" s="3">
        <v>0.889999985694885</v>
      </c>
      <c r="AG240" s="3">
        <v>98.9391021728516</v>
      </c>
      <c r="AH240" s="3">
        <v>0.193939566612244</v>
      </c>
      <c r="AI240" s="3">
        <v>0.49889999628067</v>
      </c>
      <c r="AJ240" s="3">
        <v>882.491027832031</v>
      </c>
      <c r="AK240" s="3">
        <v>0.167711362242699</v>
      </c>
      <c r="AL240" s="3">
        <v>37.7855987548828</v>
      </c>
      <c r="AM240" s="3">
        <v>8748.8701171875</v>
      </c>
      <c r="AN240" s="3">
        <v>0.171464800834656</v>
      </c>
      <c r="AO240" s="3">
        <v>0.0912000015377998</v>
      </c>
      <c r="AP240" s="3">
        <v>77.7463989257812</v>
      </c>
      <c r="AQ240" s="3">
        <v>0.439081996679306</v>
      </c>
      <c r="AR240" s="3">
        <v>0.874400019645691</v>
      </c>
      <c r="AS240" s="3">
        <v>22497.400390625</v>
      </c>
      <c r="AT240" s="3">
        <v>0.35725674033165</v>
      </c>
      <c r="AU240" s="3">
        <v>32.9500007629395</v>
      </c>
      <c r="AV240" s="3">
        <v>15025.2998046875</v>
      </c>
      <c r="AW240" s="3">
        <v>0.0361270904541016</v>
      </c>
      <c r="AX240" s="3">
        <v>14.6999998092651</v>
      </c>
      <c r="AY240" s="3">
        <v>74</v>
      </c>
      <c r="AZ240" s="3">
        <v>0.72006744146347</v>
      </c>
      <c r="BA240" s="3">
        <v>1.50068998336792</v>
      </c>
      <c r="BB240" s="3">
        <v>24.7205009460449</v>
      </c>
      <c r="BC240" s="3">
        <v>0.422023683786392</v>
      </c>
      <c r="BD240" s="3">
        <v>31.4032001495361</v>
      </c>
      <c r="BE240" s="3">
        <v>47419.69921875</v>
      </c>
      <c r="BF240" s="3">
        <v>0.613887786865234</v>
      </c>
      <c r="BG240" s="3">
        <v>11.6269998550415</v>
      </c>
      <c r="BH240" s="3">
        <v>80.7443008422852</v>
      </c>
      <c r="BI240" s="3">
        <v>0.790493845939636</v>
      </c>
      <c r="BJ240" s="3">
        <v>162.350006103516</v>
      </c>
      <c r="BK240" s="3">
        <v>15097.2998046875</v>
      </c>
      <c r="BL240" s="3">
        <v>0.231286346912384</v>
      </c>
      <c r="BM240" s="3">
        <v>265.600006103516</v>
      </c>
      <c r="BN240" s="3">
        <v>16823.30078125</v>
      </c>
      <c r="BO240" s="3">
        <v>0.249625846743584</v>
      </c>
      <c r="BP240" s="3">
        <v>13.0600004196167</v>
      </c>
      <c r="BQ240" s="3">
        <v>1971.2099609375</v>
      </c>
      <c r="BR240" s="3">
        <v>0.370584487915039</v>
      </c>
      <c r="BS240" s="3">
        <v>115.099998474121</v>
      </c>
      <c r="BT240" s="3">
        <v>475.790008544922</v>
      </c>
      <c r="BU240" s="3">
        <v>0.938894867897034</v>
      </c>
      <c r="BV240" s="3">
        <v>0.000567900016903877</v>
      </c>
      <c r="BW240" s="3">
        <v>441.029693603516</v>
      </c>
      <c r="BX240" s="3">
        <v>0.258282095193863</v>
      </c>
      <c r="BY240" s="3">
        <v>0.849713563919067</v>
      </c>
      <c r="BZ240" s="3">
        <v>13.5064659118652</v>
      </c>
      <c r="CA240" s="3">
        <v>0.519144773483276</v>
      </c>
      <c r="CB240" s="3">
        <v>4818</v>
      </c>
      <c r="CC240" s="3">
        <v>343607</v>
      </c>
      <c r="CD240" s="3">
        <v>0.258004248142242</v>
      </c>
      <c r="CE240" s="3">
        <v>1126.40002441406</v>
      </c>
      <c r="CF240" s="3">
        <v>972492</v>
      </c>
      <c r="CG240" s="3">
        <v>0.241301119327545</v>
      </c>
      <c r="CH240" s="3">
        <v>2</v>
      </c>
      <c r="CI240" s="3">
        <v>32938</v>
      </c>
      <c r="CJ240" s="3">
        <v>0.0257469024509192</v>
      </c>
      <c r="CK240" s="3">
        <v>121</v>
      </c>
      <c r="CL240" s="3">
        <v>872209</v>
      </c>
      <c r="CM240" s="3">
        <v>0.205479264259338</v>
      </c>
      <c r="CN240" s="3">
        <v>79.9691619873047</v>
      </c>
      <c r="CO240" s="3">
        <v>0.000386831758078188</v>
      </c>
      <c r="CP240" s="3">
        <v>76.2816314697266</v>
      </c>
      <c r="CQ240" s="3">
        <v>0.00305676064454019</v>
      </c>
      <c r="CR240" s="3">
        <v>66.0717163085937</v>
      </c>
      <c r="CS240" s="3">
        <v>0.00293528870679438</v>
      </c>
      <c r="CT240" s="3">
        <v>37.7083778381348</v>
      </c>
      <c r="CU240" s="3">
        <v>0.00444758869707584</v>
      </c>
      <c r="CV240" s="3">
        <v>33.5131416320801</v>
      </c>
      <c r="CW240" s="3">
        <v>0.00511634536087513</v>
      </c>
      <c r="CX240" s="3">
        <v>49.6351470947266</v>
      </c>
      <c r="CY240" s="3">
        <v>0.00884619075804949</v>
      </c>
      <c r="CZ240" s="3">
        <v>28.1246356964111</v>
      </c>
      <c r="DA240" s="3">
        <v>0.0127026261761785</v>
      </c>
      <c r="DB240" s="3">
        <v>28.8902568817139</v>
      </c>
      <c r="DC240" s="3">
        <v>0.00125049392227083</v>
      </c>
      <c r="DD240" s="3">
        <v>182.064682006836</v>
      </c>
      <c r="DE240" s="3">
        <v>0.00395500892773271</v>
      </c>
      <c r="DF240" s="3">
        <v>98.4419174194336</v>
      </c>
      <c r="DG240" s="3">
        <v>0.00428703241050243</v>
      </c>
      <c r="DH240" s="3">
        <v>31.5911102294922</v>
      </c>
      <c r="DI240" s="3">
        <v>0.019432295113802</v>
      </c>
      <c r="DJ240" s="3">
        <v>78.5260391235352</v>
      </c>
      <c r="DK240" s="3">
        <v>0.0100666461512446</v>
      </c>
      <c r="DL240" s="3">
        <v>75.6351165771484</v>
      </c>
      <c r="DM240" s="3">
        <v>0.00305792270228267</v>
      </c>
      <c r="DN240" s="3">
        <v>83.2870483398437</v>
      </c>
      <c r="DO240" s="3">
        <v>0.00299717485904694</v>
      </c>
      <c r="DP240" s="3">
        <v>96.9663314819336</v>
      </c>
      <c r="DQ240" s="3">
        <v>0.00382178509607911</v>
      </c>
      <c r="DR240" s="3">
        <v>138.236740112305</v>
      </c>
      <c r="DS240" s="3">
        <v>0.00679193437099457</v>
      </c>
      <c r="DT240" s="3">
        <v>23.5664253234863</v>
      </c>
      <c r="DU240" s="3">
        <v>0.0109597481787205</v>
      </c>
      <c r="DV240" s="3">
        <v>30.9902191162109</v>
      </c>
      <c r="DW240" s="3">
        <v>0.016751891002059</v>
      </c>
      <c r="DX240" s="3">
        <v>110.150718688965</v>
      </c>
      <c r="DY240" s="3">
        <v>0.00234228372573853</v>
      </c>
      <c r="DZ240" s="3">
        <v>46.3793983459473</v>
      </c>
      <c r="EA240" s="3">
        <v>0.00520276511088014</v>
      </c>
      <c r="EB240" s="3">
        <v>26.3437881469727</v>
      </c>
      <c r="EC240" s="3">
        <v>0.00097734248265624</v>
      </c>
      <c r="ED240" s="3">
        <v>27.7252502441406</v>
      </c>
      <c r="EE240" s="3">
        <v>0.00741126807406545</v>
      </c>
      <c r="EF240" s="3">
        <v>10</v>
      </c>
      <c r="EG240" s="3">
        <v>0.000386831845389679</v>
      </c>
      <c r="EH240" s="3">
        <v>-5.54394102096558</v>
      </c>
      <c r="EI240" s="3">
        <v>-1.40770304203033</v>
      </c>
      <c r="EJ240" s="3">
        <v>0.00305676064454019</v>
      </c>
      <c r="EK240" s="3">
        <v>-5.44472980499268</v>
      </c>
      <c r="EL240" s="3">
        <v>-1.36461615562439</v>
      </c>
      <c r="EM240" s="3">
        <v>0.00293528870679438</v>
      </c>
      <c r="EN240" s="3">
        <v>-5.44894981384277</v>
      </c>
      <c r="EO240" s="3">
        <v>-1.36644887924194</v>
      </c>
      <c r="EP240" s="3">
        <v>0.00444758869707584</v>
      </c>
      <c r="EQ240" s="3">
        <v>-5.06397438049316</v>
      </c>
      <c r="ER240" s="3">
        <v>-1.19925618171692</v>
      </c>
      <c r="ES240" s="3">
        <v>0.00511634536087513</v>
      </c>
      <c r="ET240" s="3">
        <v>-5.01794862747192</v>
      </c>
      <c r="EU240" s="3">
        <v>-1.17926740646362</v>
      </c>
      <c r="EV240" s="3">
        <v>0.00884619075804949</v>
      </c>
      <c r="EW240" s="3">
        <v>-5.10524892807007</v>
      </c>
      <c r="EX240" s="3">
        <v>-1.21718144416809</v>
      </c>
      <c r="EY240" s="3">
        <v>0.0127026261761785</v>
      </c>
      <c r="EZ240" s="3">
        <v>-4.75096702575684</v>
      </c>
      <c r="FA240" s="3">
        <v>-1.06331872940063</v>
      </c>
      <c r="FB240" s="3">
        <v>0.00125049403868616</v>
      </c>
      <c r="FC240" s="3">
        <v>-5.11381387710571</v>
      </c>
      <c r="FD240" s="3">
        <v>-1.22090113162994</v>
      </c>
      <c r="FE240" s="3">
        <v>0.00395500892773271</v>
      </c>
      <c r="FF240" s="3">
        <v>-5.68336725234985</v>
      </c>
      <c r="FG240" s="3">
        <v>-1.46825504302979</v>
      </c>
      <c r="FH240" s="3">
        <v>0.00428703241050243</v>
      </c>
      <c r="FI240" s="3">
        <v>-5.60225105285645</v>
      </c>
      <c r="FJ240" s="3">
        <v>-1.43302667140961</v>
      </c>
      <c r="FK240" s="3">
        <v>0.019432295113802</v>
      </c>
      <c r="FL240" s="3">
        <v>-5.01079130172729</v>
      </c>
      <c r="FM240" s="3">
        <v>-1.17615902423859</v>
      </c>
      <c r="FN240" s="3">
        <v>0.0100666461512446</v>
      </c>
      <c r="FO240" s="3">
        <v>-5.53533840179443</v>
      </c>
      <c r="FP240" s="3">
        <v>-1.40396690368652</v>
      </c>
      <c r="FQ240" s="3">
        <v>0.00305792270228267</v>
      </c>
      <c r="FR240" s="3">
        <v>-5.46639490127563</v>
      </c>
      <c r="FS240" s="3">
        <v>-1.37402510643005</v>
      </c>
      <c r="FT240" s="3">
        <v>0.00299717485904694</v>
      </c>
      <c r="FU240" s="3">
        <v>-5.47939729690552</v>
      </c>
      <c r="FV240" s="3">
        <v>-1.37967205047607</v>
      </c>
      <c r="FW240" s="3">
        <v>0.00382178509607911</v>
      </c>
      <c r="FX240" s="3">
        <v>-5.47812128067017</v>
      </c>
      <c r="FY240" s="3">
        <v>-1.37911784648895</v>
      </c>
      <c r="FZ240" s="3">
        <v>0.00679193437099457</v>
      </c>
      <c r="GA240" s="3">
        <v>-5.60225915908813</v>
      </c>
      <c r="GB240" s="3">
        <v>-1.43303024768829</v>
      </c>
      <c r="GC240" s="3">
        <v>0.0109597481787205</v>
      </c>
      <c r="GD240" s="3">
        <v>-4.76730346679687</v>
      </c>
      <c r="GE240" s="3">
        <v>-1.07041358947754</v>
      </c>
      <c r="GF240" s="3">
        <v>0.016751891002059</v>
      </c>
      <c r="GG240" s="3">
        <v>-5.18837642669678</v>
      </c>
      <c r="GH240" s="3">
        <v>-1.25328326225281</v>
      </c>
      <c r="GI240" s="3">
        <v>0.00234228372573853</v>
      </c>
      <c r="GJ240" s="3">
        <v>-5.51959753036499</v>
      </c>
      <c r="GK240" s="3">
        <v>-1.39713072776794</v>
      </c>
      <c r="GL240" s="3">
        <v>0.00520276511088014</v>
      </c>
      <c r="GM240" s="3">
        <v>-5.18444585800171</v>
      </c>
      <c r="GN240" s="3">
        <v>-1.25157618522644</v>
      </c>
      <c r="GO240" s="3">
        <v>0.000977342599071562</v>
      </c>
      <c r="GP240" s="3">
        <v>-4.61992597579956</v>
      </c>
      <c r="GQ240" s="3">
        <v>-1.00640833377838</v>
      </c>
      <c r="GR240" s="3">
        <v>0.00741126807406545</v>
      </c>
      <c r="GS240" s="3">
        <v>-4.98711681365967</v>
      </c>
      <c r="GT240" s="3">
        <v>-1.16587734222412</v>
      </c>
      <c r="GU240" s="3">
        <v>-28.210636138916</v>
      </c>
      <c r="GV240" s="3">
        <v>0.0498997271060944</v>
      </c>
      <c r="GW240" s="3">
        <v>0.0483723990619183</v>
      </c>
      <c r="GX240" s="3">
        <v>0.0484373643994331</v>
      </c>
      <c r="GY240" s="3">
        <v>0.0425107814371586</v>
      </c>
      <c r="GZ240" s="3">
        <v>0.0418022274971008</v>
      </c>
      <c r="HA240" s="3">
        <v>0.043146189302206</v>
      </c>
      <c r="HB240" s="3">
        <v>0.0376921221613884</v>
      </c>
      <c r="HC240" s="3">
        <v>0.0432780422270298</v>
      </c>
      <c r="HD240" s="3">
        <v>0.052046149969101</v>
      </c>
      <c r="HE240" s="3">
        <v>0.0507973879575729</v>
      </c>
      <c r="HF240" s="3">
        <v>0.0416920408606529</v>
      </c>
      <c r="HG240" s="3">
        <v>0.0497672893106937</v>
      </c>
      <c r="HH240" s="3">
        <v>0.0487059243023396</v>
      </c>
      <c r="HI240" s="3">
        <v>0.0489060953259468</v>
      </c>
      <c r="HJ240" s="3">
        <v>0.0488864481449127</v>
      </c>
      <c r="HK240" s="3">
        <v>0.0507975146174431</v>
      </c>
      <c r="HL240" s="3">
        <v>0.0379436165094376</v>
      </c>
      <c r="HM240" s="3">
        <v>0.0444259122014046</v>
      </c>
      <c r="HN240" s="3">
        <v>0.0495249629020691</v>
      </c>
      <c r="HO240" s="3">
        <v>0.0443654023110867</v>
      </c>
      <c r="HP240" s="3">
        <v>0.0356747843325138</v>
      </c>
      <c r="HQ240" s="3">
        <v>0.0413275808095932</v>
      </c>
      <c r="HR240" s="3">
        <v>0.00154362863395363</v>
      </c>
      <c r="HS240" s="3">
        <v>0.0112792197614908</v>
      </c>
      <c r="HT240" s="3">
        <v>0.00939392112195492</v>
      </c>
      <c r="HU240" s="3">
        <v>0.00712954113259912</v>
      </c>
      <c r="HV240" s="3">
        <v>0.00716761080548167</v>
      </c>
      <c r="HW240" s="3">
        <v>0.0189447142183781</v>
      </c>
      <c r="HX240" s="3">
        <v>0.0134657649323344</v>
      </c>
      <c r="HY240" s="3">
        <v>0.00156350969336927</v>
      </c>
      <c r="HZ240" s="3">
        <v>0.0374767370522022</v>
      </c>
      <c r="IA240" s="3">
        <v>0.0214377008378506</v>
      </c>
      <c r="IB240" s="3">
        <v>0.0255942344665527</v>
      </c>
      <c r="IC240" s="3">
        <v>0.0393407344818115</v>
      </c>
      <c r="ID240" s="3">
        <v>0.0112650152295828</v>
      </c>
      <c r="IE240" s="3">
        <v>0.0122082252055407</v>
      </c>
      <c r="IF240" s="3">
        <v>0.0181165598332882</v>
      </c>
      <c r="IG240" s="3">
        <v>0.0476935245096684</v>
      </c>
      <c r="IH240" s="3">
        <v>0.00980015657842159</v>
      </c>
      <c r="II240" s="3">
        <v>0.0230634808540344</v>
      </c>
      <c r="IJ240" s="3">
        <v>0.0127776507288218</v>
      </c>
      <c r="IK240" s="3">
        <v>0.0107054216787219</v>
      </c>
      <c r="IL240" s="3">
        <v>0.000918515201192349</v>
      </c>
      <c r="IM240" s="3">
        <v>0.00849196128547192</v>
      </c>
      <c r="IN240" s="3">
        <v>0.34937784075737</v>
      </c>
    </row>
    <row r="241" spans="1:248">
      <c r="A241" s="3">
        <v>2022</v>
      </c>
      <c r="B241" s="3">
        <v>310000</v>
      </c>
      <c r="C241" s="3" t="s">
        <v>62</v>
      </c>
      <c r="D241" s="3">
        <v>4733.89</v>
      </c>
      <c r="E241" s="3">
        <v>2536.78</v>
      </c>
      <c r="F241" s="3">
        <v>22.3127</v>
      </c>
      <c r="G241" s="3">
        <v>130.26</v>
      </c>
      <c r="H241" s="3">
        <v>1551.39</v>
      </c>
      <c r="I241" s="3">
        <v>30.5777</v>
      </c>
      <c r="J241" s="3">
        <v>8930.82</v>
      </c>
      <c r="K241" s="3">
        <v>575.44</v>
      </c>
      <c r="L241" s="3">
        <v>54.2</v>
      </c>
      <c r="M241" s="3">
        <v>11.8492</v>
      </c>
      <c r="N241" s="3">
        <v>39597.8</v>
      </c>
      <c r="O241" s="3">
        <v>67.6986</v>
      </c>
      <c r="P241" s="3">
        <v>3680.07</v>
      </c>
      <c r="Q241" s="3">
        <v>4432.71</v>
      </c>
      <c r="R241" s="3">
        <v>740.826</v>
      </c>
      <c r="S241" s="3">
        <v>475.79</v>
      </c>
      <c r="T241" s="3">
        <v>108.5594</v>
      </c>
      <c r="U241" s="3">
        <v>8.09704506407443</v>
      </c>
      <c r="V241" s="3">
        <v>98354</v>
      </c>
      <c r="W241" s="3">
        <v>264054</v>
      </c>
      <c r="X241" s="3">
        <v>911</v>
      </c>
      <c r="Y241" s="3">
        <v>178323</v>
      </c>
      <c r="Z241" s="3">
        <v>914.960021972656</v>
      </c>
      <c r="AA241" s="3">
        <v>125361</v>
      </c>
      <c r="AB241" s="3">
        <v>0.0306874364614487</v>
      </c>
      <c r="AC241" s="3">
        <v>44.0999984741211</v>
      </c>
      <c r="AD241" s="3">
        <v>9892.2099609375</v>
      </c>
      <c r="AE241" s="3">
        <v>0.253112524747849</v>
      </c>
      <c r="AF241" s="3">
        <v>0.889999985694885</v>
      </c>
      <c r="AG241" s="3">
        <v>98.9391021728516</v>
      </c>
      <c r="AH241" s="3">
        <v>0.21848951280117</v>
      </c>
      <c r="AI241" s="3">
        <v>0.49889999628067</v>
      </c>
      <c r="AJ241" s="3">
        <v>882.491027832031</v>
      </c>
      <c r="AK241" s="3">
        <v>0.147122740745544</v>
      </c>
      <c r="AL241" s="3">
        <v>37.7855987548828</v>
      </c>
      <c r="AM241" s="3">
        <v>8748.8701171875</v>
      </c>
      <c r="AN241" s="3">
        <v>0.173756137490273</v>
      </c>
      <c r="AO241" s="3">
        <v>0.0912000015377998</v>
      </c>
      <c r="AP241" s="3">
        <v>77.7463989257812</v>
      </c>
      <c r="AQ241" s="3">
        <v>0.392588019371033</v>
      </c>
      <c r="AR241" s="3">
        <v>0.874400019645691</v>
      </c>
      <c r="AS241" s="3">
        <v>22497.400390625</v>
      </c>
      <c r="AT241" s="3">
        <v>0.396947771310806</v>
      </c>
      <c r="AU241" s="3">
        <v>32.9500007629395</v>
      </c>
      <c r="AV241" s="3">
        <v>15025.2998046875</v>
      </c>
      <c r="AW241" s="3">
        <v>0.0361844561994076</v>
      </c>
      <c r="AX241" s="3">
        <v>14.6999998092651</v>
      </c>
      <c r="AY241" s="3">
        <v>74</v>
      </c>
      <c r="AZ241" s="3">
        <v>0.666104555130005</v>
      </c>
      <c r="BA241" s="3">
        <v>1.50068998336792</v>
      </c>
      <c r="BB241" s="3">
        <v>24.7205009460449</v>
      </c>
      <c r="BC241" s="3">
        <v>0.445675879716873</v>
      </c>
      <c r="BD241" s="3">
        <v>31.4032001495361</v>
      </c>
      <c r="BE241" s="3">
        <v>47419.69921875</v>
      </c>
      <c r="BF241" s="3">
        <v>0.834940254688263</v>
      </c>
      <c r="BG241" s="3">
        <v>11.6269998550415</v>
      </c>
      <c r="BH241" s="3">
        <v>80.7443008422852</v>
      </c>
      <c r="BI241" s="3">
        <v>0.811252772808075</v>
      </c>
      <c r="BJ241" s="3">
        <v>162.350006103516</v>
      </c>
      <c r="BK241" s="3">
        <v>15097.2998046875</v>
      </c>
      <c r="BL241" s="3">
        <v>0.235536113381386</v>
      </c>
      <c r="BM241" s="3">
        <v>265.600006103516</v>
      </c>
      <c r="BN241" s="3">
        <v>16823.30078125</v>
      </c>
      <c r="BO241" s="3">
        <v>0.251672029495239</v>
      </c>
      <c r="BP241" s="3">
        <v>13.0600004196167</v>
      </c>
      <c r="BQ241" s="3">
        <v>1971.2099609375</v>
      </c>
      <c r="BR241" s="3">
        <v>0.371659994125366</v>
      </c>
      <c r="BS241" s="3">
        <v>115.099998474121</v>
      </c>
      <c r="BT241" s="3">
        <v>475.790008544922</v>
      </c>
      <c r="BU241" s="3">
        <v>1</v>
      </c>
      <c r="BV241" s="3">
        <v>0.000567900016903877</v>
      </c>
      <c r="BW241" s="3">
        <v>441.029693603516</v>
      </c>
      <c r="BX241" s="3">
        <v>0.246148899197578</v>
      </c>
      <c r="BY241" s="3">
        <v>0.849713563919067</v>
      </c>
      <c r="BZ241" s="3">
        <v>13.5064659118652</v>
      </c>
      <c r="CA241" s="3">
        <v>0.572605907917023</v>
      </c>
      <c r="CB241" s="3">
        <v>4818</v>
      </c>
      <c r="CC241" s="3">
        <v>343607</v>
      </c>
      <c r="CD241" s="3">
        <v>0.276089251041412</v>
      </c>
      <c r="CE241" s="3">
        <v>1126.40002441406</v>
      </c>
      <c r="CF241" s="3">
        <v>972492</v>
      </c>
      <c r="CG241" s="3">
        <v>0.27067831158638</v>
      </c>
      <c r="CH241" s="3">
        <v>2</v>
      </c>
      <c r="CI241" s="3">
        <v>32938</v>
      </c>
      <c r="CJ241" s="3">
        <v>0.0275989789515734</v>
      </c>
      <c r="CK241" s="3">
        <v>121</v>
      </c>
      <c r="CL241" s="3">
        <v>872209</v>
      </c>
      <c r="CM241" s="3">
        <v>0.204339474439621</v>
      </c>
      <c r="CN241" s="3">
        <v>79.9691619873047</v>
      </c>
      <c r="CO241" s="3">
        <v>0.000383740873076022</v>
      </c>
      <c r="CP241" s="3">
        <v>76.2816314697266</v>
      </c>
      <c r="CQ241" s="3">
        <v>0.00331813213415444</v>
      </c>
      <c r="CR241" s="3">
        <v>66.0717163085937</v>
      </c>
      <c r="CS241" s="3">
        <v>0.00330685381777585</v>
      </c>
      <c r="CT241" s="3">
        <v>37.7083778381348</v>
      </c>
      <c r="CU241" s="3">
        <v>0.00390159292146564</v>
      </c>
      <c r="CV241" s="3">
        <v>33.5131416320801</v>
      </c>
      <c r="CW241" s="3">
        <v>0.00518471654504538</v>
      </c>
      <c r="CX241" s="3">
        <v>49.6351470947266</v>
      </c>
      <c r="CY241" s="3">
        <v>0.00790947675704956</v>
      </c>
      <c r="CZ241" s="3">
        <v>28.1246356964111</v>
      </c>
      <c r="DA241" s="3">
        <v>0.0141138816252351</v>
      </c>
      <c r="DB241" s="3">
        <v>28.8902568817139</v>
      </c>
      <c r="DC241" s="3">
        <v>0.00125247950199991</v>
      </c>
      <c r="DD241" s="3">
        <v>182.064682006836</v>
      </c>
      <c r="DE241" s="3">
        <v>0.0036586148198694</v>
      </c>
      <c r="DF241" s="3">
        <v>98.4419174194336</v>
      </c>
      <c r="DG241" s="3">
        <v>0.00452729780226946</v>
      </c>
      <c r="DH241" s="3">
        <v>31.5911102294922</v>
      </c>
      <c r="DI241" s="3">
        <v>0.026429595425725</v>
      </c>
      <c r="DJ241" s="3">
        <v>78.5260391235352</v>
      </c>
      <c r="DK241" s="3">
        <v>0.0103310029953718</v>
      </c>
      <c r="DL241" s="3">
        <v>75.6351165771484</v>
      </c>
      <c r="DM241" s="3">
        <v>0.00311411055736244</v>
      </c>
      <c r="DN241" s="3">
        <v>83.2870483398437</v>
      </c>
      <c r="DO241" s="3">
        <v>0.00302174268290401</v>
      </c>
      <c r="DP241" s="3">
        <v>96.9663314819336</v>
      </c>
      <c r="DQ241" s="3">
        <v>0.00383287668228149</v>
      </c>
      <c r="DR241" s="3">
        <v>138.236740112305</v>
      </c>
      <c r="DS241" s="3">
        <v>0.00723396707326174</v>
      </c>
      <c r="DT241" s="3">
        <v>23.5664253234863</v>
      </c>
      <c r="DU241" s="3">
        <v>0.0104448972269893</v>
      </c>
      <c r="DV241" s="3">
        <v>30.9902191162109</v>
      </c>
      <c r="DW241" s="3">
        <v>0.0184769872575998</v>
      </c>
      <c r="DX241" s="3">
        <v>110.150718688965</v>
      </c>
      <c r="DY241" s="3">
        <v>0.00250646797940135</v>
      </c>
      <c r="DZ241" s="3">
        <v>46.3793983459473</v>
      </c>
      <c r="EA241" s="3">
        <v>0.00583617575466633</v>
      </c>
      <c r="EB241" s="3">
        <v>26.3437881469727</v>
      </c>
      <c r="EC241" s="3">
        <v>0.00104764651041478</v>
      </c>
      <c r="ED241" s="3">
        <v>27.7252502441406</v>
      </c>
      <c r="EE241" s="3">
        <v>0.00737015809863806</v>
      </c>
      <c r="EF241" s="3">
        <v>10</v>
      </c>
      <c r="EG241" s="3">
        <v>0.000383740960387513</v>
      </c>
      <c r="EH241" s="3">
        <v>-5.54394102096558</v>
      </c>
      <c r="EI241" s="3">
        <v>-1.40770304203033</v>
      </c>
      <c r="EJ241" s="3">
        <v>0.00331813213415444</v>
      </c>
      <c r="EK241" s="3">
        <v>-5.44472980499268</v>
      </c>
      <c r="EL241" s="3">
        <v>-1.36461615562439</v>
      </c>
      <c r="EM241" s="3">
        <v>0.00330685381777585</v>
      </c>
      <c r="EN241" s="3">
        <v>-5.44894981384277</v>
      </c>
      <c r="EO241" s="3">
        <v>-1.36644887924194</v>
      </c>
      <c r="EP241" s="3">
        <v>0.00390159292146564</v>
      </c>
      <c r="EQ241" s="3">
        <v>-5.06397438049316</v>
      </c>
      <c r="ER241" s="3">
        <v>-1.19925618171692</v>
      </c>
      <c r="ES241" s="3">
        <v>0.00518471654504538</v>
      </c>
      <c r="ET241" s="3">
        <v>-5.01794862747192</v>
      </c>
      <c r="EU241" s="3">
        <v>-1.17926740646362</v>
      </c>
      <c r="EV241" s="3">
        <v>0.00790947675704956</v>
      </c>
      <c r="EW241" s="3">
        <v>-5.10524892807007</v>
      </c>
      <c r="EX241" s="3">
        <v>-1.21718144416809</v>
      </c>
      <c r="EY241" s="3">
        <v>0.0141138816252351</v>
      </c>
      <c r="EZ241" s="3">
        <v>-4.75096702575684</v>
      </c>
      <c r="FA241" s="3">
        <v>-1.06331872940063</v>
      </c>
      <c r="FB241" s="3">
        <v>0.00125247961841524</v>
      </c>
      <c r="FC241" s="3">
        <v>-5.11381387710571</v>
      </c>
      <c r="FD241" s="3">
        <v>-1.22090113162994</v>
      </c>
      <c r="FE241" s="3">
        <v>0.0036586148198694</v>
      </c>
      <c r="FF241" s="3">
        <v>-5.68336725234985</v>
      </c>
      <c r="FG241" s="3">
        <v>-1.46825504302979</v>
      </c>
      <c r="FH241" s="3">
        <v>0.00452729780226946</v>
      </c>
      <c r="FI241" s="3">
        <v>-5.60225105285645</v>
      </c>
      <c r="FJ241" s="3">
        <v>-1.43302667140961</v>
      </c>
      <c r="FK241" s="3">
        <v>0.026429595425725</v>
      </c>
      <c r="FL241" s="3">
        <v>-5.01079130172729</v>
      </c>
      <c r="FM241" s="3">
        <v>-1.17615902423859</v>
      </c>
      <c r="FN241" s="3">
        <v>0.0103310029953718</v>
      </c>
      <c r="FO241" s="3">
        <v>-5.53533840179443</v>
      </c>
      <c r="FP241" s="3">
        <v>-1.40396690368652</v>
      </c>
      <c r="FQ241" s="3">
        <v>0.00311411055736244</v>
      </c>
      <c r="FR241" s="3">
        <v>-5.46639490127563</v>
      </c>
      <c r="FS241" s="3">
        <v>-1.37402510643005</v>
      </c>
      <c r="FT241" s="3">
        <v>0.00302174268290401</v>
      </c>
      <c r="FU241" s="3">
        <v>-5.47939729690552</v>
      </c>
      <c r="FV241" s="3">
        <v>-1.37967205047607</v>
      </c>
      <c r="FW241" s="3">
        <v>0.00383287668228149</v>
      </c>
      <c r="FX241" s="3">
        <v>-5.47812128067017</v>
      </c>
      <c r="FY241" s="3">
        <v>-1.37911784648895</v>
      </c>
      <c r="FZ241" s="3">
        <v>0.00723396707326174</v>
      </c>
      <c r="GA241" s="3">
        <v>-5.60225915908813</v>
      </c>
      <c r="GB241" s="3">
        <v>-1.43303024768829</v>
      </c>
      <c r="GC241" s="3">
        <v>0.0104448972269893</v>
      </c>
      <c r="GD241" s="3">
        <v>-4.76730346679687</v>
      </c>
      <c r="GE241" s="3">
        <v>-1.07041358947754</v>
      </c>
      <c r="GF241" s="3">
        <v>0.0184769872575998</v>
      </c>
      <c r="GG241" s="3">
        <v>-5.18837642669678</v>
      </c>
      <c r="GH241" s="3">
        <v>-1.25328326225281</v>
      </c>
      <c r="GI241" s="3">
        <v>0.00250646797940135</v>
      </c>
      <c r="GJ241" s="3">
        <v>-5.51959753036499</v>
      </c>
      <c r="GK241" s="3">
        <v>-1.39713072776794</v>
      </c>
      <c r="GL241" s="3">
        <v>0.00583617575466633</v>
      </c>
      <c r="GM241" s="3">
        <v>-5.18444585800171</v>
      </c>
      <c r="GN241" s="3">
        <v>-1.25157618522644</v>
      </c>
      <c r="GO241" s="3">
        <v>0.0010476466268301</v>
      </c>
      <c r="GP241" s="3">
        <v>-4.61992597579956</v>
      </c>
      <c r="GQ241" s="3">
        <v>-1.00640833377838</v>
      </c>
      <c r="GR241" s="3">
        <v>0.00737015809863806</v>
      </c>
      <c r="GS241" s="3">
        <v>-4.98711681365967</v>
      </c>
      <c r="GT241" s="3">
        <v>-1.16587734222412</v>
      </c>
      <c r="GU241" s="3">
        <v>-28.210636138916</v>
      </c>
      <c r="GV241" s="3">
        <v>0.0498997271060944</v>
      </c>
      <c r="GW241" s="3">
        <v>0.0483723990619183</v>
      </c>
      <c r="GX241" s="3">
        <v>0.0484373643994331</v>
      </c>
      <c r="GY241" s="3">
        <v>0.0425107814371586</v>
      </c>
      <c r="GZ241" s="3">
        <v>0.0418022274971008</v>
      </c>
      <c r="HA241" s="3">
        <v>0.043146189302206</v>
      </c>
      <c r="HB241" s="3">
        <v>0.0376921221613884</v>
      </c>
      <c r="HC241" s="3">
        <v>0.0432780422270298</v>
      </c>
      <c r="HD241" s="3">
        <v>0.052046149969101</v>
      </c>
      <c r="HE241" s="3">
        <v>0.0507973879575729</v>
      </c>
      <c r="HF241" s="3">
        <v>0.0416920408606529</v>
      </c>
      <c r="HG241" s="3">
        <v>0.0497672893106937</v>
      </c>
      <c r="HH241" s="3">
        <v>0.0487059243023396</v>
      </c>
      <c r="HI241" s="3">
        <v>0.0489060953259468</v>
      </c>
      <c r="HJ241" s="3">
        <v>0.0488864481449127</v>
      </c>
      <c r="HK241" s="3">
        <v>0.0507975146174431</v>
      </c>
      <c r="HL241" s="3">
        <v>0.0379436165094376</v>
      </c>
      <c r="HM241" s="3">
        <v>0.0444259122014046</v>
      </c>
      <c r="HN241" s="3">
        <v>0.0495249629020691</v>
      </c>
      <c r="HO241" s="3">
        <v>0.0443654023110867</v>
      </c>
      <c r="HP241" s="3">
        <v>0.0356747843325138</v>
      </c>
      <c r="HQ241" s="3">
        <v>0.0413275808095932</v>
      </c>
      <c r="HR241" s="3">
        <v>0.00153129466343671</v>
      </c>
      <c r="HS241" s="3">
        <v>0.0122436601668596</v>
      </c>
      <c r="HT241" s="3">
        <v>0.0105830561369658</v>
      </c>
      <c r="HU241" s="3">
        <v>0.00625430280342698</v>
      </c>
      <c r="HV241" s="3">
        <v>0.00726339360699058</v>
      </c>
      <c r="HW241" s="3">
        <v>0.0169386770576239</v>
      </c>
      <c r="HX241" s="3">
        <v>0.0149618042632937</v>
      </c>
      <c r="HY241" s="3">
        <v>0.00156599236652255</v>
      </c>
      <c r="HZ241" s="3">
        <v>0.0346681773662567</v>
      </c>
      <c r="IA241" s="3">
        <v>0.0226391702890396</v>
      </c>
      <c r="IB241" s="3">
        <v>0.0348103642463684</v>
      </c>
      <c r="IC241" s="3">
        <v>0.0403738506138325</v>
      </c>
      <c r="ID241" s="3">
        <v>0.0114720044657588</v>
      </c>
      <c r="IE241" s="3">
        <v>0.0123082958161831</v>
      </c>
      <c r="IF241" s="3">
        <v>0.0181691367179155</v>
      </c>
      <c r="IG241" s="3">
        <v>0.0507975146174431</v>
      </c>
      <c r="IH241" s="3">
        <v>0.00933977961540222</v>
      </c>
      <c r="II241" s="3">
        <v>0.0254385396838188</v>
      </c>
      <c r="IJ241" s="3">
        <v>0.0136733101680875</v>
      </c>
      <c r="IK241" s="3">
        <v>0.0120087517425418</v>
      </c>
      <c r="IL241" s="3">
        <v>0.00098458759021014</v>
      </c>
      <c r="IM241" s="3">
        <v>0.00844485592097044</v>
      </c>
      <c r="IN241" s="3">
        <v>0.366470515727997</v>
      </c>
    </row>
    <row r="242" spans="1:248">
      <c r="A242" s="3">
        <v>2013</v>
      </c>
      <c r="B242" s="3">
        <v>510000</v>
      </c>
      <c r="C242" s="3" t="s">
        <v>63</v>
      </c>
      <c r="D242" s="3">
        <v>56157</v>
      </c>
      <c r="E242" s="3">
        <v>1775.7</v>
      </c>
      <c r="F242" s="3">
        <v>12.4273</v>
      </c>
      <c r="G242" s="3">
        <v>34.0263</v>
      </c>
      <c r="H242" s="3">
        <v>795.622</v>
      </c>
      <c r="I242" s="3">
        <v>11.0127</v>
      </c>
      <c r="J242" s="3">
        <v>1600.31</v>
      </c>
      <c r="K242" s="3">
        <v>759.537</v>
      </c>
      <c r="L242" s="3">
        <v>55.0708</v>
      </c>
      <c r="M242" s="3">
        <v>3.76177</v>
      </c>
      <c r="N242" s="3">
        <v>925.866</v>
      </c>
      <c r="O242" s="3">
        <v>17.898</v>
      </c>
      <c r="P242" s="3">
        <v>4333</v>
      </c>
      <c r="Q242" s="3">
        <v>6283.3</v>
      </c>
      <c r="R242" s="3">
        <v>948.31</v>
      </c>
      <c r="S242" s="3">
        <v>153.04</v>
      </c>
      <c r="T242" s="3">
        <v>7.419629</v>
      </c>
      <c r="U242" s="3">
        <v>1.84599022741641</v>
      </c>
      <c r="V242" s="3">
        <v>164906</v>
      </c>
      <c r="W242" s="3">
        <v>109708</v>
      </c>
      <c r="X242" s="3">
        <v>999</v>
      </c>
      <c r="Y242" s="3">
        <v>46171</v>
      </c>
      <c r="Z242" s="3">
        <v>914.960021972656</v>
      </c>
      <c r="AA242" s="3">
        <v>125361</v>
      </c>
      <c r="AB242" s="3">
        <v>0.443903565406799</v>
      </c>
      <c r="AC242" s="3">
        <v>44.0999984741211</v>
      </c>
      <c r="AD242" s="3">
        <v>9892.2099609375</v>
      </c>
      <c r="AE242" s="3">
        <v>0.175830692052841</v>
      </c>
      <c r="AF242" s="3">
        <v>0.889999985694885</v>
      </c>
      <c r="AG242" s="3">
        <v>98.9391021728516</v>
      </c>
      <c r="AH242" s="3">
        <v>0.117668591439724</v>
      </c>
      <c r="AI242" s="3">
        <v>0.49889999628067</v>
      </c>
      <c r="AJ242" s="3">
        <v>882.491027832031</v>
      </c>
      <c r="AK242" s="3">
        <v>0.0380132645368576</v>
      </c>
      <c r="AL242" s="3">
        <v>37.7855987548828</v>
      </c>
      <c r="AM242" s="3">
        <v>8748.8701171875</v>
      </c>
      <c r="AN242" s="3">
        <v>0.0869967937469482</v>
      </c>
      <c r="AO242" s="3">
        <v>0.0912000015377998</v>
      </c>
      <c r="AP242" s="3">
        <v>77.7463989257812</v>
      </c>
      <c r="AQ242" s="3">
        <v>0.140640944242477</v>
      </c>
      <c r="AR242" s="3">
        <v>0.874400019645691</v>
      </c>
      <c r="AS242" s="3">
        <v>22497.400390625</v>
      </c>
      <c r="AT242" s="3">
        <v>0.0710970014333725</v>
      </c>
      <c r="AU242" s="3">
        <v>32.9500007629395</v>
      </c>
      <c r="AV242" s="3">
        <v>15025.2998046875</v>
      </c>
      <c r="AW242" s="3">
        <v>0.0484638512134552</v>
      </c>
      <c r="AX242" s="3">
        <v>14.6999998092651</v>
      </c>
      <c r="AY242" s="3">
        <v>74</v>
      </c>
      <c r="AZ242" s="3">
        <v>0.680789232254028</v>
      </c>
      <c r="BA242" s="3">
        <v>1.50068998336792</v>
      </c>
      <c r="BB242" s="3">
        <v>24.7205009460449</v>
      </c>
      <c r="BC242" s="3">
        <v>0.0973771959543228</v>
      </c>
      <c r="BD242" s="3">
        <v>31.4032001495361</v>
      </c>
      <c r="BE242" s="3">
        <v>47419.69921875</v>
      </c>
      <c r="BF242" s="3">
        <v>0.0188751835376024</v>
      </c>
      <c r="BG242" s="3">
        <v>11.6269998550415</v>
      </c>
      <c r="BH242" s="3">
        <v>80.7443008422852</v>
      </c>
      <c r="BI242" s="3">
        <v>0.0907298177480698</v>
      </c>
      <c r="BJ242" s="3">
        <v>162.350006103516</v>
      </c>
      <c r="BK242" s="3">
        <v>15097.2998046875</v>
      </c>
      <c r="BL242" s="3">
        <v>0.279254376888275</v>
      </c>
      <c r="BM242" s="3">
        <v>265.600006103516</v>
      </c>
      <c r="BN242" s="3">
        <v>16823.30078125</v>
      </c>
      <c r="BO242" s="3">
        <v>0.363438129425049</v>
      </c>
      <c r="BP242" s="3">
        <v>13.0600004196167</v>
      </c>
      <c r="BQ242" s="3">
        <v>1971.2099609375</v>
      </c>
      <c r="BR242" s="3">
        <v>0.477619200944901</v>
      </c>
      <c r="BS242" s="3">
        <v>115.099998474121</v>
      </c>
      <c r="BT242" s="3">
        <v>475.790008544922</v>
      </c>
      <c r="BU242" s="3">
        <v>0.105187281966209</v>
      </c>
      <c r="BV242" s="3">
        <v>0.000567900016903877</v>
      </c>
      <c r="BW242" s="3">
        <v>441.029693603516</v>
      </c>
      <c r="BX242" s="3">
        <v>0.0168221574276686</v>
      </c>
      <c r="BY242" s="3">
        <v>0.849713563919067</v>
      </c>
      <c r="BZ242" s="3">
        <v>13.5064659118652</v>
      </c>
      <c r="CA242" s="3">
        <v>0.0787150338292122</v>
      </c>
      <c r="CB242" s="3">
        <v>4818</v>
      </c>
      <c r="CC242" s="3">
        <v>343607</v>
      </c>
      <c r="CD242" s="3">
        <v>0.472530096769333</v>
      </c>
      <c r="CE242" s="3">
        <v>1126.40002441406</v>
      </c>
      <c r="CF242" s="3">
        <v>972492</v>
      </c>
      <c r="CG242" s="3">
        <v>0.111782424151897</v>
      </c>
      <c r="CH242" s="3">
        <v>2</v>
      </c>
      <c r="CI242" s="3">
        <v>32938</v>
      </c>
      <c r="CJ242" s="3">
        <v>0.0302708279341459</v>
      </c>
      <c r="CK242" s="3">
        <v>121</v>
      </c>
      <c r="CL242" s="3">
        <v>872209</v>
      </c>
      <c r="CM242" s="3">
        <v>0.0528043024241924</v>
      </c>
      <c r="CN242" s="3">
        <v>79.9691619873047</v>
      </c>
      <c r="CO242" s="3">
        <v>0.00555093446746469</v>
      </c>
      <c r="CP242" s="3">
        <v>76.2816314697266</v>
      </c>
      <c r="CQ242" s="3">
        <v>0.0023050201125443</v>
      </c>
      <c r="CR242" s="3">
        <v>66.0717163085937</v>
      </c>
      <c r="CS242" s="3">
        <v>0.00178092229180038</v>
      </c>
      <c r="CT242" s="3">
        <v>37.7083778381348</v>
      </c>
      <c r="CU242" s="3">
        <v>0.0010080854408443</v>
      </c>
      <c r="CV242" s="3">
        <v>33.5131416320801</v>
      </c>
      <c r="CW242" s="3">
        <v>0.00259590079076588</v>
      </c>
      <c r="CX242" s="3">
        <v>49.6351470947266</v>
      </c>
      <c r="CY242" s="3">
        <v>0.00283349514938891</v>
      </c>
      <c r="CZ242" s="3">
        <v>28.1246356964111</v>
      </c>
      <c r="DA242" s="3">
        <v>0.00252792611718178</v>
      </c>
      <c r="DB242" s="3">
        <v>28.8902568817139</v>
      </c>
      <c r="DC242" s="3">
        <v>0.00167751545086503</v>
      </c>
      <c r="DD242" s="3">
        <v>182.064682006836</v>
      </c>
      <c r="DE242" s="3">
        <v>0.00373927131295204</v>
      </c>
      <c r="DF242" s="3">
        <v>98.4419174194336</v>
      </c>
      <c r="DG242" s="3">
        <v>0.000989184249192476</v>
      </c>
      <c r="DH242" s="3">
        <v>31.5911102294922</v>
      </c>
      <c r="DI242" s="3">
        <v>0.000597484002355486</v>
      </c>
      <c r="DJ242" s="3">
        <v>78.5260391235352</v>
      </c>
      <c r="DK242" s="3">
        <v>0.00115541054401547</v>
      </c>
      <c r="DL242" s="3">
        <v>75.6351165771484</v>
      </c>
      <c r="DM242" s="3">
        <v>0.00369212590157986</v>
      </c>
      <c r="DN242" s="3">
        <v>83.2870483398437</v>
      </c>
      <c r="DO242" s="3">
        <v>0.00436368118971586</v>
      </c>
      <c r="DP242" s="3">
        <v>96.9663314819336</v>
      </c>
      <c r="DQ242" s="3">
        <v>0.00492561887949705</v>
      </c>
      <c r="DR242" s="3">
        <v>138.236740112305</v>
      </c>
      <c r="DS242" s="3">
        <v>0.000760921335313469</v>
      </c>
      <c r="DT242" s="3">
        <v>23.5664253234863</v>
      </c>
      <c r="DU242" s="3">
        <v>0.000713818822987378</v>
      </c>
      <c r="DV242" s="3">
        <v>30.9902191162109</v>
      </c>
      <c r="DW242" s="3">
        <v>0.00253999605774879</v>
      </c>
      <c r="DX242" s="3">
        <v>110.150718688965</v>
      </c>
      <c r="DY242" s="3">
        <v>0.00428985012695193</v>
      </c>
      <c r="DZ242" s="3">
        <v>46.3793983459473</v>
      </c>
      <c r="EA242" s="3">
        <v>0.00241017411462963</v>
      </c>
      <c r="EB242" s="3">
        <v>26.3437881469727</v>
      </c>
      <c r="EC242" s="3">
        <v>0.00114906893577427</v>
      </c>
      <c r="ED242" s="3">
        <v>27.7252502441406</v>
      </c>
      <c r="EE242" s="3">
        <v>0.00190455641131848</v>
      </c>
      <c r="EF242" s="3">
        <v>10</v>
      </c>
      <c r="EG242" s="3">
        <v>0.00555093446746469</v>
      </c>
      <c r="EH242" s="3">
        <v>-5.54394102096558</v>
      </c>
      <c r="EI242" s="3">
        <v>-1.40770304203033</v>
      </c>
      <c r="EJ242" s="3">
        <v>0.0023050201125443</v>
      </c>
      <c r="EK242" s="3">
        <v>-5.44472980499268</v>
      </c>
      <c r="EL242" s="3">
        <v>-1.36461615562439</v>
      </c>
      <c r="EM242" s="3">
        <v>0.0017809224082157</v>
      </c>
      <c r="EN242" s="3">
        <v>-5.44894981384277</v>
      </c>
      <c r="EO242" s="3">
        <v>-1.36644887924194</v>
      </c>
      <c r="EP242" s="3">
        <v>0.00100808555725962</v>
      </c>
      <c r="EQ242" s="3">
        <v>-5.06397438049316</v>
      </c>
      <c r="ER242" s="3">
        <v>-1.19925618171692</v>
      </c>
      <c r="ES242" s="3">
        <v>0.00259590079076588</v>
      </c>
      <c r="ET242" s="3">
        <v>-5.01794862747192</v>
      </c>
      <c r="EU242" s="3">
        <v>-1.17926740646362</v>
      </c>
      <c r="EV242" s="3">
        <v>0.00283349514938891</v>
      </c>
      <c r="EW242" s="3">
        <v>-5.10524892807007</v>
      </c>
      <c r="EX242" s="3">
        <v>-1.21718144416809</v>
      </c>
      <c r="EY242" s="3">
        <v>0.00252792611718178</v>
      </c>
      <c r="EZ242" s="3">
        <v>-4.75096702575684</v>
      </c>
      <c r="FA242" s="3">
        <v>-1.06331872940063</v>
      </c>
      <c r="FB242" s="3">
        <v>0.00167751556728035</v>
      </c>
      <c r="FC242" s="3">
        <v>-5.11381387710571</v>
      </c>
      <c r="FD242" s="3">
        <v>-1.22090113162994</v>
      </c>
      <c r="FE242" s="3">
        <v>0.00373927131295204</v>
      </c>
      <c r="FF242" s="3">
        <v>-5.68336725234985</v>
      </c>
      <c r="FG242" s="3">
        <v>-1.46825504302979</v>
      </c>
      <c r="FH242" s="3">
        <v>0.000989184365607798</v>
      </c>
      <c r="FI242" s="3">
        <v>-5.60225105285645</v>
      </c>
      <c r="FJ242" s="3">
        <v>-1.43302667140961</v>
      </c>
      <c r="FK242" s="3">
        <v>0.000597484118770808</v>
      </c>
      <c r="FL242" s="3">
        <v>-5.01079130172729</v>
      </c>
      <c r="FM242" s="3">
        <v>-1.17615902423859</v>
      </c>
      <c r="FN242" s="3">
        <v>0.00115541066043079</v>
      </c>
      <c r="FO242" s="3">
        <v>-5.53533840179443</v>
      </c>
      <c r="FP242" s="3">
        <v>-1.40396690368652</v>
      </c>
      <c r="FQ242" s="3">
        <v>0.00369212590157986</v>
      </c>
      <c r="FR242" s="3">
        <v>-5.46639490127563</v>
      </c>
      <c r="FS242" s="3">
        <v>-1.37402510643005</v>
      </c>
      <c r="FT242" s="3">
        <v>0.00436368118971586</v>
      </c>
      <c r="FU242" s="3">
        <v>-5.47939729690552</v>
      </c>
      <c r="FV242" s="3">
        <v>-1.37967205047607</v>
      </c>
      <c r="FW242" s="3">
        <v>0.00492561887949705</v>
      </c>
      <c r="FX242" s="3">
        <v>-5.47812128067017</v>
      </c>
      <c r="FY242" s="3">
        <v>-1.37911784648895</v>
      </c>
      <c r="FZ242" s="3">
        <v>0.000760921451728791</v>
      </c>
      <c r="GA242" s="3">
        <v>-5.60225915908813</v>
      </c>
      <c r="GB242" s="3">
        <v>-1.43303024768829</v>
      </c>
      <c r="GC242" s="3">
        <v>0.000713818939402699</v>
      </c>
      <c r="GD242" s="3">
        <v>-4.76730346679687</v>
      </c>
      <c r="GE242" s="3">
        <v>-1.07041358947754</v>
      </c>
      <c r="GF242" s="3">
        <v>0.00253999605774879</v>
      </c>
      <c r="GG242" s="3">
        <v>-5.18837642669678</v>
      </c>
      <c r="GH242" s="3">
        <v>-1.25328326225281</v>
      </c>
      <c r="GI242" s="3">
        <v>0.00428985012695193</v>
      </c>
      <c r="GJ242" s="3">
        <v>-5.51959753036499</v>
      </c>
      <c r="GK242" s="3">
        <v>-1.39713072776794</v>
      </c>
      <c r="GL242" s="3">
        <v>0.00241017411462963</v>
      </c>
      <c r="GM242" s="3">
        <v>-5.18444585800171</v>
      </c>
      <c r="GN242" s="3">
        <v>-1.25157618522644</v>
      </c>
      <c r="GO242" s="3">
        <v>0.00114906905218959</v>
      </c>
      <c r="GP242" s="3">
        <v>-4.61992597579956</v>
      </c>
      <c r="GQ242" s="3">
        <v>-1.00640833377838</v>
      </c>
      <c r="GR242" s="3">
        <v>0.0019045565277338</v>
      </c>
      <c r="GS242" s="3">
        <v>-4.98711681365967</v>
      </c>
      <c r="GT242" s="3">
        <v>-1.16587734222412</v>
      </c>
      <c r="GU242" s="3">
        <v>-28.210636138916</v>
      </c>
      <c r="GV242" s="3">
        <v>0.0498997271060944</v>
      </c>
      <c r="GW242" s="3">
        <v>0.0483723990619183</v>
      </c>
      <c r="GX242" s="3">
        <v>0.0484373643994331</v>
      </c>
      <c r="GY242" s="3">
        <v>0.0425107814371586</v>
      </c>
      <c r="GZ242" s="3">
        <v>0.0418022274971008</v>
      </c>
      <c r="HA242" s="3">
        <v>0.043146189302206</v>
      </c>
      <c r="HB242" s="3">
        <v>0.0376921221613884</v>
      </c>
      <c r="HC242" s="3">
        <v>0.0432780422270298</v>
      </c>
      <c r="HD242" s="3">
        <v>0.052046149969101</v>
      </c>
      <c r="HE242" s="3">
        <v>0.0507973879575729</v>
      </c>
      <c r="HF242" s="3">
        <v>0.0416920408606529</v>
      </c>
      <c r="HG242" s="3">
        <v>0.0497672893106937</v>
      </c>
      <c r="HH242" s="3">
        <v>0.0487059243023396</v>
      </c>
      <c r="HI242" s="3">
        <v>0.0489060953259468</v>
      </c>
      <c r="HJ242" s="3">
        <v>0.0488864481449127</v>
      </c>
      <c r="HK242" s="3">
        <v>0.0507975146174431</v>
      </c>
      <c r="HL242" s="3">
        <v>0.0379436165094376</v>
      </c>
      <c r="HM242" s="3">
        <v>0.0444259122014046</v>
      </c>
      <c r="HN242" s="3">
        <v>0.0495249629020691</v>
      </c>
      <c r="HO242" s="3">
        <v>0.0443654023110867</v>
      </c>
      <c r="HP242" s="3">
        <v>0.0356747843325138</v>
      </c>
      <c r="HQ242" s="3">
        <v>0.0413275808095932</v>
      </c>
      <c r="HR242" s="3">
        <v>0.0221506673842669</v>
      </c>
      <c r="HS242" s="3">
        <v>0.00850535277277231</v>
      </c>
      <c r="HT242" s="3">
        <v>0.00569955632090569</v>
      </c>
      <c r="HU242" s="3">
        <v>0.00161597353871912</v>
      </c>
      <c r="HV242" s="3">
        <v>0.00363665982149541</v>
      </c>
      <c r="HW242" s="3">
        <v>0.00606812071055174</v>
      </c>
      <c r="HX242" s="3">
        <v>0.00267979688942432</v>
      </c>
      <c r="HY242" s="3">
        <v>0.00209742062725127</v>
      </c>
      <c r="HZ242" s="3">
        <v>0.0354324579238892</v>
      </c>
      <c r="IA242" s="3">
        <v>0.00494650704786181</v>
      </c>
      <c r="IB242" s="3">
        <v>0.000786944932769984</v>
      </c>
      <c r="IC242" s="3">
        <v>0.00451537687331438</v>
      </c>
      <c r="ID242" s="3">
        <v>0.0136013422161341</v>
      </c>
      <c r="IE242" s="3">
        <v>0.0177743397653103</v>
      </c>
      <c r="IF242" s="3">
        <v>0.0233491063117981</v>
      </c>
      <c r="IG242" s="3">
        <v>0.00534325232729316</v>
      </c>
      <c r="IH242" s="3">
        <v>0.00063829350983724</v>
      </c>
      <c r="II242" s="3">
        <v>0.00349698727950454</v>
      </c>
      <c r="IJ242" s="3">
        <v>0.0234020352363586</v>
      </c>
      <c r="IK242" s="3">
        <v>0.00495927222073078</v>
      </c>
      <c r="IL242" s="3">
        <v>0.00107990531250834</v>
      </c>
      <c r="IM242" s="3">
        <v>0.00218227412551641</v>
      </c>
      <c r="IN242" s="3">
        <v>0.193961650133133</v>
      </c>
    </row>
    <row r="243" spans="1:248">
      <c r="A243" s="3">
        <v>2014</v>
      </c>
      <c r="B243" s="3">
        <v>510000</v>
      </c>
      <c r="C243" s="3" t="s">
        <v>63</v>
      </c>
      <c r="D243" s="3">
        <v>56904.6</v>
      </c>
      <c r="E243" s="3">
        <v>2200.39</v>
      </c>
      <c r="F243" s="3">
        <v>17.8</v>
      </c>
      <c r="G243" s="3">
        <v>67.0677</v>
      </c>
      <c r="H243" s="3">
        <v>932.887</v>
      </c>
      <c r="I243" s="3">
        <v>12.2172</v>
      </c>
      <c r="J243" s="3">
        <v>1895.57</v>
      </c>
      <c r="K243" s="3">
        <v>909.59</v>
      </c>
      <c r="L243" s="3">
        <v>58.328</v>
      </c>
      <c r="M243" s="3">
        <v>6.3449</v>
      </c>
      <c r="N243" s="3">
        <v>1562.93</v>
      </c>
      <c r="O243" s="3">
        <v>20.4583</v>
      </c>
      <c r="P243" s="3">
        <v>5030.04</v>
      </c>
      <c r="Q243" s="3">
        <v>6608.48</v>
      </c>
      <c r="R243" s="3">
        <v>1132.46</v>
      </c>
      <c r="S243" s="3">
        <v>173.82</v>
      </c>
      <c r="T243" s="3">
        <v>7.388463</v>
      </c>
      <c r="U243" s="3">
        <v>2.0138807315514</v>
      </c>
      <c r="V243" s="3">
        <v>174616</v>
      </c>
      <c r="W243" s="3">
        <v>119676</v>
      </c>
      <c r="X243" s="3">
        <v>1210</v>
      </c>
      <c r="Y243" s="3">
        <v>47120</v>
      </c>
      <c r="Z243" s="3">
        <v>914.960021972656</v>
      </c>
      <c r="AA243" s="3">
        <v>125361</v>
      </c>
      <c r="AB243" s="3">
        <v>0.449910968542099</v>
      </c>
      <c r="AC243" s="3">
        <v>44.0999984741211</v>
      </c>
      <c r="AD243" s="3">
        <v>9892.2099609375</v>
      </c>
      <c r="AE243" s="3">
        <v>0.21895469725132</v>
      </c>
      <c r="AF243" s="3">
        <v>0.889999985694885</v>
      </c>
      <c r="AG243" s="3">
        <v>98.9391021728516</v>
      </c>
      <c r="AH243" s="3">
        <v>0.172464609146118</v>
      </c>
      <c r="AI243" s="3">
        <v>0.49889999628067</v>
      </c>
      <c r="AJ243" s="3">
        <v>882.491027832031</v>
      </c>
      <c r="AK243" s="3">
        <v>0.0754755064845085</v>
      </c>
      <c r="AL243" s="3">
        <v>37.7855987548828</v>
      </c>
      <c r="AM243" s="3">
        <v>8748.8701171875</v>
      </c>
      <c r="AN243" s="3">
        <v>0.102754302322865</v>
      </c>
      <c r="AO243" s="3">
        <v>0.0912000015377998</v>
      </c>
      <c r="AP243" s="3">
        <v>77.7463989257812</v>
      </c>
      <c r="AQ243" s="3">
        <v>0.156151816248894</v>
      </c>
      <c r="AR243" s="3">
        <v>0.874400019645691</v>
      </c>
      <c r="AS243" s="3">
        <v>22497.400390625</v>
      </c>
      <c r="AT243" s="3">
        <v>0.0842216983437538</v>
      </c>
      <c r="AU243" s="3">
        <v>32.9500007629395</v>
      </c>
      <c r="AV243" s="3">
        <v>15025.2998046875</v>
      </c>
      <c r="AW243" s="3">
        <v>0.0584724880754948</v>
      </c>
      <c r="AX243" s="3">
        <v>14.6999998092651</v>
      </c>
      <c r="AY243" s="3">
        <v>74</v>
      </c>
      <c r="AZ243" s="3">
        <v>0.735716700553894</v>
      </c>
      <c r="BA243" s="3">
        <v>1.50068998336792</v>
      </c>
      <c r="BB243" s="3">
        <v>24.7205009460449</v>
      </c>
      <c r="BC243" s="3">
        <v>0.208624005317688</v>
      </c>
      <c r="BD243" s="3">
        <v>31.4032001495361</v>
      </c>
      <c r="BE243" s="3">
        <v>47419.69921875</v>
      </c>
      <c r="BF243" s="3">
        <v>0.0323186703026295</v>
      </c>
      <c r="BG243" s="3">
        <v>11.6269998550415</v>
      </c>
      <c r="BH243" s="3">
        <v>80.7443008422852</v>
      </c>
      <c r="BI243" s="3">
        <v>0.127772644162178</v>
      </c>
      <c r="BJ243" s="3">
        <v>162.350006103516</v>
      </c>
      <c r="BK243" s="3">
        <v>15097.2998046875</v>
      </c>
      <c r="BL243" s="3">
        <v>0.325926095247269</v>
      </c>
      <c r="BM243" s="3">
        <v>265.600006103516</v>
      </c>
      <c r="BN243" s="3">
        <v>16823.30078125</v>
      </c>
      <c r="BO243" s="3">
        <v>0.383077353239059</v>
      </c>
      <c r="BP243" s="3">
        <v>13.0600004196167</v>
      </c>
      <c r="BQ243" s="3">
        <v>1971.2099609375</v>
      </c>
      <c r="BR243" s="3">
        <v>0.571662068367004</v>
      </c>
      <c r="BS243" s="3">
        <v>115.099998474121</v>
      </c>
      <c r="BT243" s="3">
        <v>475.790008544922</v>
      </c>
      <c r="BU243" s="3">
        <v>0.162799075245857</v>
      </c>
      <c r="BV243" s="3">
        <v>0.000567900016903877</v>
      </c>
      <c r="BW243" s="3">
        <v>441.029693603516</v>
      </c>
      <c r="BX243" s="3">
        <v>0.0167514905333519</v>
      </c>
      <c r="BY243" s="3">
        <v>0.849713563919067</v>
      </c>
      <c r="BZ243" s="3">
        <v>13.5064659118652</v>
      </c>
      <c r="CA243" s="3">
        <v>0.0919799283146858</v>
      </c>
      <c r="CB243" s="3">
        <v>4818</v>
      </c>
      <c r="CC243" s="3">
        <v>343607</v>
      </c>
      <c r="CD243" s="3">
        <v>0.501191020011902</v>
      </c>
      <c r="CE243" s="3">
        <v>1126.40002441406</v>
      </c>
      <c r="CF243" s="3">
        <v>972492</v>
      </c>
      <c r="CG243" s="3">
        <v>0.122044265270233</v>
      </c>
      <c r="CH243" s="3">
        <v>2</v>
      </c>
      <c r="CI243" s="3">
        <v>32938</v>
      </c>
      <c r="CJ243" s="3">
        <v>0.0366771928966045</v>
      </c>
      <c r="CK243" s="3">
        <v>121</v>
      </c>
      <c r="CL243" s="3">
        <v>872209</v>
      </c>
      <c r="CM243" s="3">
        <v>0.0538924969732761</v>
      </c>
      <c r="CN243" s="3">
        <v>79.9691619873047</v>
      </c>
      <c r="CO243" s="3">
        <v>0.00562605587765574</v>
      </c>
      <c r="CP243" s="3">
        <v>76.2816314697266</v>
      </c>
      <c r="CQ243" s="3">
        <v>0.00287034618668258</v>
      </c>
      <c r="CR243" s="3">
        <v>66.0717163085937</v>
      </c>
      <c r="CS243" s="3">
        <v>0.00261026388034225</v>
      </c>
      <c r="CT243" s="3">
        <v>37.7083778381348</v>
      </c>
      <c r="CU243" s="3">
        <v>0.00200155796483159</v>
      </c>
      <c r="CV243" s="3">
        <v>33.5131416320801</v>
      </c>
      <c r="CW243" s="3">
        <v>0.00306608970277011</v>
      </c>
      <c r="CX243" s="3">
        <v>49.6351470947266</v>
      </c>
      <c r="CY243" s="3">
        <v>0.00314599275588989</v>
      </c>
      <c r="CZ243" s="3">
        <v>28.1246356964111</v>
      </c>
      <c r="DA243" s="3">
        <v>0.00299458811059594</v>
      </c>
      <c r="DB243" s="3">
        <v>28.8902568817139</v>
      </c>
      <c r="DC243" s="3">
        <v>0.00202395184896886</v>
      </c>
      <c r="DD243" s="3">
        <v>182.064682006836</v>
      </c>
      <c r="DE243" s="3">
        <v>0.00404096348211169</v>
      </c>
      <c r="DF243" s="3">
        <v>98.4419174194336</v>
      </c>
      <c r="DG243" s="3">
        <v>0.00211925990879536</v>
      </c>
      <c r="DH243" s="3">
        <v>31.5911102294922</v>
      </c>
      <c r="DI243" s="3">
        <v>0.00102303049061447</v>
      </c>
      <c r="DJ243" s="3">
        <v>78.5260391235352</v>
      </c>
      <c r="DK243" s="3">
        <v>0.00162713730242103</v>
      </c>
      <c r="DL243" s="3">
        <v>75.6351165771484</v>
      </c>
      <c r="DM243" s="3">
        <v>0.0043091899715364</v>
      </c>
      <c r="DN243" s="3">
        <v>83.2870483398437</v>
      </c>
      <c r="DO243" s="3">
        <v>0.00459948275238276</v>
      </c>
      <c r="DP243" s="3">
        <v>96.9663314819336</v>
      </c>
      <c r="DQ243" s="3">
        <v>0.00589546980336308</v>
      </c>
      <c r="DR243" s="3">
        <v>138.236740112305</v>
      </c>
      <c r="DS243" s="3">
        <v>0.0011776831233874</v>
      </c>
      <c r="DT243" s="3">
        <v>23.5664253234863</v>
      </c>
      <c r="DU243" s="3">
        <v>0.000710820197127759</v>
      </c>
      <c r="DV243" s="3">
        <v>30.9902191162109</v>
      </c>
      <c r="DW243" s="3">
        <v>0.00296803098171949</v>
      </c>
      <c r="DX243" s="3">
        <v>110.150718688965</v>
      </c>
      <c r="DY243" s="3">
        <v>0.00455004768446088</v>
      </c>
      <c r="DZ243" s="3">
        <v>46.3793983459473</v>
      </c>
      <c r="EA243" s="3">
        <v>0.00263143260963261</v>
      </c>
      <c r="EB243" s="3">
        <v>26.3437881469727</v>
      </c>
      <c r="EC243" s="3">
        <v>0.00139225204475224</v>
      </c>
      <c r="ED243" s="3">
        <v>27.7252502441406</v>
      </c>
      <c r="EE243" s="3">
        <v>0.00194380560424179</v>
      </c>
      <c r="EF243" s="3">
        <v>10</v>
      </c>
      <c r="EG243" s="3">
        <v>0.00562605587765574</v>
      </c>
      <c r="EH243" s="3">
        <v>-5.54394102096558</v>
      </c>
      <c r="EI243" s="3">
        <v>-1.40770304203033</v>
      </c>
      <c r="EJ243" s="3">
        <v>0.00287034618668258</v>
      </c>
      <c r="EK243" s="3">
        <v>-5.44472980499268</v>
      </c>
      <c r="EL243" s="3">
        <v>-1.36461615562439</v>
      </c>
      <c r="EM243" s="3">
        <v>0.00261026388034225</v>
      </c>
      <c r="EN243" s="3">
        <v>-5.44894981384277</v>
      </c>
      <c r="EO243" s="3">
        <v>-1.36644887924194</v>
      </c>
      <c r="EP243" s="3">
        <v>0.00200155796483159</v>
      </c>
      <c r="EQ243" s="3">
        <v>-5.06397438049316</v>
      </c>
      <c r="ER243" s="3">
        <v>-1.19925618171692</v>
      </c>
      <c r="ES243" s="3">
        <v>0.00306608970277011</v>
      </c>
      <c r="ET243" s="3">
        <v>-5.01794862747192</v>
      </c>
      <c r="EU243" s="3">
        <v>-1.17926740646362</v>
      </c>
      <c r="EV243" s="3">
        <v>0.00314599275588989</v>
      </c>
      <c r="EW243" s="3">
        <v>-5.10524892807007</v>
      </c>
      <c r="EX243" s="3">
        <v>-1.21718144416809</v>
      </c>
      <c r="EY243" s="3">
        <v>0.00299458811059594</v>
      </c>
      <c r="EZ243" s="3">
        <v>-4.75096702575684</v>
      </c>
      <c r="FA243" s="3">
        <v>-1.06331872940063</v>
      </c>
      <c r="FB243" s="3">
        <v>0.00202395184896886</v>
      </c>
      <c r="FC243" s="3">
        <v>-5.11381387710571</v>
      </c>
      <c r="FD243" s="3">
        <v>-1.22090113162994</v>
      </c>
      <c r="FE243" s="3">
        <v>0.00404096348211169</v>
      </c>
      <c r="FF243" s="3">
        <v>-5.68336725234985</v>
      </c>
      <c r="FG243" s="3">
        <v>-1.46825504302979</v>
      </c>
      <c r="FH243" s="3">
        <v>0.00211925990879536</v>
      </c>
      <c r="FI243" s="3">
        <v>-5.60225105285645</v>
      </c>
      <c r="FJ243" s="3">
        <v>-1.43302667140961</v>
      </c>
      <c r="FK243" s="3">
        <v>0.0010230306070298</v>
      </c>
      <c r="FL243" s="3">
        <v>-5.01079130172729</v>
      </c>
      <c r="FM243" s="3">
        <v>-1.17615902423859</v>
      </c>
      <c r="FN243" s="3">
        <v>0.00162713741883636</v>
      </c>
      <c r="FO243" s="3">
        <v>-5.53533840179443</v>
      </c>
      <c r="FP243" s="3">
        <v>-1.40396690368652</v>
      </c>
      <c r="FQ243" s="3">
        <v>0.0043091899715364</v>
      </c>
      <c r="FR243" s="3">
        <v>-5.46639490127563</v>
      </c>
      <c r="FS243" s="3">
        <v>-1.37402510643005</v>
      </c>
      <c r="FT243" s="3">
        <v>0.00459948275238276</v>
      </c>
      <c r="FU243" s="3">
        <v>-5.47939729690552</v>
      </c>
      <c r="FV243" s="3">
        <v>-1.37967205047607</v>
      </c>
      <c r="FW243" s="3">
        <v>0.00589546980336308</v>
      </c>
      <c r="FX243" s="3">
        <v>-5.47812128067017</v>
      </c>
      <c r="FY243" s="3">
        <v>-1.37911784648895</v>
      </c>
      <c r="FZ243" s="3">
        <v>0.00117768323980272</v>
      </c>
      <c r="GA243" s="3">
        <v>-5.60225915908813</v>
      </c>
      <c r="GB243" s="3">
        <v>-1.43303024768829</v>
      </c>
      <c r="GC243" s="3">
        <v>0.000710820313543081</v>
      </c>
      <c r="GD243" s="3">
        <v>-4.76730346679687</v>
      </c>
      <c r="GE243" s="3">
        <v>-1.07041358947754</v>
      </c>
      <c r="GF243" s="3">
        <v>0.00296803098171949</v>
      </c>
      <c r="GG243" s="3">
        <v>-5.18837642669678</v>
      </c>
      <c r="GH243" s="3">
        <v>-1.25328326225281</v>
      </c>
      <c r="GI243" s="3">
        <v>0.00455004768446088</v>
      </c>
      <c r="GJ243" s="3">
        <v>-5.51959753036499</v>
      </c>
      <c r="GK243" s="3">
        <v>-1.39713072776794</v>
      </c>
      <c r="GL243" s="3">
        <v>0.00263143260963261</v>
      </c>
      <c r="GM243" s="3">
        <v>-5.18444585800171</v>
      </c>
      <c r="GN243" s="3">
        <v>-1.25157618522644</v>
      </c>
      <c r="GO243" s="3">
        <v>0.00139225216116756</v>
      </c>
      <c r="GP243" s="3">
        <v>-4.61992597579956</v>
      </c>
      <c r="GQ243" s="3">
        <v>-1.00640833377838</v>
      </c>
      <c r="GR243" s="3">
        <v>0.00194380572065711</v>
      </c>
      <c r="GS243" s="3">
        <v>-4.98711681365967</v>
      </c>
      <c r="GT243" s="3">
        <v>-1.16587734222412</v>
      </c>
      <c r="GU243" s="3">
        <v>-28.210636138916</v>
      </c>
      <c r="GV243" s="3">
        <v>0.0498997271060944</v>
      </c>
      <c r="GW243" s="3">
        <v>0.0483723990619183</v>
      </c>
      <c r="GX243" s="3">
        <v>0.0484373643994331</v>
      </c>
      <c r="GY243" s="3">
        <v>0.0425107814371586</v>
      </c>
      <c r="GZ243" s="3">
        <v>0.0418022274971008</v>
      </c>
      <c r="HA243" s="3">
        <v>0.043146189302206</v>
      </c>
      <c r="HB243" s="3">
        <v>0.0376921221613884</v>
      </c>
      <c r="HC243" s="3">
        <v>0.0432780422270298</v>
      </c>
      <c r="HD243" s="3">
        <v>0.052046149969101</v>
      </c>
      <c r="HE243" s="3">
        <v>0.0507973879575729</v>
      </c>
      <c r="HF243" s="3">
        <v>0.0416920408606529</v>
      </c>
      <c r="HG243" s="3">
        <v>0.0497672893106937</v>
      </c>
      <c r="HH243" s="3">
        <v>0.0487059243023396</v>
      </c>
      <c r="HI243" s="3">
        <v>0.0489060953259468</v>
      </c>
      <c r="HJ243" s="3">
        <v>0.0488864481449127</v>
      </c>
      <c r="HK243" s="3">
        <v>0.0507975146174431</v>
      </c>
      <c r="HL243" s="3">
        <v>0.0379436165094376</v>
      </c>
      <c r="HM243" s="3">
        <v>0.0444259122014046</v>
      </c>
      <c r="HN243" s="3">
        <v>0.0495249629020691</v>
      </c>
      <c r="HO243" s="3">
        <v>0.0443654023110867</v>
      </c>
      <c r="HP243" s="3">
        <v>0.0356747843325138</v>
      </c>
      <c r="HQ243" s="3">
        <v>0.0413275808095932</v>
      </c>
      <c r="HR243" s="3">
        <v>0.0224504340440035</v>
      </c>
      <c r="HS243" s="3">
        <v>0.0105913635343313</v>
      </c>
      <c r="HT243" s="3">
        <v>0.00835373066365719</v>
      </c>
      <c r="HU243" s="3">
        <v>0.00320852268487215</v>
      </c>
      <c r="HV243" s="3">
        <v>0.00429535889998078</v>
      </c>
      <c r="HW243" s="3">
        <v>0.00673735560849309</v>
      </c>
      <c r="HX243" s="3">
        <v>0.00317449448630214</v>
      </c>
      <c r="HY243" s="3">
        <v>0.00253057479858398</v>
      </c>
      <c r="HZ243" s="3">
        <v>0.038291223347187</v>
      </c>
      <c r="IA243" s="3">
        <v>0.0105975549668074</v>
      </c>
      <c r="IB243" s="3">
        <v>0.00134743133094162</v>
      </c>
      <c r="IC243" s="3">
        <v>0.00635889824479818</v>
      </c>
      <c r="ID243" s="3">
        <v>0.0158745311200619</v>
      </c>
      <c r="IE243" s="3">
        <v>0.0187348183244467</v>
      </c>
      <c r="IF243" s="3">
        <v>0.0279465280473232</v>
      </c>
      <c r="IG243" s="3">
        <v>0.00826978869736195</v>
      </c>
      <c r="IH243" s="3">
        <v>0.0006356121157296</v>
      </c>
      <c r="II243" s="3">
        <v>0.00408629234880209</v>
      </c>
      <c r="IJ243" s="3">
        <v>0.0248214658349752</v>
      </c>
      <c r="IK243" s="3">
        <v>0.00541454274207354</v>
      </c>
      <c r="IL243" s="3">
        <v>0.00130845094099641</v>
      </c>
      <c r="IM243" s="3">
        <v>0.00222724652849138</v>
      </c>
      <c r="IN243" s="3">
        <v>0.22725622355938</v>
      </c>
    </row>
    <row r="244" spans="1:248">
      <c r="A244" s="3">
        <v>2015</v>
      </c>
      <c r="B244" s="3">
        <v>510000</v>
      </c>
      <c r="C244" s="3" t="s">
        <v>63</v>
      </c>
      <c r="D244" s="3">
        <v>60268</v>
      </c>
      <c r="E244" s="3">
        <v>3117.93</v>
      </c>
      <c r="F244" s="3">
        <v>24.9044</v>
      </c>
      <c r="G244" s="3">
        <v>104.4</v>
      </c>
      <c r="H244" s="3">
        <v>934.662</v>
      </c>
      <c r="I244" s="3">
        <v>15.8</v>
      </c>
      <c r="J244" s="3">
        <v>2125.91</v>
      </c>
      <c r="K244" s="3">
        <v>1159.02</v>
      </c>
      <c r="L244" s="3">
        <v>58</v>
      </c>
      <c r="M244" s="3">
        <v>10.2</v>
      </c>
      <c r="N244" s="3">
        <v>1848.36</v>
      </c>
      <c r="O244" s="3">
        <v>22.1964</v>
      </c>
      <c r="P244" s="3">
        <v>5476.61</v>
      </c>
      <c r="Q244" s="3">
        <v>6798.26</v>
      </c>
      <c r="R244" s="3">
        <v>1085.39</v>
      </c>
      <c r="S244" s="3">
        <v>215.48</v>
      </c>
      <c r="T244" s="3">
        <v>11.9885</v>
      </c>
      <c r="U244" s="3">
        <v>2.29443547697708</v>
      </c>
      <c r="V244" s="3">
        <v>175724</v>
      </c>
      <c r="W244" s="3">
        <v>116842</v>
      </c>
      <c r="X244" s="3">
        <v>1022</v>
      </c>
      <c r="Y244" s="3">
        <v>64953</v>
      </c>
      <c r="Z244" s="3">
        <v>914.960021972656</v>
      </c>
      <c r="AA244" s="3">
        <v>125361</v>
      </c>
      <c r="AB244" s="3">
        <v>0.47693794965744</v>
      </c>
      <c r="AC244" s="3">
        <v>44.0999984741211</v>
      </c>
      <c r="AD244" s="3">
        <v>9892.2099609375</v>
      </c>
      <c r="AE244" s="3">
        <v>0.312123864889145</v>
      </c>
      <c r="AF244" s="3">
        <v>0.889999985694885</v>
      </c>
      <c r="AG244" s="3">
        <v>98.9391021728516</v>
      </c>
      <c r="AH244" s="3">
        <v>0.244922176003456</v>
      </c>
      <c r="AI244" s="3">
        <v>0.49889999628067</v>
      </c>
      <c r="AJ244" s="3">
        <v>882.491027832031</v>
      </c>
      <c r="AK244" s="3">
        <v>0.117802754044533</v>
      </c>
      <c r="AL244" s="3">
        <v>37.7855987548828</v>
      </c>
      <c r="AM244" s="3">
        <v>8748.8701171875</v>
      </c>
      <c r="AN244" s="3">
        <v>0.102958060801029</v>
      </c>
      <c r="AO244" s="3">
        <v>0.0912000015377998</v>
      </c>
      <c r="AP244" s="3">
        <v>77.7463989257812</v>
      </c>
      <c r="AQ244" s="3">
        <v>0.202289089560509</v>
      </c>
      <c r="AR244" s="3">
        <v>0.874400019645691</v>
      </c>
      <c r="AS244" s="3">
        <v>22497.400390625</v>
      </c>
      <c r="AT244" s="3">
        <v>0.0944606140255928</v>
      </c>
      <c r="AU244" s="3">
        <v>32.9500007629395</v>
      </c>
      <c r="AV244" s="3">
        <v>15025.2998046875</v>
      </c>
      <c r="AW244" s="3">
        <v>0.075109638273716</v>
      </c>
      <c r="AX244" s="3">
        <v>14.6999998092651</v>
      </c>
      <c r="AY244" s="3">
        <v>74</v>
      </c>
      <c r="AZ244" s="3">
        <v>0.730185508728027</v>
      </c>
      <c r="BA244" s="3">
        <v>1.50068998336792</v>
      </c>
      <c r="BB244" s="3">
        <v>24.7205009460449</v>
      </c>
      <c r="BC244" s="3">
        <v>0.374650329351425</v>
      </c>
      <c r="BD244" s="3">
        <v>31.4032001495361</v>
      </c>
      <c r="BE244" s="3">
        <v>47419.69921875</v>
      </c>
      <c r="BF244" s="3">
        <v>0.0383418910205364</v>
      </c>
      <c r="BG244" s="3">
        <v>11.6269998550415</v>
      </c>
      <c r="BH244" s="3">
        <v>80.7443008422852</v>
      </c>
      <c r="BI244" s="3">
        <v>0.152919739484787</v>
      </c>
      <c r="BJ244" s="3">
        <v>162.350006103516</v>
      </c>
      <c r="BK244" s="3">
        <v>15097.2998046875</v>
      </c>
      <c r="BL244" s="3">
        <v>0.35582709312439</v>
      </c>
      <c r="BM244" s="3">
        <v>265.600006103516</v>
      </c>
      <c r="BN244" s="3">
        <v>16823.30078125</v>
      </c>
      <c r="BO244" s="3">
        <v>0.394539088010788</v>
      </c>
      <c r="BP244" s="3">
        <v>13.0600004196167</v>
      </c>
      <c r="BQ244" s="3">
        <v>1971.2099609375</v>
      </c>
      <c r="BR244" s="3">
        <v>0.547624051570892</v>
      </c>
      <c r="BS244" s="3">
        <v>115.099998474121</v>
      </c>
      <c r="BT244" s="3">
        <v>475.790008544922</v>
      </c>
      <c r="BU244" s="3">
        <v>0.278299927711487</v>
      </c>
      <c r="BV244" s="3">
        <v>0.000567900016903877</v>
      </c>
      <c r="BW244" s="3">
        <v>441.029693603516</v>
      </c>
      <c r="BX244" s="3">
        <v>0.0271817240864038</v>
      </c>
      <c r="BY244" s="3">
        <v>0.849713563919067</v>
      </c>
      <c r="BZ244" s="3">
        <v>13.5064659118652</v>
      </c>
      <c r="CA244" s="3">
        <v>0.114146336913109</v>
      </c>
      <c r="CB244" s="3">
        <v>4818</v>
      </c>
      <c r="CC244" s="3">
        <v>343607</v>
      </c>
      <c r="CD244" s="3">
        <v>0.504461467266083</v>
      </c>
      <c r="CE244" s="3">
        <v>1126.40002441406</v>
      </c>
      <c r="CF244" s="3">
        <v>972492</v>
      </c>
      <c r="CG244" s="3">
        <v>0.119126722216606</v>
      </c>
      <c r="CH244" s="3">
        <v>2</v>
      </c>
      <c r="CI244" s="3">
        <v>32938</v>
      </c>
      <c r="CJ244" s="3">
        <v>0.0309691522270441</v>
      </c>
      <c r="CK244" s="3">
        <v>121</v>
      </c>
      <c r="CL244" s="3">
        <v>872209</v>
      </c>
      <c r="CM244" s="3">
        <v>0.0743411183357239</v>
      </c>
      <c r="CN244" s="3">
        <v>79.9691619873047</v>
      </c>
      <c r="CO244" s="3">
        <v>0.00596402352675796</v>
      </c>
      <c r="CP244" s="3">
        <v>76.2816314697266</v>
      </c>
      <c r="CQ244" s="3">
        <v>0.00409173034131527</v>
      </c>
      <c r="CR244" s="3">
        <v>66.0717163085937</v>
      </c>
      <c r="CS244" s="3">
        <v>0.00370691413991153</v>
      </c>
      <c r="CT244" s="3">
        <v>37.7083778381348</v>
      </c>
      <c r="CU244" s="3">
        <v>0.0031240473035723</v>
      </c>
      <c r="CV244" s="3">
        <v>33.5131416320801</v>
      </c>
      <c r="CW244" s="3">
        <v>0.00307216984219849</v>
      </c>
      <c r="CX244" s="3">
        <v>49.6351470947266</v>
      </c>
      <c r="CY244" s="3">
        <v>0.00407552113756537</v>
      </c>
      <c r="CZ244" s="3">
        <v>28.1246356964111</v>
      </c>
      <c r="DA244" s="3">
        <v>0.00335864303633571</v>
      </c>
      <c r="DB244" s="3">
        <v>28.8902568817139</v>
      </c>
      <c r="DC244" s="3">
        <v>0.0025998258497566</v>
      </c>
      <c r="DD244" s="3">
        <v>182.064682006836</v>
      </c>
      <c r="DE244" s="3">
        <v>0.00401058280840516</v>
      </c>
      <c r="DF244" s="3">
        <v>98.4419174194336</v>
      </c>
      <c r="DG244" s="3">
        <v>0.00380580080673099</v>
      </c>
      <c r="DH244" s="3">
        <v>31.5911102294922</v>
      </c>
      <c r="DI244" s="3">
        <v>0.00121369247790426</v>
      </c>
      <c r="DJ244" s="3">
        <v>78.5260391235352</v>
      </c>
      <c r="DK244" s="3">
        <v>0.00194737617857754</v>
      </c>
      <c r="DL244" s="3">
        <v>75.6351165771484</v>
      </c>
      <c r="DM244" s="3">
        <v>0.00470452243462205</v>
      </c>
      <c r="DN244" s="3">
        <v>83.2870483398437</v>
      </c>
      <c r="DO244" s="3">
        <v>0.0047371000982821</v>
      </c>
      <c r="DP244" s="3">
        <v>96.9663314819336</v>
      </c>
      <c r="DQ244" s="3">
        <v>0.00564756896346807</v>
      </c>
      <c r="DR244" s="3">
        <v>138.236740112305</v>
      </c>
      <c r="DS244" s="3">
        <v>0.00201321253553033</v>
      </c>
      <c r="DT244" s="3">
        <v>23.5664253234863</v>
      </c>
      <c r="DU244" s="3">
        <v>0.00115340889897197</v>
      </c>
      <c r="DV244" s="3">
        <v>30.9902191162109</v>
      </c>
      <c r="DW244" s="3">
        <v>0.00368330208584666</v>
      </c>
      <c r="DX244" s="3">
        <v>110.150718688965</v>
      </c>
      <c r="DY244" s="3">
        <v>0.00457973824813962</v>
      </c>
      <c r="DZ244" s="3">
        <v>46.3793983459473</v>
      </c>
      <c r="EA244" s="3">
        <v>0.00256852665916085</v>
      </c>
      <c r="EB244" s="3">
        <v>26.3437881469727</v>
      </c>
      <c r="EC244" s="3">
        <v>0.00117557705380023</v>
      </c>
      <c r="ED244" s="3">
        <v>27.7252502441406</v>
      </c>
      <c r="EE244" s="3">
        <v>0.00268135056830943</v>
      </c>
      <c r="EF244" s="3">
        <v>10</v>
      </c>
      <c r="EG244" s="3">
        <v>0.00596402352675796</v>
      </c>
      <c r="EH244" s="3">
        <v>-5.54394102096558</v>
      </c>
      <c r="EI244" s="3">
        <v>-1.40770304203033</v>
      </c>
      <c r="EJ244" s="3">
        <v>0.00409173034131527</v>
      </c>
      <c r="EK244" s="3">
        <v>-5.44472980499268</v>
      </c>
      <c r="EL244" s="3">
        <v>-1.36461615562439</v>
      </c>
      <c r="EM244" s="3">
        <v>0.00370691413991153</v>
      </c>
      <c r="EN244" s="3">
        <v>-5.44894981384277</v>
      </c>
      <c r="EO244" s="3">
        <v>-1.36644887924194</v>
      </c>
      <c r="EP244" s="3">
        <v>0.0031240473035723</v>
      </c>
      <c r="EQ244" s="3">
        <v>-5.06397438049316</v>
      </c>
      <c r="ER244" s="3">
        <v>-1.19925618171692</v>
      </c>
      <c r="ES244" s="3">
        <v>0.00307216984219849</v>
      </c>
      <c r="ET244" s="3">
        <v>-5.01794862747192</v>
      </c>
      <c r="EU244" s="3">
        <v>-1.17926740646362</v>
      </c>
      <c r="EV244" s="3">
        <v>0.00407552113756537</v>
      </c>
      <c r="EW244" s="3">
        <v>-5.10524892807007</v>
      </c>
      <c r="EX244" s="3">
        <v>-1.21718144416809</v>
      </c>
      <c r="EY244" s="3">
        <v>0.00335864303633571</v>
      </c>
      <c r="EZ244" s="3">
        <v>-4.75096702575684</v>
      </c>
      <c r="FA244" s="3">
        <v>-1.06331872940063</v>
      </c>
      <c r="FB244" s="3">
        <v>0.0025998258497566</v>
      </c>
      <c r="FC244" s="3">
        <v>-5.11381387710571</v>
      </c>
      <c r="FD244" s="3">
        <v>-1.22090113162994</v>
      </c>
      <c r="FE244" s="3">
        <v>0.00401058280840516</v>
      </c>
      <c r="FF244" s="3">
        <v>-5.68336725234985</v>
      </c>
      <c r="FG244" s="3">
        <v>-1.46825504302979</v>
      </c>
      <c r="FH244" s="3">
        <v>0.00380580080673099</v>
      </c>
      <c r="FI244" s="3">
        <v>-5.60225105285645</v>
      </c>
      <c r="FJ244" s="3">
        <v>-1.43302667140961</v>
      </c>
      <c r="FK244" s="3">
        <v>0.00121369259431958</v>
      </c>
      <c r="FL244" s="3">
        <v>-5.01079130172729</v>
      </c>
      <c r="FM244" s="3">
        <v>-1.17615902423859</v>
      </c>
      <c r="FN244" s="3">
        <v>0.00194737629499286</v>
      </c>
      <c r="FO244" s="3">
        <v>-5.53533840179443</v>
      </c>
      <c r="FP244" s="3">
        <v>-1.40396690368652</v>
      </c>
      <c r="FQ244" s="3">
        <v>0.00470452243462205</v>
      </c>
      <c r="FR244" s="3">
        <v>-5.46639490127563</v>
      </c>
      <c r="FS244" s="3">
        <v>-1.37402510643005</v>
      </c>
      <c r="FT244" s="3">
        <v>0.0047371000982821</v>
      </c>
      <c r="FU244" s="3">
        <v>-5.47939729690552</v>
      </c>
      <c r="FV244" s="3">
        <v>-1.37967205047607</v>
      </c>
      <c r="FW244" s="3">
        <v>0.00564756896346807</v>
      </c>
      <c r="FX244" s="3">
        <v>-5.47812128067017</v>
      </c>
      <c r="FY244" s="3">
        <v>-1.37911784648895</v>
      </c>
      <c r="FZ244" s="3">
        <v>0.00201321253553033</v>
      </c>
      <c r="GA244" s="3">
        <v>-5.60225915908813</v>
      </c>
      <c r="GB244" s="3">
        <v>-1.43303024768829</v>
      </c>
      <c r="GC244" s="3">
        <v>0.0011534090153873</v>
      </c>
      <c r="GD244" s="3">
        <v>-4.76730346679687</v>
      </c>
      <c r="GE244" s="3">
        <v>-1.07041358947754</v>
      </c>
      <c r="GF244" s="3">
        <v>0.00368330208584666</v>
      </c>
      <c r="GG244" s="3">
        <v>-5.18837642669678</v>
      </c>
      <c r="GH244" s="3">
        <v>-1.25328326225281</v>
      </c>
      <c r="GI244" s="3">
        <v>0.00457973824813962</v>
      </c>
      <c r="GJ244" s="3">
        <v>-5.51959753036499</v>
      </c>
      <c r="GK244" s="3">
        <v>-1.39713072776794</v>
      </c>
      <c r="GL244" s="3">
        <v>0.00256852665916085</v>
      </c>
      <c r="GM244" s="3">
        <v>-5.18444585800171</v>
      </c>
      <c r="GN244" s="3">
        <v>-1.25157618522644</v>
      </c>
      <c r="GO244" s="3">
        <v>0.00117557717021555</v>
      </c>
      <c r="GP244" s="3">
        <v>-4.61992597579956</v>
      </c>
      <c r="GQ244" s="3">
        <v>-1.00640833377838</v>
      </c>
      <c r="GR244" s="3">
        <v>0.00268135056830943</v>
      </c>
      <c r="GS244" s="3">
        <v>-4.98711681365967</v>
      </c>
      <c r="GT244" s="3">
        <v>-1.16587734222412</v>
      </c>
      <c r="GU244" s="3">
        <v>-28.210636138916</v>
      </c>
      <c r="GV244" s="3">
        <v>0.0498997271060944</v>
      </c>
      <c r="GW244" s="3">
        <v>0.0483723990619183</v>
      </c>
      <c r="GX244" s="3">
        <v>0.0484373643994331</v>
      </c>
      <c r="GY244" s="3">
        <v>0.0425107814371586</v>
      </c>
      <c r="GZ244" s="3">
        <v>0.0418022274971008</v>
      </c>
      <c r="HA244" s="3">
        <v>0.043146189302206</v>
      </c>
      <c r="HB244" s="3">
        <v>0.0376921221613884</v>
      </c>
      <c r="HC244" s="3">
        <v>0.0432780422270298</v>
      </c>
      <c r="HD244" s="3">
        <v>0.052046149969101</v>
      </c>
      <c r="HE244" s="3">
        <v>0.0507973879575729</v>
      </c>
      <c r="HF244" s="3">
        <v>0.0416920408606529</v>
      </c>
      <c r="HG244" s="3">
        <v>0.0497672893106937</v>
      </c>
      <c r="HH244" s="3">
        <v>0.0487059243023396</v>
      </c>
      <c r="HI244" s="3">
        <v>0.0489060953259468</v>
      </c>
      <c r="HJ244" s="3">
        <v>0.0488864481449127</v>
      </c>
      <c r="HK244" s="3">
        <v>0.0507975146174431</v>
      </c>
      <c r="HL244" s="3">
        <v>0.0379436165094376</v>
      </c>
      <c r="HM244" s="3">
        <v>0.0444259122014046</v>
      </c>
      <c r="HN244" s="3">
        <v>0.0495249629020691</v>
      </c>
      <c r="HO244" s="3">
        <v>0.0443654023110867</v>
      </c>
      <c r="HP244" s="3">
        <v>0.0356747843325138</v>
      </c>
      <c r="HQ244" s="3">
        <v>0.0413275808095932</v>
      </c>
      <c r="HR244" s="3">
        <v>0.0237990729510784</v>
      </c>
      <c r="HS244" s="3">
        <v>0.0150981796905398</v>
      </c>
      <c r="HT244" s="3">
        <v>0.0118633843958378</v>
      </c>
      <c r="HU244" s="3">
        <v>0.00500788725912571</v>
      </c>
      <c r="HV244" s="3">
        <v>0.00430387631058693</v>
      </c>
      <c r="HW244" s="3">
        <v>0.00872800312936306</v>
      </c>
      <c r="HX244" s="3">
        <v>0.00356042105704546</v>
      </c>
      <c r="HY244" s="3">
        <v>0.00325059820897877</v>
      </c>
      <c r="HZ244" s="3">
        <v>0.0380033440887928</v>
      </c>
      <c r="IA244" s="3">
        <v>0.0190312582999468</v>
      </c>
      <c r="IB244" s="3">
        <v>0.00159855163656175</v>
      </c>
      <c r="IC244" s="3">
        <v>0.00761040113866329</v>
      </c>
      <c r="ID244" s="3">
        <v>0.0173308867961168</v>
      </c>
      <c r="IE244" s="3">
        <v>0.0192953664809465</v>
      </c>
      <c r="IF244" s="3">
        <v>0.0267713945358992</v>
      </c>
      <c r="IG244" s="3">
        <v>0.0141369448974729</v>
      </c>
      <c r="IH244" s="3">
        <v>0.00103137292899191</v>
      </c>
      <c r="II244" s="3">
        <v>0.00507105514407158</v>
      </c>
      <c r="IJ244" s="3">
        <v>0.0249834358692169</v>
      </c>
      <c r="IK244" s="3">
        <v>0.00528510473668575</v>
      </c>
      <c r="IL244" s="3">
        <v>0.00110481784213334</v>
      </c>
      <c r="IM244" s="3">
        <v>0.00307233864441514</v>
      </c>
      <c r="IN244" s="3">
        <v>0.259937703609467</v>
      </c>
    </row>
    <row r="245" spans="1:248">
      <c r="A245" s="3">
        <v>2016</v>
      </c>
      <c r="B245" s="3">
        <v>510000</v>
      </c>
      <c r="C245" s="3" t="s">
        <v>63</v>
      </c>
      <c r="D245" s="3">
        <v>61204</v>
      </c>
      <c r="E245" s="3">
        <v>3709.61</v>
      </c>
      <c r="F245" s="3">
        <v>29.3048</v>
      </c>
      <c r="G245" s="3">
        <v>138.092</v>
      </c>
      <c r="H245" s="3">
        <v>936.437</v>
      </c>
      <c r="I245" s="3">
        <v>19.6377</v>
      </c>
      <c r="J245" s="3">
        <v>2423.09</v>
      </c>
      <c r="K245" s="3">
        <v>714.93</v>
      </c>
      <c r="L245" s="3">
        <v>58.7</v>
      </c>
      <c r="M245" s="3">
        <v>13.9</v>
      </c>
      <c r="N245" s="3">
        <v>2381.21</v>
      </c>
      <c r="O245" s="3">
        <v>22.6425</v>
      </c>
      <c r="P245" s="3">
        <v>6358.42</v>
      </c>
      <c r="Q245" s="3">
        <v>7294.47</v>
      </c>
      <c r="R245" s="3">
        <v>1004.52</v>
      </c>
      <c r="S245" s="3">
        <v>225.41</v>
      </c>
      <c r="T245" s="3">
        <v>19.6782</v>
      </c>
      <c r="U245" s="3">
        <v>2.33765739042985</v>
      </c>
      <c r="V245" s="3">
        <v>182477</v>
      </c>
      <c r="W245" s="3">
        <v>124614</v>
      </c>
      <c r="X245" s="3">
        <v>1066</v>
      </c>
      <c r="Y245" s="3">
        <v>62445</v>
      </c>
      <c r="Z245" s="3">
        <v>914.960021972656</v>
      </c>
      <c r="AA245" s="3">
        <v>125361</v>
      </c>
      <c r="AB245" s="3">
        <v>0.484459280967712</v>
      </c>
      <c r="AC245" s="3">
        <v>44.0999984741211</v>
      </c>
      <c r="AD245" s="3">
        <v>9892.2099609375</v>
      </c>
      <c r="AE245" s="3">
        <v>0.372204422950745</v>
      </c>
      <c r="AF245" s="3">
        <v>0.889999985694885</v>
      </c>
      <c r="AG245" s="3">
        <v>98.9391021728516</v>
      </c>
      <c r="AH245" s="3">
        <v>0.289801746606827</v>
      </c>
      <c r="AI245" s="3">
        <v>0.49889999628067</v>
      </c>
      <c r="AJ245" s="3">
        <v>882.491027832031</v>
      </c>
      <c r="AK245" s="3">
        <v>0.156002640724182</v>
      </c>
      <c r="AL245" s="3">
        <v>37.7855987548828</v>
      </c>
      <c r="AM245" s="3">
        <v>8748.8701171875</v>
      </c>
      <c r="AN245" s="3">
        <v>0.103161826729774</v>
      </c>
      <c r="AO245" s="3">
        <v>0.0912000015377998</v>
      </c>
      <c r="AP245" s="3">
        <v>77.7463989257812</v>
      </c>
      <c r="AQ245" s="3">
        <v>0.251708835363388</v>
      </c>
      <c r="AR245" s="3">
        <v>0.874400019645691</v>
      </c>
      <c r="AS245" s="3">
        <v>22497.400390625</v>
      </c>
      <c r="AT245" s="3">
        <v>0.107670649886131</v>
      </c>
      <c r="AU245" s="3">
        <v>32.9500007629395</v>
      </c>
      <c r="AV245" s="3">
        <v>15025.2998046875</v>
      </c>
      <c r="AW245" s="3">
        <v>0.0454885326325893</v>
      </c>
      <c r="AX245" s="3">
        <v>14.6999998092651</v>
      </c>
      <c r="AY245" s="3">
        <v>74</v>
      </c>
      <c r="AZ245" s="3">
        <v>0.74198991060257</v>
      </c>
      <c r="BA245" s="3">
        <v>1.50068998336792</v>
      </c>
      <c r="BB245" s="3">
        <v>24.7205009460449</v>
      </c>
      <c r="BC245" s="3">
        <v>0.533996999263763</v>
      </c>
      <c r="BD245" s="3">
        <v>31.4032001495361</v>
      </c>
      <c r="BE245" s="3">
        <v>47419.69921875</v>
      </c>
      <c r="BF245" s="3">
        <v>0.0495862253010273</v>
      </c>
      <c r="BG245" s="3">
        <v>11.6269998550415</v>
      </c>
      <c r="BH245" s="3">
        <v>80.7443008422852</v>
      </c>
      <c r="BI245" s="3">
        <v>0.159373998641968</v>
      </c>
      <c r="BJ245" s="3">
        <v>162.350006103516</v>
      </c>
      <c r="BK245" s="3">
        <v>15097.2998046875</v>
      </c>
      <c r="BL245" s="3">
        <v>0.414870500564575</v>
      </c>
      <c r="BM245" s="3">
        <v>265.600006103516</v>
      </c>
      <c r="BN245" s="3">
        <v>16823.30078125</v>
      </c>
      <c r="BO245" s="3">
        <v>0.424507617950439</v>
      </c>
      <c r="BP245" s="3">
        <v>13.0600004196167</v>
      </c>
      <c r="BQ245" s="3">
        <v>1971.2099609375</v>
      </c>
      <c r="BR245" s="3">
        <v>0.506324827671051</v>
      </c>
      <c r="BS245" s="3">
        <v>115.099998474121</v>
      </c>
      <c r="BT245" s="3">
        <v>475.790008544922</v>
      </c>
      <c r="BU245" s="3">
        <v>0.305830478668213</v>
      </c>
      <c r="BV245" s="3">
        <v>0.000567900016903877</v>
      </c>
      <c r="BW245" s="3">
        <v>441.029693603516</v>
      </c>
      <c r="BX245" s="3">
        <v>0.0446175336837769</v>
      </c>
      <c r="BY245" s="3">
        <v>0.849713563919067</v>
      </c>
      <c r="BZ245" s="3">
        <v>13.5064659118652</v>
      </c>
      <c r="CA245" s="3">
        <v>0.117561265826225</v>
      </c>
      <c r="CB245" s="3">
        <v>4818</v>
      </c>
      <c r="CC245" s="3">
        <v>343607</v>
      </c>
      <c r="CD245" s="3">
        <v>0.52439421415329</v>
      </c>
      <c r="CE245" s="3">
        <v>1126.40002441406</v>
      </c>
      <c r="CF245" s="3">
        <v>972492</v>
      </c>
      <c r="CG245" s="3">
        <v>0.127127826213837</v>
      </c>
      <c r="CH245" s="3">
        <v>2</v>
      </c>
      <c r="CI245" s="3">
        <v>32938</v>
      </c>
      <c r="CJ245" s="3">
        <v>0.0323050767183304</v>
      </c>
      <c r="CK245" s="3">
        <v>121</v>
      </c>
      <c r="CL245" s="3">
        <v>872209</v>
      </c>
      <c r="CM245" s="3">
        <v>0.0714652612805367</v>
      </c>
      <c r="CN245" s="3">
        <v>79.9691619873047</v>
      </c>
      <c r="CO245" s="3">
        <v>0.00605807639658451</v>
      </c>
      <c r="CP245" s="3">
        <v>76.2816314697266</v>
      </c>
      <c r="CQ245" s="3">
        <v>0.00487934518605471</v>
      </c>
      <c r="CR245" s="3">
        <v>66.0717163085937</v>
      </c>
      <c r="CS245" s="3">
        <v>0.00438616937026381</v>
      </c>
      <c r="CT245" s="3">
        <v>37.7083778381348</v>
      </c>
      <c r="CU245" s="3">
        <v>0.00413708155974746</v>
      </c>
      <c r="CV245" s="3">
        <v>33.5131416320801</v>
      </c>
      <c r="CW245" s="3">
        <v>0.00307824998162687</v>
      </c>
      <c r="CX245" s="3">
        <v>49.6351470947266</v>
      </c>
      <c r="CY245" s="3">
        <v>0.00507118133828044</v>
      </c>
      <c r="CZ245" s="3">
        <v>28.1246356964111</v>
      </c>
      <c r="DA245" s="3">
        <v>0.00382833927869797</v>
      </c>
      <c r="DB245" s="3">
        <v>28.8902568817139</v>
      </c>
      <c r="DC245" s="3">
        <v>0.00157452851999551</v>
      </c>
      <c r="DD245" s="3">
        <v>182.064682006836</v>
      </c>
      <c r="DE245" s="3">
        <v>0.00407541915774345</v>
      </c>
      <c r="DF245" s="3">
        <v>98.4419174194336</v>
      </c>
      <c r="DG245" s="3">
        <v>0.00542448787018657</v>
      </c>
      <c r="DH245" s="3">
        <v>31.5911102294922</v>
      </c>
      <c r="DI245" s="3">
        <v>0.00156962592154741</v>
      </c>
      <c r="DJ245" s="3">
        <v>78.5260391235352</v>
      </c>
      <c r="DK245" s="3">
        <v>0.00202956888824701</v>
      </c>
      <c r="DL245" s="3">
        <v>75.6351165771484</v>
      </c>
      <c r="DM245" s="3">
        <v>0.00548515701666474</v>
      </c>
      <c r="DN245" s="3">
        <v>83.2870483398437</v>
      </c>
      <c r="DO245" s="3">
        <v>0.00509692216292024</v>
      </c>
      <c r="DP245" s="3">
        <v>96.9663314819336</v>
      </c>
      <c r="DQ245" s="3">
        <v>0.00522165605798364</v>
      </c>
      <c r="DR245" s="3">
        <v>138.236740112305</v>
      </c>
      <c r="DS245" s="3">
        <v>0.00221236748620868</v>
      </c>
      <c r="DT245" s="3">
        <v>23.5664253234863</v>
      </c>
      <c r="DU245" s="3">
        <v>0.00189326691906899</v>
      </c>
      <c r="DV245" s="3">
        <v>30.9902191162109</v>
      </c>
      <c r="DW245" s="3">
        <v>0.00379349570721388</v>
      </c>
      <c r="DX245" s="3">
        <v>110.150718688965</v>
      </c>
      <c r="DY245" s="3">
        <v>0.00476069701835513</v>
      </c>
      <c r="DZ245" s="3">
        <v>46.3793983459473</v>
      </c>
      <c r="EA245" s="3">
        <v>0.00274104089476168</v>
      </c>
      <c r="EB245" s="3">
        <v>26.3437881469727</v>
      </c>
      <c r="EC245" s="3">
        <v>0.00122628815006465</v>
      </c>
      <c r="ED245" s="3">
        <v>27.7252502441406</v>
      </c>
      <c r="EE245" s="3">
        <v>0.00257762358523905</v>
      </c>
      <c r="EF245" s="3">
        <v>10</v>
      </c>
      <c r="EG245" s="3">
        <v>0.00605807639658451</v>
      </c>
      <c r="EH245" s="3">
        <v>-5.54394102096558</v>
      </c>
      <c r="EI245" s="3">
        <v>-1.40770304203033</v>
      </c>
      <c r="EJ245" s="3">
        <v>0.00487934518605471</v>
      </c>
      <c r="EK245" s="3">
        <v>-5.44472980499268</v>
      </c>
      <c r="EL245" s="3">
        <v>-1.36461615562439</v>
      </c>
      <c r="EM245" s="3">
        <v>0.00438616937026381</v>
      </c>
      <c r="EN245" s="3">
        <v>-5.44894981384277</v>
      </c>
      <c r="EO245" s="3">
        <v>-1.36644887924194</v>
      </c>
      <c r="EP245" s="3">
        <v>0.00413708155974746</v>
      </c>
      <c r="EQ245" s="3">
        <v>-5.06397438049316</v>
      </c>
      <c r="ER245" s="3">
        <v>-1.19925618171692</v>
      </c>
      <c r="ES245" s="3">
        <v>0.00307824998162687</v>
      </c>
      <c r="ET245" s="3">
        <v>-5.01794862747192</v>
      </c>
      <c r="EU245" s="3">
        <v>-1.17926740646362</v>
      </c>
      <c r="EV245" s="3">
        <v>0.00507118133828044</v>
      </c>
      <c r="EW245" s="3">
        <v>-5.10524892807007</v>
      </c>
      <c r="EX245" s="3">
        <v>-1.21718144416809</v>
      </c>
      <c r="EY245" s="3">
        <v>0.00382833927869797</v>
      </c>
      <c r="EZ245" s="3">
        <v>-4.75096702575684</v>
      </c>
      <c r="FA245" s="3">
        <v>-1.06331872940063</v>
      </c>
      <c r="FB245" s="3">
        <v>0.00157452863641083</v>
      </c>
      <c r="FC245" s="3">
        <v>-5.11381387710571</v>
      </c>
      <c r="FD245" s="3">
        <v>-1.22090113162994</v>
      </c>
      <c r="FE245" s="3">
        <v>0.00407541915774345</v>
      </c>
      <c r="FF245" s="3">
        <v>-5.68336725234985</v>
      </c>
      <c r="FG245" s="3">
        <v>-1.46825504302979</v>
      </c>
      <c r="FH245" s="3">
        <v>0.00542448787018657</v>
      </c>
      <c r="FI245" s="3">
        <v>-5.60225105285645</v>
      </c>
      <c r="FJ245" s="3">
        <v>-1.43302667140961</v>
      </c>
      <c r="FK245" s="3">
        <v>0.00156962603796273</v>
      </c>
      <c r="FL245" s="3">
        <v>-5.01079130172729</v>
      </c>
      <c r="FM245" s="3">
        <v>-1.17615902423859</v>
      </c>
      <c r="FN245" s="3">
        <v>0.00202956888824701</v>
      </c>
      <c r="FO245" s="3">
        <v>-5.53533840179443</v>
      </c>
      <c r="FP245" s="3">
        <v>-1.40396690368652</v>
      </c>
      <c r="FQ245" s="3">
        <v>0.00548515701666474</v>
      </c>
      <c r="FR245" s="3">
        <v>-5.46639490127563</v>
      </c>
      <c r="FS245" s="3">
        <v>-1.37402510643005</v>
      </c>
      <c r="FT245" s="3">
        <v>0.00509692216292024</v>
      </c>
      <c r="FU245" s="3">
        <v>-5.47939729690552</v>
      </c>
      <c r="FV245" s="3">
        <v>-1.37967205047607</v>
      </c>
      <c r="FW245" s="3">
        <v>0.00522165605798364</v>
      </c>
      <c r="FX245" s="3">
        <v>-5.47812128067017</v>
      </c>
      <c r="FY245" s="3">
        <v>-1.37911784648895</v>
      </c>
      <c r="FZ245" s="3">
        <v>0.00221236748620868</v>
      </c>
      <c r="GA245" s="3">
        <v>-5.60225915908813</v>
      </c>
      <c r="GB245" s="3">
        <v>-1.43303024768829</v>
      </c>
      <c r="GC245" s="3">
        <v>0.00189326703548431</v>
      </c>
      <c r="GD245" s="3">
        <v>-4.76730346679687</v>
      </c>
      <c r="GE245" s="3">
        <v>-1.07041358947754</v>
      </c>
      <c r="GF245" s="3">
        <v>0.00379349570721388</v>
      </c>
      <c r="GG245" s="3">
        <v>-5.18837642669678</v>
      </c>
      <c r="GH245" s="3">
        <v>-1.25328326225281</v>
      </c>
      <c r="GI245" s="3">
        <v>0.00476069701835513</v>
      </c>
      <c r="GJ245" s="3">
        <v>-5.51959753036499</v>
      </c>
      <c r="GK245" s="3">
        <v>-1.39713072776794</v>
      </c>
      <c r="GL245" s="3">
        <v>0.00274104089476168</v>
      </c>
      <c r="GM245" s="3">
        <v>-5.18444585800171</v>
      </c>
      <c r="GN245" s="3">
        <v>-1.25157618522644</v>
      </c>
      <c r="GO245" s="3">
        <v>0.00122628826647997</v>
      </c>
      <c r="GP245" s="3">
        <v>-4.61992597579956</v>
      </c>
      <c r="GQ245" s="3">
        <v>-1.00640833377838</v>
      </c>
      <c r="GR245" s="3">
        <v>0.00257762358523905</v>
      </c>
      <c r="GS245" s="3">
        <v>-4.98711681365967</v>
      </c>
      <c r="GT245" s="3">
        <v>-1.16587734222412</v>
      </c>
      <c r="GU245" s="3">
        <v>-28.210636138916</v>
      </c>
      <c r="GV245" s="3">
        <v>0.0498997271060944</v>
      </c>
      <c r="GW245" s="3">
        <v>0.0483723990619183</v>
      </c>
      <c r="GX245" s="3">
        <v>0.0484373643994331</v>
      </c>
      <c r="GY245" s="3">
        <v>0.0425107814371586</v>
      </c>
      <c r="GZ245" s="3">
        <v>0.0418022274971008</v>
      </c>
      <c r="HA245" s="3">
        <v>0.043146189302206</v>
      </c>
      <c r="HB245" s="3">
        <v>0.0376921221613884</v>
      </c>
      <c r="HC245" s="3">
        <v>0.0432780422270298</v>
      </c>
      <c r="HD245" s="3">
        <v>0.052046149969101</v>
      </c>
      <c r="HE245" s="3">
        <v>0.0507973879575729</v>
      </c>
      <c r="HF245" s="3">
        <v>0.0416920408606529</v>
      </c>
      <c r="HG245" s="3">
        <v>0.0497672893106937</v>
      </c>
      <c r="HH245" s="3">
        <v>0.0487059243023396</v>
      </c>
      <c r="HI245" s="3">
        <v>0.0489060953259468</v>
      </c>
      <c r="HJ245" s="3">
        <v>0.0488864481449127</v>
      </c>
      <c r="HK245" s="3">
        <v>0.0507975146174431</v>
      </c>
      <c r="HL245" s="3">
        <v>0.0379436165094376</v>
      </c>
      <c r="HM245" s="3">
        <v>0.0444259122014046</v>
      </c>
      <c r="HN245" s="3">
        <v>0.0495249629020691</v>
      </c>
      <c r="HO245" s="3">
        <v>0.0443654023110867</v>
      </c>
      <c r="HP245" s="3">
        <v>0.0356747843325138</v>
      </c>
      <c r="HQ245" s="3">
        <v>0.0413275808095932</v>
      </c>
      <c r="HR245" s="3">
        <v>0.0241743866354227</v>
      </c>
      <c r="HS245" s="3">
        <v>0.0180044211447239</v>
      </c>
      <c r="HT245" s="3">
        <v>0.0140372328460217</v>
      </c>
      <c r="HU245" s="3">
        <v>0.00663179438561201</v>
      </c>
      <c r="HV245" s="3">
        <v>0.00431239418685436</v>
      </c>
      <c r="HW245" s="3">
        <v>0.0108602773398161</v>
      </c>
      <c r="HX245" s="3">
        <v>0.00405833544209599</v>
      </c>
      <c r="HY245" s="3">
        <v>0.00196865457110107</v>
      </c>
      <c r="HZ245" s="3">
        <v>0.0386177189648151</v>
      </c>
      <c r="IA245" s="3">
        <v>0.0271256528794765</v>
      </c>
      <c r="IB245" s="3">
        <v>0.00206735101528466</v>
      </c>
      <c r="IC245" s="3">
        <v>0.00793161150068045</v>
      </c>
      <c r="ID245" s="3">
        <v>0.0202066507190466</v>
      </c>
      <c r="IE245" s="3">
        <v>0.0207610093057156</v>
      </c>
      <c r="IF245" s="3">
        <v>0.0247524231672287</v>
      </c>
      <c r="IG245" s="3">
        <v>0.0155354281887412</v>
      </c>
      <c r="IH245" s="3">
        <v>0.0016929506091401</v>
      </c>
      <c r="II245" s="3">
        <v>0.00522276666015387</v>
      </c>
      <c r="IJ245" s="3">
        <v>0.0259706042706966</v>
      </c>
      <c r="IK245" s="3">
        <v>0.00564007693901658</v>
      </c>
      <c r="IL245" s="3">
        <v>0.00115247664507478</v>
      </c>
      <c r="IM245" s="3">
        <v>0.00295348628424108</v>
      </c>
      <c r="IN245" s="3">
        <v>0.283677697181702</v>
      </c>
    </row>
    <row r="246" spans="1:248">
      <c r="A246" s="3">
        <v>2017</v>
      </c>
      <c r="B246" s="3">
        <v>510000</v>
      </c>
      <c r="C246" s="3" t="s">
        <v>63</v>
      </c>
      <c r="D246" s="3">
        <v>67565.1</v>
      </c>
      <c r="E246" s="3">
        <v>4702.77</v>
      </c>
      <c r="F246" s="3">
        <v>31.4639</v>
      </c>
      <c r="G246" s="3">
        <v>118.384</v>
      </c>
      <c r="H246" s="3">
        <v>938.212</v>
      </c>
      <c r="I246" s="3">
        <v>23.3502</v>
      </c>
      <c r="J246" s="3">
        <v>2782.23</v>
      </c>
      <c r="K246" s="3">
        <v>1245.99</v>
      </c>
      <c r="L246" s="3">
        <v>58</v>
      </c>
      <c r="M246" s="3">
        <v>11.7</v>
      </c>
      <c r="N246" s="3">
        <v>3687.81</v>
      </c>
      <c r="O246" s="3">
        <v>23.2891</v>
      </c>
      <c r="P246" s="3">
        <v>6898.54</v>
      </c>
      <c r="Q246" s="3">
        <v>7693.62</v>
      </c>
      <c r="R246" s="3">
        <v>1006.4</v>
      </c>
      <c r="S246" s="3">
        <v>267.8</v>
      </c>
      <c r="T246" s="3">
        <v>35.6181</v>
      </c>
      <c r="U246" s="3">
        <v>2.54162406432638</v>
      </c>
      <c r="V246" s="3">
        <v>184269</v>
      </c>
      <c r="W246" s="3">
        <v>144821</v>
      </c>
      <c r="X246" s="3">
        <v>1270</v>
      </c>
      <c r="Y246" s="3">
        <v>64006</v>
      </c>
      <c r="Z246" s="3">
        <v>914.960021972656</v>
      </c>
      <c r="AA246" s="3">
        <v>125361</v>
      </c>
      <c r="AB246" s="3">
        <v>0.535574615001678</v>
      </c>
      <c r="AC246" s="3">
        <v>44.0999984741211</v>
      </c>
      <c r="AD246" s="3">
        <v>9892.2099609375</v>
      </c>
      <c r="AE246" s="3">
        <v>0.473052203655243</v>
      </c>
      <c r="AF246" s="3">
        <v>0.889999985694885</v>
      </c>
      <c r="AG246" s="3">
        <v>98.9391021728516</v>
      </c>
      <c r="AH246" s="3">
        <v>0.311822324991226</v>
      </c>
      <c r="AI246" s="3">
        <v>0.49889999628067</v>
      </c>
      <c r="AJ246" s="3">
        <v>882.491027832031</v>
      </c>
      <c r="AK246" s="3">
        <v>0.133657768368721</v>
      </c>
      <c r="AL246" s="3">
        <v>37.7855987548828</v>
      </c>
      <c r="AM246" s="3">
        <v>8748.8701171875</v>
      </c>
      <c r="AN246" s="3">
        <v>0.10336559265852</v>
      </c>
      <c r="AO246" s="3">
        <v>0.0912000015377998</v>
      </c>
      <c r="AP246" s="3">
        <v>77.7463989257812</v>
      </c>
      <c r="AQ246" s="3">
        <v>0.299516320228577</v>
      </c>
      <c r="AR246" s="3">
        <v>0.874400019645691</v>
      </c>
      <c r="AS246" s="3">
        <v>22497.400390625</v>
      </c>
      <c r="AT246" s="3">
        <v>0.123634897172451</v>
      </c>
      <c r="AU246" s="3">
        <v>32.9500007629395</v>
      </c>
      <c r="AV246" s="3">
        <v>15025.2998046875</v>
      </c>
      <c r="AW246" s="3">
        <v>0.0809106007218361</v>
      </c>
      <c r="AX246" s="3">
        <v>14.6999998092651</v>
      </c>
      <c r="AY246" s="3">
        <v>74</v>
      </c>
      <c r="AZ246" s="3">
        <v>0.730185508728027</v>
      </c>
      <c r="BA246" s="3">
        <v>1.50068998336792</v>
      </c>
      <c r="BB246" s="3">
        <v>24.7205009460449</v>
      </c>
      <c r="BC246" s="3">
        <v>0.439250349998474</v>
      </c>
      <c r="BD246" s="3">
        <v>31.4032001495361</v>
      </c>
      <c r="BE246" s="3">
        <v>47419.69921875</v>
      </c>
      <c r="BF246" s="3">
        <v>0.0771584361791611</v>
      </c>
      <c r="BG246" s="3">
        <v>11.6269998550415</v>
      </c>
      <c r="BH246" s="3">
        <v>80.7443008422852</v>
      </c>
      <c r="BI246" s="3">
        <v>0.168729096651077</v>
      </c>
      <c r="BJ246" s="3">
        <v>162.350006103516</v>
      </c>
      <c r="BK246" s="3">
        <v>15097.2998046875</v>
      </c>
      <c r="BL246" s="3">
        <v>0.45103532075882</v>
      </c>
      <c r="BM246" s="3">
        <v>265.600006103516</v>
      </c>
      <c r="BN246" s="3">
        <v>16823.30078125</v>
      </c>
      <c r="BO246" s="3">
        <v>0.448614209890366</v>
      </c>
      <c r="BP246" s="3">
        <v>13.0600004196167</v>
      </c>
      <c r="BQ246" s="3">
        <v>1971.2099609375</v>
      </c>
      <c r="BR246" s="3">
        <v>0.507284939289093</v>
      </c>
      <c r="BS246" s="3">
        <v>115.099998474121</v>
      </c>
      <c r="BT246" s="3">
        <v>475.790008544922</v>
      </c>
      <c r="BU246" s="3">
        <v>0.423355221748352</v>
      </c>
      <c r="BV246" s="3">
        <v>0.000567900016903877</v>
      </c>
      <c r="BW246" s="3">
        <v>441.029693603516</v>
      </c>
      <c r="BX246" s="3">
        <v>0.080760046839714</v>
      </c>
      <c r="BY246" s="3">
        <v>0.849713563919067</v>
      </c>
      <c r="BZ246" s="3">
        <v>13.5064659118652</v>
      </c>
      <c r="CA246" s="3">
        <v>0.133676514029503</v>
      </c>
      <c r="CB246" s="3">
        <v>4818</v>
      </c>
      <c r="CC246" s="3">
        <v>343607</v>
      </c>
      <c r="CD246" s="3">
        <v>0.529683649539948</v>
      </c>
      <c r="CE246" s="3">
        <v>1126.40002441406</v>
      </c>
      <c r="CF246" s="3">
        <v>972492</v>
      </c>
      <c r="CG246" s="3">
        <v>0.147930502891541</v>
      </c>
      <c r="CH246" s="3">
        <v>2</v>
      </c>
      <c r="CI246" s="3">
        <v>32938</v>
      </c>
      <c r="CJ246" s="3">
        <v>0.0384989082813263</v>
      </c>
      <c r="CK246" s="3">
        <v>121</v>
      </c>
      <c r="CL246" s="3">
        <v>872209</v>
      </c>
      <c r="CM246" s="3">
        <v>0.073255218565464</v>
      </c>
      <c r="CN246" s="3">
        <v>79.9691619873047</v>
      </c>
      <c r="CO246" s="3">
        <v>0.00669726449996233</v>
      </c>
      <c r="CP246" s="3">
        <v>76.2816314697266</v>
      </c>
      <c r="CQ246" s="3">
        <v>0.00620139064267278</v>
      </c>
      <c r="CR246" s="3">
        <v>66.0717163085937</v>
      </c>
      <c r="CS246" s="3">
        <v>0.00471945246681571</v>
      </c>
      <c r="CT246" s="3">
        <v>37.7083778381348</v>
      </c>
      <c r="CU246" s="3">
        <v>0.0035445112735033</v>
      </c>
      <c r="CV246" s="3">
        <v>33.5131416320801</v>
      </c>
      <c r="CW246" s="3">
        <v>0.00308433012105525</v>
      </c>
      <c r="CX246" s="3">
        <v>49.6351470947266</v>
      </c>
      <c r="CY246" s="3">
        <v>0.00603435933589935</v>
      </c>
      <c r="CZ246" s="3">
        <v>28.1246356964111</v>
      </c>
      <c r="DA246" s="3">
        <v>0.00439596455544233</v>
      </c>
      <c r="DB246" s="3">
        <v>28.8902568817139</v>
      </c>
      <c r="DC246" s="3">
        <v>0.0028006189968437</v>
      </c>
      <c r="DD246" s="3">
        <v>182.064682006836</v>
      </c>
      <c r="DE246" s="3">
        <v>0.00401058280840516</v>
      </c>
      <c r="DF246" s="3">
        <v>98.4419174194336</v>
      </c>
      <c r="DG246" s="3">
        <v>0.00446202559396625</v>
      </c>
      <c r="DH246" s="3">
        <v>31.5911102294922</v>
      </c>
      <c r="DI246" s="3">
        <v>0.00244240975007415</v>
      </c>
      <c r="DJ246" s="3">
        <v>78.5260391235352</v>
      </c>
      <c r="DK246" s="3">
        <v>0.00214870250783861</v>
      </c>
      <c r="DL246" s="3">
        <v>75.6351165771484</v>
      </c>
      <c r="DM246" s="3">
        <v>0.00596330547705293</v>
      </c>
      <c r="DN246" s="3">
        <v>83.2870483398437</v>
      </c>
      <c r="DO246" s="3">
        <v>0.00538636231794953</v>
      </c>
      <c r="DP246" s="3">
        <v>96.9663314819336</v>
      </c>
      <c r="DQ246" s="3">
        <v>0.00523155741393566</v>
      </c>
      <c r="DR246" s="3">
        <v>138.236740112305</v>
      </c>
      <c r="DS246" s="3">
        <v>0.00306253763847053</v>
      </c>
      <c r="DT246" s="3">
        <v>23.5664253234863</v>
      </c>
      <c r="DU246" s="3">
        <v>0.00342691130936146</v>
      </c>
      <c r="DV246" s="3">
        <v>30.9902191162109</v>
      </c>
      <c r="DW246" s="3">
        <v>0.00431350665166974</v>
      </c>
      <c r="DX246" s="3">
        <v>110.150718688965</v>
      </c>
      <c r="DY246" s="3">
        <v>0.00480871694162488</v>
      </c>
      <c r="DZ246" s="3">
        <v>46.3793983459473</v>
      </c>
      <c r="EA246" s="3">
        <v>0.00318957353010774</v>
      </c>
      <c r="EB246" s="3">
        <v>26.3437881469727</v>
      </c>
      <c r="EC246" s="3">
        <v>0.00146140367724001</v>
      </c>
      <c r="ED246" s="3">
        <v>27.7252502441406</v>
      </c>
      <c r="EE246" s="3">
        <v>0.00264218426309526</v>
      </c>
      <c r="EF246" s="3">
        <v>10</v>
      </c>
      <c r="EG246" s="3">
        <v>0.00669726449996233</v>
      </c>
      <c r="EH246" s="3">
        <v>-5.54394102096558</v>
      </c>
      <c r="EI246" s="3">
        <v>-1.40770304203033</v>
      </c>
      <c r="EJ246" s="3">
        <v>0.00620139064267278</v>
      </c>
      <c r="EK246" s="3">
        <v>-5.44472980499268</v>
      </c>
      <c r="EL246" s="3">
        <v>-1.36461615562439</v>
      </c>
      <c r="EM246" s="3">
        <v>0.00471945246681571</v>
      </c>
      <c r="EN246" s="3">
        <v>-5.44894981384277</v>
      </c>
      <c r="EO246" s="3">
        <v>-1.36644887924194</v>
      </c>
      <c r="EP246" s="3">
        <v>0.0035445112735033</v>
      </c>
      <c r="EQ246" s="3">
        <v>-5.06397438049316</v>
      </c>
      <c r="ER246" s="3">
        <v>-1.19925618171692</v>
      </c>
      <c r="ES246" s="3">
        <v>0.00308433012105525</v>
      </c>
      <c r="ET246" s="3">
        <v>-5.01794862747192</v>
      </c>
      <c r="EU246" s="3">
        <v>-1.17926740646362</v>
      </c>
      <c r="EV246" s="3">
        <v>0.00603435933589935</v>
      </c>
      <c r="EW246" s="3">
        <v>-5.10524892807007</v>
      </c>
      <c r="EX246" s="3">
        <v>-1.21718144416809</v>
      </c>
      <c r="EY246" s="3">
        <v>0.00439596455544233</v>
      </c>
      <c r="EZ246" s="3">
        <v>-4.75096702575684</v>
      </c>
      <c r="FA246" s="3">
        <v>-1.06331872940063</v>
      </c>
      <c r="FB246" s="3">
        <v>0.0028006189968437</v>
      </c>
      <c r="FC246" s="3">
        <v>-5.11381387710571</v>
      </c>
      <c r="FD246" s="3">
        <v>-1.22090113162994</v>
      </c>
      <c r="FE246" s="3">
        <v>0.00401058280840516</v>
      </c>
      <c r="FF246" s="3">
        <v>-5.68336725234985</v>
      </c>
      <c r="FG246" s="3">
        <v>-1.46825504302979</v>
      </c>
      <c r="FH246" s="3">
        <v>0.00446202559396625</v>
      </c>
      <c r="FI246" s="3">
        <v>-5.60225105285645</v>
      </c>
      <c r="FJ246" s="3">
        <v>-1.43302667140961</v>
      </c>
      <c r="FK246" s="3">
        <v>0.00244240975007415</v>
      </c>
      <c r="FL246" s="3">
        <v>-5.01079130172729</v>
      </c>
      <c r="FM246" s="3">
        <v>-1.17615902423859</v>
      </c>
      <c r="FN246" s="3">
        <v>0.00214870250783861</v>
      </c>
      <c r="FO246" s="3">
        <v>-5.53533840179443</v>
      </c>
      <c r="FP246" s="3">
        <v>-1.40396690368652</v>
      </c>
      <c r="FQ246" s="3">
        <v>0.00596330547705293</v>
      </c>
      <c r="FR246" s="3">
        <v>-5.46639490127563</v>
      </c>
      <c r="FS246" s="3">
        <v>-1.37402510643005</v>
      </c>
      <c r="FT246" s="3">
        <v>0.00538636231794953</v>
      </c>
      <c r="FU246" s="3">
        <v>-5.47939729690552</v>
      </c>
      <c r="FV246" s="3">
        <v>-1.37967205047607</v>
      </c>
      <c r="FW246" s="3">
        <v>0.00523155741393566</v>
      </c>
      <c r="FX246" s="3">
        <v>-5.47812128067017</v>
      </c>
      <c r="FY246" s="3">
        <v>-1.37911784648895</v>
      </c>
      <c r="FZ246" s="3">
        <v>0.00306253763847053</v>
      </c>
      <c r="GA246" s="3">
        <v>-5.60225915908813</v>
      </c>
      <c r="GB246" s="3">
        <v>-1.43303024768829</v>
      </c>
      <c r="GC246" s="3">
        <v>0.00342691130936146</v>
      </c>
      <c r="GD246" s="3">
        <v>-4.76730346679687</v>
      </c>
      <c r="GE246" s="3">
        <v>-1.07041358947754</v>
      </c>
      <c r="GF246" s="3">
        <v>0.00431350665166974</v>
      </c>
      <c r="GG246" s="3">
        <v>-5.18837642669678</v>
      </c>
      <c r="GH246" s="3">
        <v>-1.25328326225281</v>
      </c>
      <c r="GI246" s="3">
        <v>0.00480871694162488</v>
      </c>
      <c r="GJ246" s="3">
        <v>-5.51959753036499</v>
      </c>
      <c r="GK246" s="3">
        <v>-1.39713072776794</v>
      </c>
      <c r="GL246" s="3">
        <v>0.00318957353010774</v>
      </c>
      <c r="GM246" s="3">
        <v>-5.18444585800171</v>
      </c>
      <c r="GN246" s="3">
        <v>-1.25157618522644</v>
      </c>
      <c r="GO246" s="3">
        <v>0.00146140379365534</v>
      </c>
      <c r="GP246" s="3">
        <v>-4.61992597579956</v>
      </c>
      <c r="GQ246" s="3">
        <v>-1.00640833377838</v>
      </c>
      <c r="GR246" s="3">
        <v>0.00264218426309526</v>
      </c>
      <c r="GS246" s="3">
        <v>-4.98711681365967</v>
      </c>
      <c r="GT246" s="3">
        <v>-1.16587734222412</v>
      </c>
      <c r="GU246" s="3">
        <v>-28.210636138916</v>
      </c>
      <c r="GV246" s="3">
        <v>0.0498997271060944</v>
      </c>
      <c r="GW246" s="3">
        <v>0.0483723990619183</v>
      </c>
      <c r="GX246" s="3">
        <v>0.0484373643994331</v>
      </c>
      <c r="GY246" s="3">
        <v>0.0425107814371586</v>
      </c>
      <c r="GZ246" s="3">
        <v>0.0418022274971008</v>
      </c>
      <c r="HA246" s="3">
        <v>0.043146189302206</v>
      </c>
      <c r="HB246" s="3">
        <v>0.0376921221613884</v>
      </c>
      <c r="HC246" s="3">
        <v>0.0432780422270298</v>
      </c>
      <c r="HD246" s="3">
        <v>0.052046149969101</v>
      </c>
      <c r="HE246" s="3">
        <v>0.0507973879575729</v>
      </c>
      <c r="HF246" s="3">
        <v>0.0416920408606529</v>
      </c>
      <c r="HG246" s="3">
        <v>0.0497672893106937</v>
      </c>
      <c r="HH246" s="3">
        <v>0.0487059243023396</v>
      </c>
      <c r="HI246" s="3">
        <v>0.0489060953259468</v>
      </c>
      <c r="HJ246" s="3">
        <v>0.0488864481449127</v>
      </c>
      <c r="HK246" s="3">
        <v>0.0507975146174431</v>
      </c>
      <c r="HL246" s="3">
        <v>0.0379436165094376</v>
      </c>
      <c r="HM246" s="3">
        <v>0.0444259122014046</v>
      </c>
      <c r="HN246" s="3">
        <v>0.0495249629020691</v>
      </c>
      <c r="HO246" s="3">
        <v>0.0443654023110867</v>
      </c>
      <c r="HP246" s="3">
        <v>0.0356747843325138</v>
      </c>
      <c r="HQ246" s="3">
        <v>0.0413275808095932</v>
      </c>
      <c r="HR246" s="3">
        <v>0.0267250277101994</v>
      </c>
      <c r="HS246" s="3">
        <v>0.0228826701641083</v>
      </c>
      <c r="HT246" s="3">
        <v>0.0151038514450192</v>
      </c>
      <c r="HU246" s="3">
        <v>0.00568189611658454</v>
      </c>
      <c r="HV246" s="3">
        <v>0.0043209120631218</v>
      </c>
      <c r="HW246" s="3">
        <v>0.0129229882732034</v>
      </c>
      <c r="HX246" s="3">
        <v>0.00466006156057119</v>
      </c>
      <c r="HY246" s="3">
        <v>0.00350165250711143</v>
      </c>
      <c r="HZ246" s="3">
        <v>0.0380033440887928</v>
      </c>
      <c r="IA246" s="3">
        <v>0.0223127696663141</v>
      </c>
      <c r="IB246" s="3">
        <v>0.00321689271368086</v>
      </c>
      <c r="IC246" s="3">
        <v>0.00839718990027905</v>
      </c>
      <c r="ID246" s="3">
        <v>0.0219680927693844</v>
      </c>
      <c r="IE246" s="3">
        <v>0.0219399686902761</v>
      </c>
      <c r="IF246" s="3">
        <v>0.024799358099699</v>
      </c>
      <c r="IG246" s="3">
        <v>0.0215053930878639</v>
      </c>
      <c r="IH246" s="3">
        <v>0.00306432833895087</v>
      </c>
      <c r="II246" s="3">
        <v>0.00593870086595416</v>
      </c>
      <c r="IJ246" s="3">
        <v>0.0262325629591942</v>
      </c>
      <c r="IK246" s="3">
        <v>0.0065629961900413</v>
      </c>
      <c r="IL246" s="3">
        <v>0.00137344026006758</v>
      </c>
      <c r="IM246" s="3">
        <v>0.00302746100351214</v>
      </c>
      <c r="IN246" s="3">
        <v>0.30414155125618</v>
      </c>
    </row>
    <row r="247" spans="1:248">
      <c r="A247" s="3">
        <v>2018</v>
      </c>
      <c r="B247" s="3">
        <v>510000</v>
      </c>
      <c r="C247" s="3" t="s">
        <v>63</v>
      </c>
      <c r="D247" s="3">
        <v>67133.3</v>
      </c>
      <c r="E247" s="3">
        <v>5400.5</v>
      </c>
      <c r="F247" s="3">
        <v>34.2242</v>
      </c>
      <c r="G247" s="3">
        <v>144.592</v>
      </c>
      <c r="H247" s="3">
        <v>938.821</v>
      </c>
      <c r="I247" s="3">
        <v>23.9774</v>
      </c>
      <c r="J247" s="3">
        <v>3172.64</v>
      </c>
      <c r="K247" s="3">
        <v>3297.15</v>
      </c>
      <c r="L247" s="3">
        <v>54</v>
      </c>
      <c r="M247" s="3">
        <v>11.4605</v>
      </c>
      <c r="N247" s="3">
        <v>4219.19</v>
      </c>
      <c r="O247" s="3">
        <v>24.2764</v>
      </c>
      <c r="P247" s="3">
        <v>7332.03</v>
      </c>
      <c r="Q247" s="3">
        <v>9068.55</v>
      </c>
      <c r="R247" s="3">
        <v>1123.83</v>
      </c>
      <c r="S247" s="3">
        <v>294.3</v>
      </c>
      <c r="T247" s="3">
        <v>36.49234</v>
      </c>
      <c r="U247" s="3">
        <v>2.47666652148627</v>
      </c>
      <c r="V247" s="3">
        <v>186361</v>
      </c>
      <c r="W247" s="3">
        <v>158847</v>
      </c>
      <c r="X247" s="3">
        <v>1333</v>
      </c>
      <c r="Y247" s="3">
        <v>87372</v>
      </c>
      <c r="Z247" s="3">
        <v>914.960021972656</v>
      </c>
      <c r="AA247" s="3">
        <v>125361</v>
      </c>
      <c r="AB247" s="3">
        <v>0.532104849815369</v>
      </c>
      <c r="AC247" s="3">
        <v>44.0999984741211</v>
      </c>
      <c r="AD247" s="3">
        <v>9892.2099609375</v>
      </c>
      <c r="AE247" s="3">
        <v>0.543901324272156</v>
      </c>
      <c r="AF247" s="3">
        <v>0.889999985694885</v>
      </c>
      <c r="AG247" s="3">
        <v>98.9391021728516</v>
      </c>
      <c r="AH247" s="3">
        <v>0.33997455239296</v>
      </c>
      <c r="AI247" s="3">
        <v>0.49889999628067</v>
      </c>
      <c r="AJ247" s="3">
        <v>882.491027832031</v>
      </c>
      <c r="AK247" s="3">
        <v>0.163372322916985</v>
      </c>
      <c r="AL247" s="3">
        <v>37.7855987548828</v>
      </c>
      <c r="AM247" s="3">
        <v>8748.8701171875</v>
      </c>
      <c r="AN247" s="3">
        <v>0.103435501456261</v>
      </c>
      <c r="AO247" s="3">
        <v>0.0912000015377998</v>
      </c>
      <c r="AP247" s="3">
        <v>77.7463989257812</v>
      </c>
      <c r="AQ247" s="3">
        <v>0.307593047618866</v>
      </c>
      <c r="AR247" s="3">
        <v>0.874400019645691</v>
      </c>
      <c r="AS247" s="3">
        <v>22497.400390625</v>
      </c>
      <c r="AT247" s="3">
        <v>0.140989124774933</v>
      </c>
      <c r="AU247" s="3">
        <v>32.9500007629395</v>
      </c>
      <c r="AV247" s="3">
        <v>15025.2998046875</v>
      </c>
      <c r="AW247" s="3">
        <v>0.21772438287735</v>
      </c>
      <c r="AX247" s="3">
        <v>14.6999998092651</v>
      </c>
      <c r="AY247" s="3">
        <v>74</v>
      </c>
      <c r="AZ247" s="3">
        <v>0.662731885910034</v>
      </c>
      <c r="BA247" s="3">
        <v>1.50068998336792</v>
      </c>
      <c r="BB247" s="3">
        <v>24.7205009460449</v>
      </c>
      <c r="BC247" s="3">
        <v>0.428935885429382</v>
      </c>
      <c r="BD247" s="3">
        <v>31.4032001495361</v>
      </c>
      <c r="BE247" s="3">
        <v>47419.69921875</v>
      </c>
      <c r="BF247" s="3">
        <v>0.088371753692627</v>
      </c>
      <c r="BG247" s="3">
        <v>11.6269998550415</v>
      </c>
      <c r="BH247" s="3">
        <v>80.7443008422852</v>
      </c>
      <c r="BI247" s="3">
        <v>0.183013513684273</v>
      </c>
      <c r="BJ247" s="3">
        <v>162.350006103516</v>
      </c>
      <c r="BK247" s="3">
        <v>15097.2998046875</v>
      </c>
      <c r="BL247" s="3">
        <v>0.480060547590256</v>
      </c>
      <c r="BM247" s="3">
        <v>265.600006103516</v>
      </c>
      <c r="BN247" s="3">
        <v>16823.30078125</v>
      </c>
      <c r="BO247" s="3">
        <v>0.531652927398682</v>
      </c>
      <c r="BP247" s="3">
        <v>13.0600004196167</v>
      </c>
      <c r="BQ247" s="3">
        <v>1971.2099609375</v>
      </c>
      <c r="BR247" s="3">
        <v>0.567254841327667</v>
      </c>
      <c r="BS247" s="3">
        <v>115.099998474121</v>
      </c>
      <c r="BT247" s="3">
        <v>475.790008544922</v>
      </c>
      <c r="BU247" s="3">
        <v>0.496825516223907</v>
      </c>
      <c r="BV247" s="3">
        <v>0.000567900016903877</v>
      </c>
      <c r="BW247" s="3">
        <v>441.029693603516</v>
      </c>
      <c r="BX247" s="3">
        <v>0.0827423185110092</v>
      </c>
      <c r="BY247" s="3">
        <v>0.849713563919067</v>
      </c>
      <c r="BZ247" s="3">
        <v>13.5064659118652</v>
      </c>
      <c r="CA247" s="3">
        <v>0.128544270992279</v>
      </c>
      <c r="CB247" s="3">
        <v>4818</v>
      </c>
      <c r="CC247" s="3">
        <v>343607</v>
      </c>
      <c r="CD247" s="3">
        <v>0.535858631134033</v>
      </c>
      <c r="CE247" s="3">
        <v>1126.40002441406</v>
      </c>
      <c r="CF247" s="3">
        <v>972492</v>
      </c>
      <c r="CG247" s="3">
        <v>0.162369966506958</v>
      </c>
      <c r="CH247" s="3">
        <v>2</v>
      </c>
      <c r="CI247" s="3">
        <v>32938</v>
      </c>
      <c r="CJ247" s="3">
        <v>0.0404117070138454</v>
      </c>
      <c r="CK247" s="3">
        <v>121</v>
      </c>
      <c r="CL247" s="3">
        <v>872209</v>
      </c>
      <c r="CM247" s="3">
        <v>0.100048393011093</v>
      </c>
      <c r="CN247" s="3">
        <v>79.9691619873047</v>
      </c>
      <c r="CO247" s="3">
        <v>0.00665387557819486</v>
      </c>
      <c r="CP247" s="3">
        <v>76.2816314697266</v>
      </c>
      <c r="CQ247" s="3">
        <v>0.00713017443194985</v>
      </c>
      <c r="CR247" s="3">
        <v>66.0717163085937</v>
      </c>
      <c r="CS247" s="3">
        <v>0.00514553859829903</v>
      </c>
      <c r="CT247" s="3">
        <v>37.7083778381348</v>
      </c>
      <c r="CU247" s="3">
        <v>0.00433252053335309</v>
      </c>
      <c r="CV247" s="3">
        <v>33.5131416320801</v>
      </c>
      <c r="CW247" s="3">
        <v>0.00308641605079174</v>
      </c>
      <c r="CX247" s="3">
        <v>49.6351470947266</v>
      </c>
      <c r="CY247" s="3">
        <v>0.00619708141312003</v>
      </c>
      <c r="CZ247" s="3">
        <v>28.1246356964111</v>
      </c>
      <c r="DA247" s="3">
        <v>0.00501301139593124</v>
      </c>
      <c r="DB247" s="3">
        <v>28.8902568817139</v>
      </c>
      <c r="DC247" s="3">
        <v>0.00753625622019172</v>
      </c>
      <c r="DD247" s="3">
        <v>182.064682006836</v>
      </c>
      <c r="DE247" s="3">
        <v>0.00364009034819901</v>
      </c>
      <c r="DF247" s="3">
        <v>98.4419174194336</v>
      </c>
      <c r="DG247" s="3">
        <v>0.00435724854469299</v>
      </c>
      <c r="DH247" s="3">
        <v>31.5911102294922</v>
      </c>
      <c r="DI247" s="3">
        <v>0.00279736146330833</v>
      </c>
      <c r="DJ247" s="3">
        <v>78.5260391235352</v>
      </c>
      <c r="DK247" s="3">
        <v>0.00233060936443508</v>
      </c>
      <c r="DL247" s="3">
        <v>75.6351165771484</v>
      </c>
      <c r="DM247" s="3">
        <v>0.00634705880656838</v>
      </c>
      <c r="DN247" s="3">
        <v>83.2870483398437</v>
      </c>
      <c r="DO247" s="3">
        <v>0.00638338038697839</v>
      </c>
      <c r="DP247" s="3">
        <v>96.9663314819336</v>
      </c>
      <c r="DQ247" s="3">
        <v>0.00585001846775413</v>
      </c>
      <c r="DR247" s="3">
        <v>138.236740112305</v>
      </c>
      <c r="DS247" s="3">
        <v>0.00359401921741664</v>
      </c>
      <c r="DT247" s="3">
        <v>23.5664253234863</v>
      </c>
      <c r="DU247" s="3">
        <v>0.00351102533750236</v>
      </c>
      <c r="DV247" s="3">
        <v>30.9902191162109</v>
      </c>
      <c r="DW247" s="3">
        <v>0.00414789794012904</v>
      </c>
      <c r="DX247" s="3">
        <v>110.150718688965</v>
      </c>
      <c r="DY247" s="3">
        <v>0.00486477650702</v>
      </c>
      <c r="DZ247" s="3">
        <v>46.3793983459473</v>
      </c>
      <c r="EA247" s="3">
        <v>0.00350090721622109</v>
      </c>
      <c r="EB247" s="3">
        <v>26.3437881469727</v>
      </c>
      <c r="EC247" s="3">
        <v>0.00153401272837073</v>
      </c>
      <c r="ED247" s="3">
        <v>27.7252502441406</v>
      </c>
      <c r="EE247" s="3">
        <v>0.00360856601037085</v>
      </c>
      <c r="EF247" s="3">
        <v>10</v>
      </c>
      <c r="EG247" s="3">
        <v>0.00665387557819486</v>
      </c>
      <c r="EH247" s="3">
        <v>-5.54394102096558</v>
      </c>
      <c r="EI247" s="3">
        <v>-1.40770304203033</v>
      </c>
      <c r="EJ247" s="3">
        <v>0.00713017443194985</v>
      </c>
      <c r="EK247" s="3">
        <v>-5.44472980499268</v>
      </c>
      <c r="EL247" s="3">
        <v>-1.36461615562439</v>
      </c>
      <c r="EM247" s="3">
        <v>0.00514553859829903</v>
      </c>
      <c r="EN247" s="3">
        <v>-5.44894981384277</v>
      </c>
      <c r="EO247" s="3">
        <v>-1.36644887924194</v>
      </c>
      <c r="EP247" s="3">
        <v>0.00433252053335309</v>
      </c>
      <c r="EQ247" s="3">
        <v>-5.06397438049316</v>
      </c>
      <c r="ER247" s="3">
        <v>-1.19925618171692</v>
      </c>
      <c r="ES247" s="3">
        <v>0.00308641605079174</v>
      </c>
      <c r="ET247" s="3">
        <v>-5.01794862747192</v>
      </c>
      <c r="EU247" s="3">
        <v>-1.17926740646362</v>
      </c>
      <c r="EV247" s="3">
        <v>0.00619708141312003</v>
      </c>
      <c r="EW247" s="3">
        <v>-5.10524892807007</v>
      </c>
      <c r="EX247" s="3">
        <v>-1.21718144416809</v>
      </c>
      <c r="EY247" s="3">
        <v>0.00501301139593124</v>
      </c>
      <c r="EZ247" s="3">
        <v>-4.75096702575684</v>
      </c>
      <c r="FA247" s="3">
        <v>-1.06331872940063</v>
      </c>
      <c r="FB247" s="3">
        <v>0.00753625622019172</v>
      </c>
      <c r="FC247" s="3">
        <v>-5.11381387710571</v>
      </c>
      <c r="FD247" s="3">
        <v>-1.22090113162994</v>
      </c>
      <c r="FE247" s="3">
        <v>0.00364009034819901</v>
      </c>
      <c r="FF247" s="3">
        <v>-5.68336725234985</v>
      </c>
      <c r="FG247" s="3">
        <v>-1.46825504302979</v>
      </c>
      <c r="FH247" s="3">
        <v>0.00435724854469299</v>
      </c>
      <c r="FI247" s="3">
        <v>-5.60225105285645</v>
      </c>
      <c r="FJ247" s="3">
        <v>-1.43302667140961</v>
      </c>
      <c r="FK247" s="3">
        <v>0.00279736146330833</v>
      </c>
      <c r="FL247" s="3">
        <v>-5.01079130172729</v>
      </c>
      <c r="FM247" s="3">
        <v>-1.17615902423859</v>
      </c>
      <c r="FN247" s="3">
        <v>0.00233060936443508</v>
      </c>
      <c r="FO247" s="3">
        <v>-5.53533840179443</v>
      </c>
      <c r="FP247" s="3">
        <v>-1.40396690368652</v>
      </c>
      <c r="FQ247" s="3">
        <v>0.00634705880656838</v>
      </c>
      <c r="FR247" s="3">
        <v>-5.46639490127563</v>
      </c>
      <c r="FS247" s="3">
        <v>-1.37402510643005</v>
      </c>
      <c r="FT247" s="3">
        <v>0.00638338038697839</v>
      </c>
      <c r="FU247" s="3">
        <v>-5.47939729690552</v>
      </c>
      <c r="FV247" s="3">
        <v>-1.37967205047607</v>
      </c>
      <c r="FW247" s="3">
        <v>0.00585001846775413</v>
      </c>
      <c r="FX247" s="3">
        <v>-5.47812128067017</v>
      </c>
      <c r="FY247" s="3">
        <v>-1.37911784648895</v>
      </c>
      <c r="FZ247" s="3">
        <v>0.00359401921741664</v>
      </c>
      <c r="GA247" s="3">
        <v>-5.60225915908813</v>
      </c>
      <c r="GB247" s="3">
        <v>-1.43303024768829</v>
      </c>
      <c r="GC247" s="3">
        <v>0.00351102533750236</v>
      </c>
      <c r="GD247" s="3">
        <v>-4.76730346679687</v>
      </c>
      <c r="GE247" s="3">
        <v>-1.07041358947754</v>
      </c>
      <c r="GF247" s="3">
        <v>0.00414789794012904</v>
      </c>
      <c r="GG247" s="3">
        <v>-5.18837642669678</v>
      </c>
      <c r="GH247" s="3">
        <v>-1.25328326225281</v>
      </c>
      <c r="GI247" s="3">
        <v>0.00486477650702</v>
      </c>
      <c r="GJ247" s="3">
        <v>-5.51959753036499</v>
      </c>
      <c r="GK247" s="3">
        <v>-1.39713072776794</v>
      </c>
      <c r="GL247" s="3">
        <v>0.00350090721622109</v>
      </c>
      <c r="GM247" s="3">
        <v>-5.18444585800171</v>
      </c>
      <c r="GN247" s="3">
        <v>-1.25157618522644</v>
      </c>
      <c r="GO247" s="3">
        <v>0.00153401284478605</v>
      </c>
      <c r="GP247" s="3">
        <v>-4.61992597579956</v>
      </c>
      <c r="GQ247" s="3">
        <v>-1.00640833377838</v>
      </c>
      <c r="GR247" s="3">
        <v>0.00360856601037085</v>
      </c>
      <c r="GS247" s="3">
        <v>-4.98711681365967</v>
      </c>
      <c r="GT247" s="3">
        <v>-1.16587734222412</v>
      </c>
      <c r="GU247" s="3">
        <v>-28.210636138916</v>
      </c>
      <c r="GV247" s="3">
        <v>0.0498997271060944</v>
      </c>
      <c r="GW247" s="3">
        <v>0.0483723990619183</v>
      </c>
      <c r="GX247" s="3">
        <v>0.0484373643994331</v>
      </c>
      <c r="GY247" s="3">
        <v>0.0425107814371586</v>
      </c>
      <c r="GZ247" s="3">
        <v>0.0418022274971008</v>
      </c>
      <c r="HA247" s="3">
        <v>0.043146189302206</v>
      </c>
      <c r="HB247" s="3">
        <v>0.0376921221613884</v>
      </c>
      <c r="HC247" s="3">
        <v>0.0432780422270298</v>
      </c>
      <c r="HD247" s="3">
        <v>0.052046149969101</v>
      </c>
      <c r="HE247" s="3">
        <v>0.0507973879575729</v>
      </c>
      <c r="HF247" s="3">
        <v>0.0416920408606529</v>
      </c>
      <c r="HG247" s="3">
        <v>0.0497672893106937</v>
      </c>
      <c r="HH247" s="3">
        <v>0.0487059243023396</v>
      </c>
      <c r="HI247" s="3">
        <v>0.0489060953259468</v>
      </c>
      <c r="HJ247" s="3">
        <v>0.0488864481449127</v>
      </c>
      <c r="HK247" s="3">
        <v>0.0507975146174431</v>
      </c>
      <c r="HL247" s="3">
        <v>0.0379436165094376</v>
      </c>
      <c r="HM247" s="3">
        <v>0.0444259122014046</v>
      </c>
      <c r="HN247" s="3">
        <v>0.0495249629020691</v>
      </c>
      <c r="HO247" s="3">
        <v>0.0443654023110867</v>
      </c>
      <c r="HP247" s="3">
        <v>0.0356747843325138</v>
      </c>
      <c r="HQ247" s="3">
        <v>0.0413275808095932</v>
      </c>
      <c r="HR247" s="3">
        <v>0.0265518873929977</v>
      </c>
      <c r="HS247" s="3">
        <v>0.0263098124414682</v>
      </c>
      <c r="HT247" s="3">
        <v>0.0164674706757069</v>
      </c>
      <c r="HU247" s="3">
        <v>0.00694508524611592</v>
      </c>
      <c r="HV247" s="3">
        <v>0.00432383455336094</v>
      </c>
      <c r="HW247" s="3">
        <v>0.0132714677602053</v>
      </c>
      <c r="HX247" s="3">
        <v>0.00531417923048139</v>
      </c>
      <c r="HY247" s="3">
        <v>0.00942268501967192</v>
      </c>
      <c r="HZ247" s="3">
        <v>0.0344926416873932</v>
      </c>
      <c r="IA247" s="3">
        <v>0.0217888224869967</v>
      </c>
      <c r="IB247" s="3">
        <v>0.00368439871817827</v>
      </c>
      <c r="IC247" s="3">
        <v>0.00910808611661196</v>
      </c>
      <c r="ID247" s="3">
        <v>0.0233817920088768</v>
      </c>
      <c r="IE247" s="3">
        <v>0.0260010678321123</v>
      </c>
      <c r="IF247" s="3">
        <v>0.0277310740202665</v>
      </c>
      <c r="IG247" s="3">
        <v>0.025237500667572</v>
      </c>
      <c r="IH247" s="3">
        <v>0.00313954288139939</v>
      </c>
      <c r="II247" s="3">
        <v>0.00571069633588195</v>
      </c>
      <c r="IJ247" s="3">
        <v>0.0265383794903755</v>
      </c>
      <c r="IK247" s="3">
        <v>0.007203608751297</v>
      </c>
      <c r="IL247" s="3">
        <v>0.00144167896360159</v>
      </c>
      <c r="IM247" s="3">
        <v>0.00413475790992379</v>
      </c>
      <c r="IN247" s="3">
        <v>0.328200459480286</v>
      </c>
    </row>
    <row r="248" spans="1:248">
      <c r="A248" s="3">
        <v>2019</v>
      </c>
      <c r="B248" s="3">
        <v>510000</v>
      </c>
      <c r="C248" s="3" t="s">
        <v>63</v>
      </c>
      <c r="D248" s="3">
        <v>122353</v>
      </c>
      <c r="E248" s="3">
        <v>5863.99</v>
      </c>
      <c r="F248" s="3">
        <v>42.1849</v>
      </c>
      <c r="G248" s="3">
        <v>217.048</v>
      </c>
      <c r="H248" s="3">
        <v>939.288</v>
      </c>
      <c r="I248" s="3">
        <v>20.0794</v>
      </c>
      <c r="J248" s="3">
        <v>3691.42</v>
      </c>
      <c r="K248" s="3">
        <v>5164.95</v>
      </c>
      <c r="L248" s="3">
        <v>57.8</v>
      </c>
      <c r="M248" s="3">
        <v>11.8</v>
      </c>
      <c r="N248" s="3">
        <v>5367.96</v>
      </c>
      <c r="O248" s="3">
        <v>26.1817</v>
      </c>
      <c r="P248" s="3">
        <v>7277.7</v>
      </c>
      <c r="Q248" s="3">
        <v>9443.51</v>
      </c>
      <c r="R248" s="3">
        <v>948.97</v>
      </c>
      <c r="S248" s="3">
        <v>317.11</v>
      </c>
      <c r="T248" s="3">
        <v>39.53505</v>
      </c>
      <c r="U248" s="3">
        <v>2.53625457103564</v>
      </c>
      <c r="V248" s="3">
        <v>206829</v>
      </c>
      <c r="W248" s="3">
        <v>170777</v>
      </c>
      <c r="X248" s="3">
        <v>1497</v>
      </c>
      <c r="Y248" s="3">
        <v>82066</v>
      </c>
      <c r="Z248" s="3">
        <v>914.960021972656</v>
      </c>
      <c r="AA248" s="3">
        <v>125361</v>
      </c>
      <c r="AB248" s="3">
        <v>0.975828886032104</v>
      </c>
      <c r="AC248" s="3">
        <v>44.0999984741211</v>
      </c>
      <c r="AD248" s="3">
        <v>9892.2099609375</v>
      </c>
      <c r="AE248" s="3">
        <v>0.590965151786804</v>
      </c>
      <c r="AF248" s="3">
        <v>0.889999985694885</v>
      </c>
      <c r="AG248" s="3">
        <v>98.9391021728516</v>
      </c>
      <c r="AH248" s="3">
        <v>0.421165496110916</v>
      </c>
      <c r="AI248" s="3">
        <v>0.49889999628067</v>
      </c>
      <c r="AJ248" s="3">
        <v>882.491027832031</v>
      </c>
      <c r="AK248" s="3">
        <v>0.245522707700729</v>
      </c>
      <c r="AL248" s="3">
        <v>37.7855987548828</v>
      </c>
      <c r="AM248" s="3">
        <v>8748.8701171875</v>
      </c>
      <c r="AN248" s="3">
        <v>0.103489108383656</v>
      </c>
      <c r="AO248" s="3">
        <v>0.0912000015377998</v>
      </c>
      <c r="AP248" s="3">
        <v>77.7463989257812</v>
      </c>
      <c r="AQ248" s="3">
        <v>0.257396817207336</v>
      </c>
      <c r="AR248" s="3">
        <v>0.874400019645691</v>
      </c>
      <c r="AS248" s="3">
        <v>22497.400390625</v>
      </c>
      <c r="AT248" s="3">
        <v>0.164049580693245</v>
      </c>
      <c r="AU248" s="3">
        <v>32.9500007629395</v>
      </c>
      <c r="AV248" s="3">
        <v>15025.2998046875</v>
      </c>
      <c r="AW248" s="3">
        <v>0.342307925224304</v>
      </c>
      <c r="AX248" s="3">
        <v>14.6999998092651</v>
      </c>
      <c r="AY248" s="3">
        <v>74</v>
      </c>
      <c r="AZ248" s="3">
        <v>0.726812839508057</v>
      </c>
      <c r="BA248" s="3">
        <v>1.50068998336792</v>
      </c>
      <c r="BB248" s="3">
        <v>24.7205009460449</v>
      </c>
      <c r="BC248" s="3">
        <v>0.443557024002075</v>
      </c>
      <c r="BD248" s="3">
        <v>31.4032001495361</v>
      </c>
      <c r="BE248" s="3">
        <v>47419.69921875</v>
      </c>
      <c r="BF248" s="3">
        <v>0.112613394856453</v>
      </c>
      <c r="BG248" s="3">
        <v>11.6269998550415</v>
      </c>
      <c r="BH248" s="3">
        <v>80.7443008422852</v>
      </c>
      <c r="BI248" s="3">
        <v>0.210579693317413</v>
      </c>
      <c r="BJ248" s="3">
        <v>162.350006103516</v>
      </c>
      <c r="BK248" s="3">
        <v>15097.2998046875</v>
      </c>
      <c r="BL248" s="3">
        <v>0.476422756910324</v>
      </c>
      <c r="BM248" s="3">
        <v>265.600006103516</v>
      </c>
      <c r="BN248" s="3">
        <v>16823.30078125</v>
      </c>
      <c r="BO248" s="3">
        <v>0.554298579692841</v>
      </c>
      <c r="BP248" s="3">
        <v>13.0600004196167</v>
      </c>
      <c r="BQ248" s="3">
        <v>1971.2099609375</v>
      </c>
      <c r="BR248" s="3">
        <v>0.477956235408783</v>
      </c>
      <c r="BS248" s="3">
        <v>115.099998474121</v>
      </c>
      <c r="BT248" s="3">
        <v>475.790008544922</v>
      </c>
      <c r="BU248" s="3">
        <v>0.560065448284149</v>
      </c>
      <c r="BV248" s="3">
        <v>0.000567900016903877</v>
      </c>
      <c r="BW248" s="3">
        <v>441.029693603516</v>
      </c>
      <c r="BX248" s="3">
        <v>0.0896414294838905</v>
      </c>
      <c r="BY248" s="3">
        <v>0.849713563919067</v>
      </c>
      <c r="BZ248" s="3">
        <v>13.5064659118652</v>
      </c>
      <c r="CA248" s="3">
        <v>0.133252277970314</v>
      </c>
      <c r="CB248" s="3">
        <v>4818</v>
      </c>
      <c r="CC248" s="3">
        <v>343607</v>
      </c>
      <c r="CD248" s="3">
        <v>0.59627377986908</v>
      </c>
      <c r="CE248" s="3">
        <v>1126.40002441406</v>
      </c>
      <c r="CF248" s="3">
        <v>972492</v>
      </c>
      <c r="CG248" s="3">
        <v>0.174651637673378</v>
      </c>
      <c r="CH248" s="3">
        <v>2</v>
      </c>
      <c r="CI248" s="3">
        <v>32938</v>
      </c>
      <c r="CJ248" s="3">
        <v>0.0453910604119301</v>
      </c>
      <c r="CK248" s="3">
        <v>121</v>
      </c>
      <c r="CL248" s="3">
        <v>872209</v>
      </c>
      <c r="CM248" s="3">
        <v>0.0939641445875168</v>
      </c>
      <c r="CN248" s="3">
        <v>79.9691619873047</v>
      </c>
      <c r="CO248" s="3">
        <v>0.0122025646269321</v>
      </c>
      <c r="CP248" s="3">
        <v>76.2816314697266</v>
      </c>
      <c r="CQ248" s="3">
        <v>0.00774714862927794</v>
      </c>
      <c r="CR248" s="3">
        <v>66.0717163085937</v>
      </c>
      <c r="CS248" s="3">
        <v>0.00637436890974641</v>
      </c>
      <c r="CT248" s="3">
        <v>37.7083778381348</v>
      </c>
      <c r="CU248" s="3">
        <v>0.00651109172031283</v>
      </c>
      <c r="CV248" s="3">
        <v>33.5131416320801</v>
      </c>
      <c r="CW248" s="3">
        <v>0.00308801583014429</v>
      </c>
      <c r="CX248" s="3">
        <v>49.6351470947266</v>
      </c>
      <c r="CY248" s="3">
        <v>0.00518577732145786</v>
      </c>
      <c r="CZ248" s="3">
        <v>28.1246356964111</v>
      </c>
      <c r="DA248" s="3">
        <v>0.00583294965326786</v>
      </c>
      <c r="DB248" s="3">
        <v>28.8902568817139</v>
      </c>
      <c r="DC248" s="3">
        <v>0.0118485596030951</v>
      </c>
      <c r="DD248" s="3">
        <v>182.064682006836</v>
      </c>
      <c r="DE248" s="3">
        <v>0.00399205833673477</v>
      </c>
      <c r="DF248" s="3">
        <v>98.4419174194336</v>
      </c>
      <c r="DG248" s="3">
        <v>0.00450577400624752</v>
      </c>
      <c r="DH248" s="3">
        <v>31.5911102294922</v>
      </c>
      <c r="DI248" s="3">
        <v>0.00356471794657409</v>
      </c>
      <c r="DJ248" s="3">
        <v>78.5260391235352</v>
      </c>
      <c r="DK248" s="3">
        <v>0.00268165441229939</v>
      </c>
      <c r="DL248" s="3">
        <v>75.6351165771484</v>
      </c>
      <c r="DM248" s="3">
        <v>0.00629896251484752</v>
      </c>
      <c r="DN248" s="3">
        <v>83.2870483398437</v>
      </c>
      <c r="DO248" s="3">
        <v>0.00665527954697609</v>
      </c>
      <c r="DP248" s="3">
        <v>96.9663314819336</v>
      </c>
      <c r="DQ248" s="3">
        <v>0.00492909457534552</v>
      </c>
      <c r="DR248" s="3">
        <v>138.236740112305</v>
      </c>
      <c r="DS248" s="3">
        <v>0.00405149487778544</v>
      </c>
      <c r="DT248" s="3">
        <v>23.5664253234863</v>
      </c>
      <c r="DU248" s="3">
        <v>0.00380377704277635</v>
      </c>
      <c r="DV248" s="3">
        <v>30.9902191162109</v>
      </c>
      <c r="DW248" s="3">
        <v>0.00429981714114547</v>
      </c>
      <c r="DX248" s="3">
        <v>110.150718688965</v>
      </c>
      <c r="DY248" s="3">
        <v>0.00541325379163027</v>
      </c>
      <c r="DZ248" s="3">
        <v>46.3793983459473</v>
      </c>
      <c r="EA248" s="3">
        <v>0.0037657159846276</v>
      </c>
      <c r="EB248" s="3">
        <v>26.3437881469727</v>
      </c>
      <c r="EC248" s="3">
        <v>0.0017230270896107</v>
      </c>
      <c r="ED248" s="3">
        <v>27.7252502441406</v>
      </c>
      <c r="EE248" s="3">
        <v>0.00338911800645292</v>
      </c>
      <c r="EF248" s="3">
        <v>10</v>
      </c>
      <c r="EG248" s="3">
        <v>0.0122025646269321</v>
      </c>
      <c r="EH248" s="3">
        <v>-5.54394102096558</v>
      </c>
      <c r="EI248" s="3">
        <v>-1.40770304203033</v>
      </c>
      <c r="EJ248" s="3">
        <v>0.00774714862927794</v>
      </c>
      <c r="EK248" s="3">
        <v>-5.44472980499268</v>
      </c>
      <c r="EL248" s="3">
        <v>-1.36461615562439</v>
      </c>
      <c r="EM248" s="3">
        <v>0.00637436890974641</v>
      </c>
      <c r="EN248" s="3">
        <v>-5.44894981384277</v>
      </c>
      <c r="EO248" s="3">
        <v>-1.36644887924194</v>
      </c>
      <c r="EP248" s="3">
        <v>0.00651109172031283</v>
      </c>
      <c r="EQ248" s="3">
        <v>-5.06397438049316</v>
      </c>
      <c r="ER248" s="3">
        <v>-1.19925618171692</v>
      </c>
      <c r="ES248" s="3">
        <v>0.00308801583014429</v>
      </c>
      <c r="ET248" s="3">
        <v>-5.01794862747192</v>
      </c>
      <c r="EU248" s="3">
        <v>-1.17926740646362</v>
      </c>
      <c r="EV248" s="3">
        <v>0.00518577732145786</v>
      </c>
      <c r="EW248" s="3">
        <v>-5.10524892807007</v>
      </c>
      <c r="EX248" s="3">
        <v>-1.21718144416809</v>
      </c>
      <c r="EY248" s="3">
        <v>0.00583294965326786</v>
      </c>
      <c r="EZ248" s="3">
        <v>-4.75096702575684</v>
      </c>
      <c r="FA248" s="3">
        <v>-1.06331872940063</v>
      </c>
      <c r="FB248" s="3">
        <v>0.0118485596030951</v>
      </c>
      <c r="FC248" s="3">
        <v>-5.11381387710571</v>
      </c>
      <c r="FD248" s="3">
        <v>-1.22090113162994</v>
      </c>
      <c r="FE248" s="3">
        <v>0.00399205833673477</v>
      </c>
      <c r="FF248" s="3">
        <v>-5.68336725234985</v>
      </c>
      <c r="FG248" s="3">
        <v>-1.46825504302979</v>
      </c>
      <c r="FH248" s="3">
        <v>0.00450577400624752</v>
      </c>
      <c r="FI248" s="3">
        <v>-5.60225105285645</v>
      </c>
      <c r="FJ248" s="3">
        <v>-1.43302667140961</v>
      </c>
      <c r="FK248" s="3">
        <v>0.00356471794657409</v>
      </c>
      <c r="FL248" s="3">
        <v>-5.01079130172729</v>
      </c>
      <c r="FM248" s="3">
        <v>-1.17615902423859</v>
      </c>
      <c r="FN248" s="3">
        <v>0.00268165441229939</v>
      </c>
      <c r="FO248" s="3">
        <v>-5.53533840179443</v>
      </c>
      <c r="FP248" s="3">
        <v>-1.40396690368652</v>
      </c>
      <c r="FQ248" s="3">
        <v>0.00629896251484752</v>
      </c>
      <c r="FR248" s="3">
        <v>-5.46639490127563</v>
      </c>
      <c r="FS248" s="3">
        <v>-1.37402510643005</v>
      </c>
      <c r="FT248" s="3">
        <v>0.00665527954697609</v>
      </c>
      <c r="FU248" s="3">
        <v>-5.47939729690552</v>
      </c>
      <c r="FV248" s="3">
        <v>-1.37967205047607</v>
      </c>
      <c r="FW248" s="3">
        <v>0.00492909457534552</v>
      </c>
      <c r="FX248" s="3">
        <v>-5.47812128067017</v>
      </c>
      <c r="FY248" s="3">
        <v>-1.37911784648895</v>
      </c>
      <c r="FZ248" s="3">
        <v>0.00405149487778544</v>
      </c>
      <c r="GA248" s="3">
        <v>-5.60225915908813</v>
      </c>
      <c r="GB248" s="3">
        <v>-1.43303024768829</v>
      </c>
      <c r="GC248" s="3">
        <v>0.00380377704277635</v>
      </c>
      <c r="GD248" s="3">
        <v>-4.76730346679687</v>
      </c>
      <c r="GE248" s="3">
        <v>-1.07041358947754</v>
      </c>
      <c r="GF248" s="3">
        <v>0.00429981714114547</v>
      </c>
      <c r="GG248" s="3">
        <v>-5.18837642669678</v>
      </c>
      <c r="GH248" s="3">
        <v>-1.25328326225281</v>
      </c>
      <c r="GI248" s="3">
        <v>0.00541325379163027</v>
      </c>
      <c r="GJ248" s="3">
        <v>-5.51959753036499</v>
      </c>
      <c r="GK248" s="3">
        <v>-1.39713072776794</v>
      </c>
      <c r="GL248" s="3">
        <v>0.0037657159846276</v>
      </c>
      <c r="GM248" s="3">
        <v>-5.18444585800171</v>
      </c>
      <c r="GN248" s="3">
        <v>-1.25157618522644</v>
      </c>
      <c r="GO248" s="3">
        <v>0.00172302720602602</v>
      </c>
      <c r="GP248" s="3">
        <v>-4.61992597579956</v>
      </c>
      <c r="GQ248" s="3">
        <v>-1.00640833377838</v>
      </c>
      <c r="GR248" s="3">
        <v>0.00338911800645292</v>
      </c>
      <c r="GS248" s="3">
        <v>-4.98711681365967</v>
      </c>
      <c r="GT248" s="3">
        <v>-1.16587734222412</v>
      </c>
      <c r="GU248" s="3">
        <v>-28.210636138916</v>
      </c>
      <c r="GV248" s="3">
        <v>0.0498997271060944</v>
      </c>
      <c r="GW248" s="3">
        <v>0.0483723990619183</v>
      </c>
      <c r="GX248" s="3">
        <v>0.0484373643994331</v>
      </c>
      <c r="GY248" s="3">
        <v>0.0425107814371586</v>
      </c>
      <c r="GZ248" s="3">
        <v>0.0418022274971008</v>
      </c>
      <c r="HA248" s="3">
        <v>0.043146189302206</v>
      </c>
      <c r="HB248" s="3">
        <v>0.0376921221613884</v>
      </c>
      <c r="HC248" s="3">
        <v>0.0432780422270298</v>
      </c>
      <c r="HD248" s="3">
        <v>0.052046149969101</v>
      </c>
      <c r="HE248" s="3">
        <v>0.0507973879575729</v>
      </c>
      <c r="HF248" s="3">
        <v>0.0416920408606529</v>
      </c>
      <c r="HG248" s="3">
        <v>0.0497672893106937</v>
      </c>
      <c r="HH248" s="3">
        <v>0.0487059243023396</v>
      </c>
      <c r="HI248" s="3">
        <v>0.0489060953259468</v>
      </c>
      <c r="HJ248" s="3">
        <v>0.0488864481449127</v>
      </c>
      <c r="HK248" s="3">
        <v>0.0507975146174431</v>
      </c>
      <c r="HL248" s="3">
        <v>0.0379436165094376</v>
      </c>
      <c r="HM248" s="3">
        <v>0.0444259122014046</v>
      </c>
      <c r="HN248" s="3">
        <v>0.0495249629020691</v>
      </c>
      <c r="HO248" s="3">
        <v>0.0443654023110867</v>
      </c>
      <c r="HP248" s="3">
        <v>0.0356747843325138</v>
      </c>
      <c r="HQ248" s="3">
        <v>0.0413275808095932</v>
      </c>
      <c r="HR248" s="3">
        <v>0.0486935935914516</v>
      </c>
      <c r="HS248" s="3">
        <v>0.0285864025354385</v>
      </c>
      <c r="HT248" s="3">
        <v>0.020400146022439</v>
      </c>
      <c r="HU248" s="3">
        <v>0.0104373618960381</v>
      </c>
      <c r="HV248" s="3">
        <v>0.00432607531547546</v>
      </c>
      <c r="HW248" s="3">
        <v>0.0111056920140982</v>
      </c>
      <c r="HX248" s="3">
        <v>0.00618337700143456</v>
      </c>
      <c r="HY248" s="3">
        <v>0.0148144168779254</v>
      </c>
      <c r="HZ248" s="3">
        <v>0.0378278084099293</v>
      </c>
      <c r="IA248" s="3">
        <v>0.0225315373390913</v>
      </c>
      <c r="IB248" s="3">
        <v>0.00469508208334446</v>
      </c>
      <c r="IC248" s="3">
        <v>0.010479980148375</v>
      </c>
      <c r="ID248" s="3">
        <v>0.0232046116143465</v>
      </c>
      <c r="IE248" s="3">
        <v>0.0271085798740387</v>
      </c>
      <c r="IF248" s="3">
        <v>0.0233655832707882</v>
      </c>
      <c r="IG248" s="3">
        <v>0.0284499321132898</v>
      </c>
      <c r="IH248" s="3">
        <v>0.00340131996199489</v>
      </c>
      <c r="II248" s="3">
        <v>0.00591985415667295</v>
      </c>
      <c r="IJ248" s="3">
        <v>0.0295304376631975</v>
      </c>
      <c r="IK248" s="3">
        <v>0.00774849019944668</v>
      </c>
      <c r="IL248" s="3">
        <v>0.00161931628827006</v>
      </c>
      <c r="IM248" s="3">
        <v>0.00388331082649529</v>
      </c>
      <c r="IN248" s="3">
        <v>0.374312907457352</v>
      </c>
    </row>
    <row r="249" spans="1:248">
      <c r="A249" s="3">
        <v>2020</v>
      </c>
      <c r="B249" s="3">
        <v>510000</v>
      </c>
      <c r="C249" s="3" t="s">
        <v>63</v>
      </c>
      <c r="D249" s="3">
        <v>125048</v>
      </c>
      <c r="E249" s="3">
        <v>6284.7</v>
      </c>
      <c r="F249" s="3">
        <v>48.3</v>
      </c>
      <c r="G249" s="3">
        <v>219</v>
      </c>
      <c r="H249" s="3">
        <v>943.7</v>
      </c>
      <c r="I249" s="3">
        <v>16.1814</v>
      </c>
      <c r="J249" s="3">
        <v>4248.16</v>
      </c>
      <c r="K249" s="3">
        <v>7526.73</v>
      </c>
      <c r="L249" s="3">
        <v>49</v>
      </c>
      <c r="M249" s="3">
        <v>12.6</v>
      </c>
      <c r="N249" s="3">
        <v>5901.6</v>
      </c>
      <c r="O249" s="3">
        <v>29</v>
      </c>
      <c r="P249" s="3">
        <v>7521.4</v>
      </c>
      <c r="Q249" s="3">
        <v>9124.6</v>
      </c>
      <c r="R249" s="3">
        <v>934.7</v>
      </c>
      <c r="S249" s="3">
        <v>334.82</v>
      </c>
      <c r="T249" s="3">
        <v>60.42415</v>
      </c>
      <c r="U249" s="3">
        <v>2.74535833642778</v>
      </c>
      <c r="V249" s="3">
        <v>222385</v>
      </c>
      <c r="W249" s="3">
        <v>189829</v>
      </c>
      <c r="X249" s="3">
        <v>1811</v>
      </c>
      <c r="Y249" s="3">
        <v>108386</v>
      </c>
      <c r="Z249" s="3">
        <v>914.960021972656</v>
      </c>
      <c r="AA249" s="3">
        <v>125361</v>
      </c>
      <c r="AB249" s="3">
        <v>0.997484862804413</v>
      </c>
      <c r="AC249" s="3">
        <v>44.0999984741211</v>
      </c>
      <c r="AD249" s="3">
        <v>9892.2099609375</v>
      </c>
      <c r="AE249" s="3">
        <v>0.633685052394867</v>
      </c>
      <c r="AF249" s="3">
        <v>0.889999985694885</v>
      </c>
      <c r="AG249" s="3">
        <v>98.9391021728516</v>
      </c>
      <c r="AH249" s="3">
        <v>0.48353323340416</v>
      </c>
      <c r="AI249" s="3">
        <v>0.49889999628067</v>
      </c>
      <c r="AJ249" s="3">
        <v>882.491027832031</v>
      </c>
      <c r="AK249" s="3">
        <v>0.247735887765884</v>
      </c>
      <c r="AL249" s="3">
        <v>37.7855987548828</v>
      </c>
      <c r="AM249" s="3">
        <v>8748.8701171875</v>
      </c>
      <c r="AN249" s="3">
        <v>0.103995591402054</v>
      </c>
      <c r="AO249" s="3">
        <v>0.0912000015377998</v>
      </c>
      <c r="AP249" s="3">
        <v>77.7463989257812</v>
      </c>
      <c r="AQ249" s="3">
        <v>0.207200556993484</v>
      </c>
      <c r="AR249" s="3">
        <v>0.874400019645691</v>
      </c>
      <c r="AS249" s="3">
        <v>22497.400390625</v>
      </c>
      <c r="AT249" s="3">
        <v>0.188797399401665</v>
      </c>
      <c r="AU249" s="3">
        <v>32.9500007629395</v>
      </c>
      <c r="AV249" s="3">
        <v>15025.2998046875</v>
      </c>
      <c r="AW249" s="3">
        <v>0.499840259552002</v>
      </c>
      <c r="AX249" s="3">
        <v>14.6999998092651</v>
      </c>
      <c r="AY249" s="3">
        <v>74</v>
      </c>
      <c r="AZ249" s="3">
        <v>0.578414857387543</v>
      </c>
      <c r="BA249" s="3">
        <v>1.50068998336792</v>
      </c>
      <c r="BB249" s="3">
        <v>24.7205009460449</v>
      </c>
      <c r="BC249" s="3">
        <v>0.478010356426239</v>
      </c>
      <c r="BD249" s="3">
        <v>31.4032001495361</v>
      </c>
      <c r="BE249" s="3">
        <v>47419.69921875</v>
      </c>
      <c r="BF249" s="3">
        <v>0.12387440353632</v>
      </c>
      <c r="BG249" s="3">
        <v>11.6269998550415</v>
      </c>
      <c r="BH249" s="3">
        <v>80.7443008422852</v>
      </c>
      <c r="BI249" s="3">
        <v>0.251355290412903</v>
      </c>
      <c r="BJ249" s="3">
        <v>162.350006103516</v>
      </c>
      <c r="BK249" s="3">
        <v>15097.2998046875</v>
      </c>
      <c r="BL249" s="3">
        <v>0.49274018406868</v>
      </c>
      <c r="BM249" s="3">
        <v>265.600006103516</v>
      </c>
      <c r="BN249" s="3">
        <v>16823.30078125</v>
      </c>
      <c r="BO249" s="3">
        <v>0.53503805398941</v>
      </c>
      <c r="BP249" s="3">
        <v>13.0600004196167</v>
      </c>
      <c r="BQ249" s="3">
        <v>1971.2099609375</v>
      </c>
      <c r="BR249" s="3">
        <v>0.470668762922287</v>
      </c>
      <c r="BS249" s="3">
        <v>115.099998474121</v>
      </c>
      <c r="BT249" s="3">
        <v>475.790008544922</v>
      </c>
      <c r="BU249" s="3">
        <v>0.609165728092194</v>
      </c>
      <c r="BV249" s="3">
        <v>0.000567900016903877</v>
      </c>
      <c r="BW249" s="3">
        <v>441.029693603516</v>
      </c>
      <c r="BX249" s="3">
        <v>0.137005880475044</v>
      </c>
      <c r="BY249" s="3">
        <v>0.849713563919067</v>
      </c>
      <c r="BZ249" s="3">
        <v>13.5064659118652</v>
      </c>
      <c r="CA249" s="3">
        <v>0.149773389101028</v>
      </c>
      <c r="CB249" s="3">
        <v>4818</v>
      </c>
      <c r="CC249" s="3">
        <v>343607</v>
      </c>
      <c r="CD249" s="3">
        <v>0.642190277576447</v>
      </c>
      <c r="CE249" s="3">
        <v>1126.40002441406</v>
      </c>
      <c r="CF249" s="3">
        <v>972492</v>
      </c>
      <c r="CG249" s="3">
        <v>0.194265276193619</v>
      </c>
      <c r="CH249" s="3">
        <v>2</v>
      </c>
      <c r="CI249" s="3">
        <v>32938</v>
      </c>
      <c r="CJ249" s="3">
        <v>0.0549247041344643</v>
      </c>
      <c r="CK249" s="3">
        <v>121</v>
      </c>
      <c r="CL249" s="3">
        <v>872209</v>
      </c>
      <c r="CM249" s="3">
        <v>0.124144583940506</v>
      </c>
      <c r="CN249" s="3">
        <v>79.9691619873047</v>
      </c>
      <c r="CO249" s="3">
        <v>0.0124733690172434</v>
      </c>
      <c r="CP249" s="3">
        <v>76.2816314697266</v>
      </c>
      <c r="CQ249" s="3">
        <v>0.00830717757344246</v>
      </c>
      <c r="CR249" s="3">
        <v>66.0717163085937</v>
      </c>
      <c r="CS249" s="3">
        <v>0.00731830904260278</v>
      </c>
      <c r="CT249" s="3">
        <v>37.7083778381348</v>
      </c>
      <c r="CU249" s="3">
        <v>0.0065697836689651</v>
      </c>
      <c r="CV249" s="3">
        <v>33.5131416320801</v>
      </c>
      <c r="CW249" s="3">
        <v>0.00310312863439322</v>
      </c>
      <c r="CX249" s="3">
        <v>49.6351470947266</v>
      </c>
      <c r="CY249" s="3">
        <v>0.00417447229847312</v>
      </c>
      <c r="CZ249" s="3">
        <v>28.1246356964111</v>
      </c>
      <c r="DA249" s="3">
        <v>0.00671288324519992</v>
      </c>
      <c r="DB249" s="3">
        <v>28.8902568817139</v>
      </c>
      <c r="DC249" s="3">
        <v>0.0173013433814049</v>
      </c>
      <c r="DD249" s="3">
        <v>182.064682006836</v>
      </c>
      <c r="DE249" s="3">
        <v>0.00317697459831834</v>
      </c>
      <c r="DF249" s="3">
        <v>98.4419174194336</v>
      </c>
      <c r="DG249" s="3">
        <v>0.00485576037317514</v>
      </c>
      <c r="DH249" s="3">
        <v>31.5911102294922</v>
      </c>
      <c r="DI249" s="3">
        <v>0.00392117910087109</v>
      </c>
      <c r="DJ249" s="3">
        <v>78.5260391235352</v>
      </c>
      <c r="DK249" s="3">
        <v>0.00320091634057462</v>
      </c>
      <c r="DL249" s="3">
        <v>75.6351165771484</v>
      </c>
      <c r="DM249" s="3">
        <v>0.00651470106095076</v>
      </c>
      <c r="DN249" s="3">
        <v>83.2870483398437</v>
      </c>
      <c r="DO249" s="3">
        <v>0.00642402470111847</v>
      </c>
      <c r="DP249" s="3">
        <v>96.9663314819336</v>
      </c>
      <c r="DQ249" s="3">
        <v>0.00485394010320306</v>
      </c>
      <c r="DR249" s="3">
        <v>138.236740112305</v>
      </c>
      <c r="DS249" s="3">
        <v>0.00440668454393744</v>
      </c>
      <c r="DT249" s="3">
        <v>23.5664253234863</v>
      </c>
      <c r="DU249" s="3">
        <v>0.00581360468640923</v>
      </c>
      <c r="DV249" s="3">
        <v>30.9902191162109</v>
      </c>
      <c r="DW249" s="3">
        <v>0.00483292434364557</v>
      </c>
      <c r="DX249" s="3">
        <v>110.150718688965</v>
      </c>
      <c r="DY249" s="3">
        <v>0.00583010539412498</v>
      </c>
      <c r="DZ249" s="3">
        <v>46.3793983459473</v>
      </c>
      <c r="EA249" s="3">
        <v>0.00418861117213964</v>
      </c>
      <c r="EB249" s="3">
        <v>26.3437881469727</v>
      </c>
      <c r="EC249" s="3">
        <v>0.00208492041565478</v>
      </c>
      <c r="ED249" s="3">
        <v>27.7252502441406</v>
      </c>
      <c r="EE249" s="3">
        <v>0.00447767227888107</v>
      </c>
      <c r="EF249" s="3">
        <v>10</v>
      </c>
      <c r="EG249" s="3">
        <v>0.0124733690172434</v>
      </c>
      <c r="EH249" s="3">
        <v>-5.54394102096558</v>
      </c>
      <c r="EI249" s="3">
        <v>-1.40770304203033</v>
      </c>
      <c r="EJ249" s="3">
        <v>0.00830717757344246</v>
      </c>
      <c r="EK249" s="3">
        <v>-5.44472980499268</v>
      </c>
      <c r="EL249" s="3">
        <v>-1.36461615562439</v>
      </c>
      <c r="EM249" s="3">
        <v>0.00731830904260278</v>
      </c>
      <c r="EN249" s="3">
        <v>-5.44894981384277</v>
      </c>
      <c r="EO249" s="3">
        <v>-1.36644887924194</v>
      </c>
      <c r="EP249" s="3">
        <v>0.0065697836689651</v>
      </c>
      <c r="EQ249" s="3">
        <v>-5.06397438049316</v>
      </c>
      <c r="ER249" s="3">
        <v>-1.19925618171692</v>
      </c>
      <c r="ES249" s="3">
        <v>0.00310312863439322</v>
      </c>
      <c r="ET249" s="3">
        <v>-5.01794862747192</v>
      </c>
      <c r="EU249" s="3">
        <v>-1.17926740646362</v>
      </c>
      <c r="EV249" s="3">
        <v>0.00417447229847312</v>
      </c>
      <c r="EW249" s="3">
        <v>-5.10524892807007</v>
      </c>
      <c r="EX249" s="3">
        <v>-1.21718144416809</v>
      </c>
      <c r="EY249" s="3">
        <v>0.00671288324519992</v>
      </c>
      <c r="EZ249" s="3">
        <v>-4.75096702575684</v>
      </c>
      <c r="FA249" s="3">
        <v>-1.06331872940063</v>
      </c>
      <c r="FB249" s="3">
        <v>0.0173013433814049</v>
      </c>
      <c r="FC249" s="3">
        <v>-5.11381387710571</v>
      </c>
      <c r="FD249" s="3">
        <v>-1.22090113162994</v>
      </c>
      <c r="FE249" s="3">
        <v>0.00317697459831834</v>
      </c>
      <c r="FF249" s="3">
        <v>-5.68336725234985</v>
      </c>
      <c r="FG249" s="3">
        <v>-1.46825504302979</v>
      </c>
      <c r="FH249" s="3">
        <v>0.00485576037317514</v>
      </c>
      <c r="FI249" s="3">
        <v>-5.60225105285645</v>
      </c>
      <c r="FJ249" s="3">
        <v>-1.43302667140961</v>
      </c>
      <c r="FK249" s="3">
        <v>0.00392117910087109</v>
      </c>
      <c r="FL249" s="3">
        <v>-5.01079130172729</v>
      </c>
      <c r="FM249" s="3">
        <v>-1.17615902423859</v>
      </c>
      <c r="FN249" s="3">
        <v>0.00320091634057462</v>
      </c>
      <c r="FO249" s="3">
        <v>-5.53533840179443</v>
      </c>
      <c r="FP249" s="3">
        <v>-1.40396690368652</v>
      </c>
      <c r="FQ249" s="3">
        <v>0.00651470106095076</v>
      </c>
      <c r="FR249" s="3">
        <v>-5.46639490127563</v>
      </c>
      <c r="FS249" s="3">
        <v>-1.37402510643005</v>
      </c>
      <c r="FT249" s="3">
        <v>0.00642402470111847</v>
      </c>
      <c r="FU249" s="3">
        <v>-5.47939729690552</v>
      </c>
      <c r="FV249" s="3">
        <v>-1.37967205047607</v>
      </c>
      <c r="FW249" s="3">
        <v>0.00485394010320306</v>
      </c>
      <c r="FX249" s="3">
        <v>-5.47812128067017</v>
      </c>
      <c r="FY249" s="3">
        <v>-1.37911784648895</v>
      </c>
      <c r="FZ249" s="3">
        <v>0.00440668454393744</v>
      </c>
      <c r="GA249" s="3">
        <v>-5.60225915908813</v>
      </c>
      <c r="GB249" s="3">
        <v>-1.43303024768829</v>
      </c>
      <c r="GC249" s="3">
        <v>0.00581360468640923</v>
      </c>
      <c r="GD249" s="3">
        <v>-4.76730346679687</v>
      </c>
      <c r="GE249" s="3">
        <v>-1.07041358947754</v>
      </c>
      <c r="GF249" s="3">
        <v>0.00483292434364557</v>
      </c>
      <c r="GG249" s="3">
        <v>-5.18837642669678</v>
      </c>
      <c r="GH249" s="3">
        <v>-1.25328326225281</v>
      </c>
      <c r="GI249" s="3">
        <v>0.00583010539412498</v>
      </c>
      <c r="GJ249" s="3">
        <v>-5.51959753036499</v>
      </c>
      <c r="GK249" s="3">
        <v>-1.39713072776794</v>
      </c>
      <c r="GL249" s="3">
        <v>0.00418861117213964</v>
      </c>
      <c r="GM249" s="3">
        <v>-5.18444585800171</v>
      </c>
      <c r="GN249" s="3">
        <v>-1.25157618522644</v>
      </c>
      <c r="GO249" s="3">
        <v>0.00208492041565478</v>
      </c>
      <c r="GP249" s="3">
        <v>-4.61992597579956</v>
      </c>
      <c r="GQ249" s="3">
        <v>-1.00640833377838</v>
      </c>
      <c r="GR249" s="3">
        <v>0.00447767227888107</v>
      </c>
      <c r="GS249" s="3">
        <v>-4.98711681365967</v>
      </c>
      <c r="GT249" s="3">
        <v>-1.16587734222412</v>
      </c>
      <c r="GU249" s="3">
        <v>-28.210636138916</v>
      </c>
      <c r="GV249" s="3">
        <v>0.0498997271060944</v>
      </c>
      <c r="GW249" s="3">
        <v>0.0483723990619183</v>
      </c>
      <c r="GX249" s="3">
        <v>0.0484373643994331</v>
      </c>
      <c r="GY249" s="3">
        <v>0.0425107814371586</v>
      </c>
      <c r="GZ249" s="3">
        <v>0.0418022274971008</v>
      </c>
      <c r="HA249" s="3">
        <v>0.043146189302206</v>
      </c>
      <c r="HB249" s="3">
        <v>0.0376921221613884</v>
      </c>
      <c r="HC249" s="3">
        <v>0.0432780422270298</v>
      </c>
      <c r="HD249" s="3">
        <v>0.052046149969101</v>
      </c>
      <c r="HE249" s="3">
        <v>0.0507973879575729</v>
      </c>
      <c r="HF249" s="3">
        <v>0.0416920408606529</v>
      </c>
      <c r="HG249" s="3">
        <v>0.0497672893106937</v>
      </c>
      <c r="HH249" s="3">
        <v>0.0487059243023396</v>
      </c>
      <c r="HI249" s="3">
        <v>0.0489060953259468</v>
      </c>
      <c r="HJ249" s="3">
        <v>0.0488864481449127</v>
      </c>
      <c r="HK249" s="3">
        <v>0.0507975146174431</v>
      </c>
      <c r="HL249" s="3">
        <v>0.0379436165094376</v>
      </c>
      <c r="HM249" s="3">
        <v>0.0444259122014046</v>
      </c>
      <c r="HN249" s="3">
        <v>0.0495249629020691</v>
      </c>
      <c r="HO249" s="3">
        <v>0.0443654023110867</v>
      </c>
      <c r="HP249" s="3">
        <v>0.0356747843325138</v>
      </c>
      <c r="HQ249" s="3">
        <v>0.0413275808095932</v>
      </c>
      <c r="HR249" s="3">
        <v>0.0497742220759392</v>
      </c>
      <c r="HS249" s="3">
        <v>0.0306528657674789</v>
      </c>
      <c r="HT249" s="3">
        <v>0.0234210751950741</v>
      </c>
      <c r="HU249" s="3">
        <v>0.0105314459651709</v>
      </c>
      <c r="HV249" s="3">
        <v>0.00434724753722548</v>
      </c>
      <c r="HW249" s="3">
        <v>0.00893991440534592</v>
      </c>
      <c r="HX249" s="3">
        <v>0.00711617479100823</v>
      </c>
      <c r="HY249" s="3">
        <v>0.021632106974721</v>
      </c>
      <c r="HZ249" s="3">
        <v>0.0301042664796114</v>
      </c>
      <c r="IA249" s="3">
        <v>0.0242816768586636</v>
      </c>
      <c r="IB249" s="3">
        <v>0.00516457669436932</v>
      </c>
      <c r="IC249" s="3">
        <v>0.0125092715024948</v>
      </c>
      <c r="ID249" s="3">
        <v>0.0239993669092655</v>
      </c>
      <c r="IE249" s="3">
        <v>0.0261666215956211</v>
      </c>
      <c r="IF249" s="3">
        <v>0.0230093244463205</v>
      </c>
      <c r="IG249" s="3">
        <v>0.0309441052377224</v>
      </c>
      <c r="IH249" s="3">
        <v>0.00519849872216582</v>
      </c>
      <c r="II249" s="3">
        <v>0.00665381923317909</v>
      </c>
      <c r="IJ249" s="3">
        <v>0.0318044498562813</v>
      </c>
      <c r="IK249" s="3">
        <v>0.00861865747720003</v>
      </c>
      <c r="IL249" s="3">
        <v>0.00195942702703178</v>
      </c>
      <c r="IM249" s="3">
        <v>0.00513059552758932</v>
      </c>
      <c r="IN249" s="3">
        <v>0.391959697008133</v>
      </c>
    </row>
    <row r="250" spans="1:248">
      <c r="A250" s="3">
        <v>2021</v>
      </c>
      <c r="B250" s="3">
        <v>510000</v>
      </c>
      <c r="C250" s="3" t="s">
        <v>63</v>
      </c>
      <c r="D250" s="3">
        <v>125361</v>
      </c>
      <c r="E250" s="3">
        <v>6708.48</v>
      </c>
      <c r="F250" s="3">
        <v>49.5863</v>
      </c>
      <c r="G250" s="3">
        <v>126.211</v>
      </c>
      <c r="H250" s="3">
        <v>939.565</v>
      </c>
      <c r="I250" s="3">
        <v>18.1545</v>
      </c>
      <c r="J250" s="3">
        <v>4341.13</v>
      </c>
      <c r="K250" s="3">
        <v>947.43</v>
      </c>
      <c r="L250" s="3">
        <v>48.4</v>
      </c>
      <c r="M250" s="3">
        <v>12.6</v>
      </c>
      <c r="N250" s="3">
        <v>7364.39</v>
      </c>
      <c r="O250" s="3">
        <v>31.0612</v>
      </c>
      <c r="P250" s="3">
        <v>7990.76</v>
      </c>
      <c r="Q250" s="3">
        <v>9338.87</v>
      </c>
      <c r="R250" s="3">
        <v>894.52</v>
      </c>
      <c r="S250" s="3">
        <v>353.15</v>
      </c>
      <c r="T250" s="3">
        <v>55.21441</v>
      </c>
      <c r="U250" s="3">
        <v>2.89859180142013</v>
      </c>
      <c r="V250" s="3">
        <v>226120</v>
      </c>
      <c r="W250" s="3">
        <v>197143</v>
      </c>
      <c r="X250" s="3">
        <v>2023</v>
      </c>
      <c r="Y250" s="3">
        <v>146936</v>
      </c>
      <c r="Z250" s="3">
        <v>914.960021972656</v>
      </c>
      <c r="AA250" s="3">
        <v>125361</v>
      </c>
      <c r="AB250" s="3">
        <v>1</v>
      </c>
      <c r="AC250" s="3">
        <v>44.0999984741211</v>
      </c>
      <c r="AD250" s="3">
        <v>9892.2099609375</v>
      </c>
      <c r="AE250" s="3">
        <v>0.67671662569046</v>
      </c>
      <c r="AF250" s="3">
        <v>0.889999985694885</v>
      </c>
      <c r="AG250" s="3">
        <v>98.9391021728516</v>
      </c>
      <c r="AH250" s="3">
        <v>0.496652185916901</v>
      </c>
      <c r="AI250" s="3">
        <v>0.49889999628067</v>
      </c>
      <c r="AJ250" s="3">
        <v>882.491027832031</v>
      </c>
      <c r="AK250" s="3">
        <v>0.142531991004944</v>
      </c>
      <c r="AL250" s="3">
        <v>37.7855987548828</v>
      </c>
      <c r="AM250" s="3">
        <v>8748.8701171875</v>
      </c>
      <c r="AN250" s="3">
        <v>0.103520907461643</v>
      </c>
      <c r="AO250" s="3">
        <v>0.0912000015377998</v>
      </c>
      <c r="AP250" s="3">
        <v>77.7463989257812</v>
      </c>
      <c r="AQ250" s="3">
        <v>0.232609018683434</v>
      </c>
      <c r="AR250" s="3">
        <v>0.874400019645691</v>
      </c>
      <c r="AS250" s="3">
        <v>22497.400390625</v>
      </c>
      <c r="AT250" s="3">
        <v>0.192930042743683</v>
      </c>
      <c r="AU250" s="3">
        <v>32.9500007629395</v>
      </c>
      <c r="AV250" s="3">
        <v>15025.2998046875</v>
      </c>
      <c r="AW250" s="3">
        <v>0.0609964430332184</v>
      </c>
      <c r="AX250" s="3">
        <v>14.6999998092651</v>
      </c>
      <c r="AY250" s="3">
        <v>74</v>
      </c>
      <c r="AZ250" s="3">
        <v>0.568296790122986</v>
      </c>
      <c r="BA250" s="3">
        <v>1.50068998336792</v>
      </c>
      <c r="BB250" s="3">
        <v>24.7205009460449</v>
      </c>
      <c r="BC250" s="3">
        <v>0.478010356426239</v>
      </c>
      <c r="BD250" s="3">
        <v>31.4032001495361</v>
      </c>
      <c r="BE250" s="3">
        <v>47419.69921875</v>
      </c>
      <c r="BF250" s="3">
        <v>0.154742568731308</v>
      </c>
      <c r="BG250" s="3">
        <v>11.6269998550415</v>
      </c>
      <c r="BH250" s="3">
        <v>80.7443008422852</v>
      </c>
      <c r="BI250" s="3">
        <v>0.281177073717117</v>
      </c>
      <c r="BJ250" s="3">
        <v>162.350006103516</v>
      </c>
      <c r="BK250" s="3">
        <v>15097.2998046875</v>
      </c>
      <c r="BL250" s="3">
        <v>0.524167120456696</v>
      </c>
      <c r="BM250" s="3">
        <v>265.600006103516</v>
      </c>
      <c r="BN250" s="3">
        <v>16823.30078125</v>
      </c>
      <c r="BO250" s="3">
        <v>0.54797887802124</v>
      </c>
      <c r="BP250" s="3">
        <v>13.0600004196167</v>
      </c>
      <c r="BQ250" s="3">
        <v>1971.2099609375</v>
      </c>
      <c r="BR250" s="3">
        <v>0.450149387121201</v>
      </c>
      <c r="BS250" s="3">
        <v>115.099998474121</v>
      </c>
      <c r="BT250" s="3">
        <v>475.790008544922</v>
      </c>
      <c r="BU250" s="3">
        <v>0.65998500585556</v>
      </c>
      <c r="BV250" s="3">
        <v>0.000567900016903877</v>
      </c>
      <c r="BW250" s="3">
        <v>441.029693603516</v>
      </c>
      <c r="BX250" s="3">
        <v>0.125193193554878</v>
      </c>
      <c r="BY250" s="3">
        <v>0.849713563919067</v>
      </c>
      <c r="BZ250" s="3">
        <v>13.5064659118652</v>
      </c>
      <c r="CA250" s="3">
        <v>0.161880254745483</v>
      </c>
      <c r="CB250" s="3">
        <v>4818</v>
      </c>
      <c r="CC250" s="3">
        <v>343607</v>
      </c>
      <c r="CD250" s="3">
        <v>0.653214812278748</v>
      </c>
      <c r="CE250" s="3">
        <v>1126.40002441406</v>
      </c>
      <c r="CF250" s="3">
        <v>972492</v>
      </c>
      <c r="CG250" s="3">
        <v>0.201794877648354</v>
      </c>
      <c r="CH250" s="3">
        <v>2</v>
      </c>
      <c r="CI250" s="3">
        <v>32938</v>
      </c>
      <c r="CJ250" s="3">
        <v>0.0613614283502102</v>
      </c>
      <c r="CK250" s="3">
        <v>121</v>
      </c>
      <c r="CL250" s="3">
        <v>872209</v>
      </c>
      <c r="CM250" s="3">
        <v>0.168348833918571</v>
      </c>
      <c r="CN250" s="3">
        <v>79.9691619873047</v>
      </c>
      <c r="CO250" s="3">
        <v>0.0125048207119107</v>
      </c>
      <c r="CP250" s="3">
        <v>76.2816314697266</v>
      </c>
      <c r="CQ250" s="3">
        <v>0.00887129176408052</v>
      </c>
      <c r="CR250" s="3">
        <v>66.0717163085937</v>
      </c>
      <c r="CS250" s="3">
        <v>0.00751686515286565</v>
      </c>
      <c r="CT250" s="3">
        <v>37.7083778381348</v>
      </c>
      <c r="CU250" s="3">
        <v>0.00377984950318933</v>
      </c>
      <c r="CV250" s="3">
        <v>33.5131416320801</v>
      </c>
      <c r="CW250" s="3">
        <v>0.00308896461501718</v>
      </c>
      <c r="CX250" s="3">
        <v>49.6351470947266</v>
      </c>
      <c r="CY250" s="3">
        <v>0.00468637701123953</v>
      </c>
      <c r="CZ250" s="3">
        <v>28.1246356964111</v>
      </c>
      <c r="DA250" s="3">
        <v>0.00685982359573245</v>
      </c>
      <c r="DB250" s="3">
        <v>28.8902568817139</v>
      </c>
      <c r="DC250" s="3">
        <v>0.0021113152615726</v>
      </c>
      <c r="DD250" s="3">
        <v>182.064682006836</v>
      </c>
      <c r="DE250" s="3">
        <v>0.00312140048481524</v>
      </c>
      <c r="DF250" s="3">
        <v>98.4419174194336</v>
      </c>
      <c r="DG250" s="3">
        <v>0.00485576037317514</v>
      </c>
      <c r="DH250" s="3">
        <v>31.5911102294922</v>
      </c>
      <c r="DI250" s="3">
        <v>0.00489829480648041</v>
      </c>
      <c r="DJ250" s="3">
        <v>78.5260391235352</v>
      </c>
      <c r="DK250" s="3">
        <v>0.00358068570494652</v>
      </c>
      <c r="DL250" s="3">
        <v>75.6351165771484</v>
      </c>
      <c r="DM250" s="3">
        <v>0.00693020829930902</v>
      </c>
      <c r="DN250" s="3">
        <v>83.2870483398437</v>
      </c>
      <c r="DO250" s="3">
        <v>0.00657940097153187</v>
      </c>
      <c r="DP250" s="3">
        <v>96.9663314819336</v>
      </c>
      <c r="DQ250" s="3">
        <v>0.00464232685044408</v>
      </c>
      <c r="DR250" s="3">
        <v>138.236740112305</v>
      </c>
      <c r="DS250" s="3">
        <v>0.004774309694767</v>
      </c>
      <c r="DT250" s="3">
        <v>23.5664253234863</v>
      </c>
      <c r="DU250" s="3">
        <v>0.00531235383823514</v>
      </c>
      <c r="DV250" s="3">
        <v>30.9902191162109</v>
      </c>
      <c r="DW250" s="3">
        <v>0.00522359181195498</v>
      </c>
      <c r="DX250" s="3">
        <v>110.150718688965</v>
      </c>
      <c r="DY250" s="3">
        <v>0.00593019090592861</v>
      </c>
      <c r="DZ250" s="3">
        <v>46.3793983459473</v>
      </c>
      <c r="EA250" s="3">
        <v>0.00435095932334661</v>
      </c>
      <c r="EB250" s="3">
        <v>26.3437881469727</v>
      </c>
      <c r="EC250" s="3">
        <v>0.00232925615273416</v>
      </c>
      <c r="ED250" s="3">
        <v>27.7252502441406</v>
      </c>
      <c r="EE250" s="3">
        <v>0.00607204018160701</v>
      </c>
      <c r="EF250" s="3">
        <v>10</v>
      </c>
      <c r="EG250" s="3">
        <v>0.0125048207119107</v>
      </c>
      <c r="EH250" s="3">
        <v>-5.54394102096558</v>
      </c>
      <c r="EI250" s="3">
        <v>-1.40770304203033</v>
      </c>
      <c r="EJ250" s="3">
        <v>0.00887129176408052</v>
      </c>
      <c r="EK250" s="3">
        <v>-5.44472980499268</v>
      </c>
      <c r="EL250" s="3">
        <v>-1.36461615562439</v>
      </c>
      <c r="EM250" s="3">
        <v>0.00751686515286565</v>
      </c>
      <c r="EN250" s="3">
        <v>-5.44894981384277</v>
      </c>
      <c r="EO250" s="3">
        <v>-1.36644887924194</v>
      </c>
      <c r="EP250" s="3">
        <v>0.00377984950318933</v>
      </c>
      <c r="EQ250" s="3">
        <v>-5.06397438049316</v>
      </c>
      <c r="ER250" s="3">
        <v>-1.19925618171692</v>
      </c>
      <c r="ES250" s="3">
        <v>0.00308896461501718</v>
      </c>
      <c r="ET250" s="3">
        <v>-5.01794862747192</v>
      </c>
      <c r="EU250" s="3">
        <v>-1.17926740646362</v>
      </c>
      <c r="EV250" s="3">
        <v>0.00468637701123953</v>
      </c>
      <c r="EW250" s="3">
        <v>-5.10524892807007</v>
      </c>
      <c r="EX250" s="3">
        <v>-1.21718144416809</v>
      </c>
      <c r="EY250" s="3">
        <v>0.00685982359573245</v>
      </c>
      <c r="EZ250" s="3">
        <v>-4.75096702575684</v>
      </c>
      <c r="FA250" s="3">
        <v>-1.06331872940063</v>
      </c>
      <c r="FB250" s="3">
        <v>0.0021113152615726</v>
      </c>
      <c r="FC250" s="3">
        <v>-5.11381387710571</v>
      </c>
      <c r="FD250" s="3">
        <v>-1.22090113162994</v>
      </c>
      <c r="FE250" s="3">
        <v>0.00312140048481524</v>
      </c>
      <c r="FF250" s="3">
        <v>-5.68336725234985</v>
      </c>
      <c r="FG250" s="3">
        <v>-1.46825504302979</v>
      </c>
      <c r="FH250" s="3">
        <v>0.00485576037317514</v>
      </c>
      <c r="FI250" s="3">
        <v>-5.60225105285645</v>
      </c>
      <c r="FJ250" s="3">
        <v>-1.43302667140961</v>
      </c>
      <c r="FK250" s="3">
        <v>0.00489829480648041</v>
      </c>
      <c r="FL250" s="3">
        <v>-5.01079130172729</v>
      </c>
      <c r="FM250" s="3">
        <v>-1.17615902423859</v>
      </c>
      <c r="FN250" s="3">
        <v>0.00358068570494652</v>
      </c>
      <c r="FO250" s="3">
        <v>-5.53533840179443</v>
      </c>
      <c r="FP250" s="3">
        <v>-1.40396690368652</v>
      </c>
      <c r="FQ250" s="3">
        <v>0.00693020829930902</v>
      </c>
      <c r="FR250" s="3">
        <v>-5.46639490127563</v>
      </c>
      <c r="FS250" s="3">
        <v>-1.37402510643005</v>
      </c>
      <c r="FT250" s="3">
        <v>0.00657940097153187</v>
      </c>
      <c r="FU250" s="3">
        <v>-5.47939729690552</v>
      </c>
      <c r="FV250" s="3">
        <v>-1.37967205047607</v>
      </c>
      <c r="FW250" s="3">
        <v>0.00464232685044408</v>
      </c>
      <c r="FX250" s="3">
        <v>-5.47812128067017</v>
      </c>
      <c r="FY250" s="3">
        <v>-1.37911784648895</v>
      </c>
      <c r="FZ250" s="3">
        <v>0.004774309694767</v>
      </c>
      <c r="GA250" s="3">
        <v>-5.60225915908813</v>
      </c>
      <c r="GB250" s="3">
        <v>-1.43303024768829</v>
      </c>
      <c r="GC250" s="3">
        <v>0.00531235383823514</v>
      </c>
      <c r="GD250" s="3">
        <v>-4.76730346679687</v>
      </c>
      <c r="GE250" s="3">
        <v>-1.07041358947754</v>
      </c>
      <c r="GF250" s="3">
        <v>0.00522359181195498</v>
      </c>
      <c r="GG250" s="3">
        <v>-5.18837642669678</v>
      </c>
      <c r="GH250" s="3">
        <v>-1.25328326225281</v>
      </c>
      <c r="GI250" s="3">
        <v>0.00593019090592861</v>
      </c>
      <c r="GJ250" s="3">
        <v>-5.51959753036499</v>
      </c>
      <c r="GK250" s="3">
        <v>-1.39713072776794</v>
      </c>
      <c r="GL250" s="3">
        <v>0.00435095932334661</v>
      </c>
      <c r="GM250" s="3">
        <v>-5.18444585800171</v>
      </c>
      <c r="GN250" s="3">
        <v>-1.25157618522644</v>
      </c>
      <c r="GO250" s="3">
        <v>0.00232925615273416</v>
      </c>
      <c r="GP250" s="3">
        <v>-4.61992597579956</v>
      </c>
      <c r="GQ250" s="3">
        <v>-1.00640833377838</v>
      </c>
      <c r="GR250" s="3">
        <v>0.00607204018160701</v>
      </c>
      <c r="GS250" s="3">
        <v>-4.98711681365967</v>
      </c>
      <c r="GT250" s="3">
        <v>-1.16587734222412</v>
      </c>
      <c r="GU250" s="3">
        <v>-28.210636138916</v>
      </c>
      <c r="GV250" s="3">
        <v>0.0498997271060944</v>
      </c>
      <c r="GW250" s="3">
        <v>0.0483723990619183</v>
      </c>
      <c r="GX250" s="3">
        <v>0.0484373643994331</v>
      </c>
      <c r="GY250" s="3">
        <v>0.0425107814371586</v>
      </c>
      <c r="GZ250" s="3">
        <v>0.0418022274971008</v>
      </c>
      <c r="HA250" s="3">
        <v>0.043146189302206</v>
      </c>
      <c r="HB250" s="3">
        <v>0.0376921221613884</v>
      </c>
      <c r="HC250" s="3">
        <v>0.0432780422270298</v>
      </c>
      <c r="HD250" s="3">
        <v>0.052046149969101</v>
      </c>
      <c r="HE250" s="3">
        <v>0.0507973879575729</v>
      </c>
      <c r="HF250" s="3">
        <v>0.0416920408606529</v>
      </c>
      <c r="HG250" s="3">
        <v>0.0497672893106937</v>
      </c>
      <c r="HH250" s="3">
        <v>0.0487059243023396</v>
      </c>
      <c r="HI250" s="3">
        <v>0.0489060953259468</v>
      </c>
      <c r="HJ250" s="3">
        <v>0.0488864481449127</v>
      </c>
      <c r="HK250" s="3">
        <v>0.0507975146174431</v>
      </c>
      <c r="HL250" s="3">
        <v>0.0379436165094376</v>
      </c>
      <c r="HM250" s="3">
        <v>0.0444259122014046</v>
      </c>
      <c r="HN250" s="3">
        <v>0.0495249629020691</v>
      </c>
      <c r="HO250" s="3">
        <v>0.0443654023110867</v>
      </c>
      <c r="HP250" s="3">
        <v>0.0356747843325138</v>
      </c>
      <c r="HQ250" s="3">
        <v>0.0413275808095932</v>
      </c>
      <c r="HR250" s="3">
        <v>0.0498997271060944</v>
      </c>
      <c r="HS250" s="3">
        <v>0.0327344052493572</v>
      </c>
      <c r="HT250" s="3">
        <v>0.0240565221756697</v>
      </c>
      <c r="HU250" s="3">
        <v>0.00605914648622274</v>
      </c>
      <c r="HV250" s="3">
        <v>0.00432740431278944</v>
      </c>
      <c r="HW250" s="3">
        <v>0.0100361928343773</v>
      </c>
      <c r="HX250" s="3">
        <v>0.00727194268256426</v>
      </c>
      <c r="HY250" s="3">
        <v>0.00263980659656227</v>
      </c>
      <c r="HZ250" s="3">
        <v>0.0295776594430208</v>
      </c>
      <c r="IA250" s="3">
        <v>0.0242816768586636</v>
      </c>
      <c r="IB250" s="3">
        <v>0.00645153364166617</v>
      </c>
      <c r="IC250" s="3">
        <v>0.013993420638144</v>
      </c>
      <c r="ID250" s="3">
        <v>0.0255300439894199</v>
      </c>
      <c r="IE250" s="3">
        <v>0.0267995074391365</v>
      </c>
      <c r="IF250" s="3">
        <v>0.0220062043517828</v>
      </c>
      <c r="IG250" s="3">
        <v>0.0335255973041058</v>
      </c>
      <c r="IH250" s="3">
        <v>0.00475028250366449</v>
      </c>
      <c r="II250" s="3">
        <v>0.00719167804345489</v>
      </c>
      <c r="IJ250" s="3">
        <v>0.0323504395782948</v>
      </c>
      <c r="IK250" s="3">
        <v>0.00895271077752113</v>
      </c>
      <c r="IL250" s="3">
        <v>0.00218905578367412</v>
      </c>
      <c r="IM250" s="3">
        <v>0.00695744995027781</v>
      </c>
      <c r="IN250" s="3">
        <v>0.381582409143448</v>
      </c>
    </row>
    <row r="251" spans="1:248">
      <c r="A251" s="3">
        <v>2022</v>
      </c>
      <c r="B251" s="3">
        <v>510000</v>
      </c>
      <c r="C251" s="3" t="s">
        <v>63</v>
      </c>
      <c r="D251" s="3">
        <v>64051.1</v>
      </c>
      <c r="E251" s="3">
        <v>6433.96</v>
      </c>
      <c r="F251" s="3">
        <v>53.2877</v>
      </c>
      <c r="G251" s="3">
        <v>140.193</v>
      </c>
      <c r="H251" s="3">
        <v>950.741</v>
      </c>
      <c r="I251" s="3">
        <v>16.77</v>
      </c>
      <c r="J251" s="3">
        <v>4841.6</v>
      </c>
      <c r="K251" s="3">
        <v>953.761</v>
      </c>
      <c r="L251" s="3">
        <v>42.5</v>
      </c>
      <c r="M251" s="3">
        <v>10.6973</v>
      </c>
      <c r="N251" s="3">
        <v>9092.51</v>
      </c>
      <c r="O251" s="3">
        <v>32.9205</v>
      </c>
      <c r="P251" s="3">
        <v>8400.37</v>
      </c>
      <c r="Q251" s="3">
        <v>9623.18</v>
      </c>
      <c r="R251" s="3">
        <v>858.643</v>
      </c>
      <c r="S251" s="3">
        <v>371.57</v>
      </c>
      <c r="T251" s="3">
        <v>58.08422</v>
      </c>
      <c r="U251" s="3">
        <v>2.99183145570267</v>
      </c>
      <c r="V251" s="3">
        <v>253299</v>
      </c>
      <c r="W251" s="3">
        <v>227141</v>
      </c>
      <c r="X251" s="3">
        <v>2019</v>
      </c>
      <c r="Y251" s="3">
        <v>135507</v>
      </c>
      <c r="Z251" s="3">
        <v>914.960021972656</v>
      </c>
      <c r="AA251" s="3">
        <v>125361</v>
      </c>
      <c r="AB251" s="3">
        <v>0.50733745098114</v>
      </c>
      <c r="AC251" s="3">
        <v>44.0999984741211</v>
      </c>
      <c r="AD251" s="3">
        <v>9892.2099609375</v>
      </c>
      <c r="AE251" s="3">
        <v>0.648841261863708</v>
      </c>
      <c r="AF251" s="3">
        <v>0.889999985694885</v>
      </c>
      <c r="AG251" s="3">
        <v>98.9391021728516</v>
      </c>
      <c r="AH251" s="3">
        <v>0.534402668476105</v>
      </c>
      <c r="AI251" s="3">
        <v>0.49889999628067</v>
      </c>
      <c r="AJ251" s="3">
        <v>882.491027832031</v>
      </c>
      <c r="AK251" s="3">
        <v>0.158384740352631</v>
      </c>
      <c r="AL251" s="3">
        <v>37.7855987548828</v>
      </c>
      <c r="AM251" s="3">
        <v>8748.8701171875</v>
      </c>
      <c r="AN251" s="3">
        <v>0.104803875088692</v>
      </c>
      <c r="AO251" s="3">
        <v>0.0912000015377998</v>
      </c>
      <c r="AP251" s="3">
        <v>77.7463989257812</v>
      </c>
      <c r="AQ251" s="3">
        <v>0.214780211448669</v>
      </c>
      <c r="AR251" s="3">
        <v>0.874400019645691</v>
      </c>
      <c r="AS251" s="3">
        <v>22497.400390625</v>
      </c>
      <c r="AT251" s="3">
        <v>0.215176582336426</v>
      </c>
      <c r="AU251" s="3">
        <v>32.9500007629395</v>
      </c>
      <c r="AV251" s="3">
        <v>15025.2998046875</v>
      </c>
      <c r="AW251" s="3">
        <v>0.0614187233150005</v>
      </c>
      <c r="AX251" s="3">
        <v>14.6999998092651</v>
      </c>
      <c r="AY251" s="3">
        <v>74</v>
      </c>
      <c r="AZ251" s="3">
        <v>0.468802690505981</v>
      </c>
      <c r="BA251" s="3">
        <v>1.50068998336792</v>
      </c>
      <c r="BB251" s="3">
        <v>24.7205009460449</v>
      </c>
      <c r="BC251" s="3">
        <v>0.396067380905151</v>
      </c>
      <c r="BD251" s="3">
        <v>31.4032001495361</v>
      </c>
      <c r="BE251" s="3">
        <v>47419.69921875</v>
      </c>
      <c r="BF251" s="3">
        <v>0.191209807991982</v>
      </c>
      <c r="BG251" s="3">
        <v>11.6269998550415</v>
      </c>
      <c r="BH251" s="3">
        <v>80.7443008422852</v>
      </c>
      <c r="BI251" s="3">
        <v>0.308077722787857</v>
      </c>
      <c r="BJ251" s="3">
        <v>162.350006103516</v>
      </c>
      <c r="BK251" s="3">
        <v>15097.2998046875</v>
      </c>
      <c r="BL251" s="3">
        <v>0.551593422889709</v>
      </c>
      <c r="BM251" s="3">
        <v>265.600006103516</v>
      </c>
      <c r="BN251" s="3">
        <v>16823.30078125</v>
      </c>
      <c r="BO251" s="3">
        <v>0.56514972448349</v>
      </c>
      <c r="BP251" s="3">
        <v>13.0600004196167</v>
      </c>
      <c r="BQ251" s="3">
        <v>1971.2099609375</v>
      </c>
      <c r="BR251" s="3">
        <v>0.431827485561371</v>
      </c>
      <c r="BS251" s="3">
        <v>115.099998474121</v>
      </c>
      <c r="BT251" s="3">
        <v>475.790008544922</v>
      </c>
      <c r="BU251" s="3">
        <v>0.711053788661957</v>
      </c>
      <c r="BV251" s="3">
        <v>0.000567900016903877</v>
      </c>
      <c r="BW251" s="3">
        <v>441.029693603516</v>
      </c>
      <c r="BX251" s="3">
        <v>0.13170026242733</v>
      </c>
      <c r="BY251" s="3">
        <v>0.849713563919067</v>
      </c>
      <c r="BZ251" s="3">
        <v>13.5064659118652</v>
      </c>
      <c r="CA251" s="3">
        <v>0.169247046113014</v>
      </c>
      <c r="CB251" s="3">
        <v>4818</v>
      </c>
      <c r="CC251" s="3">
        <v>343607</v>
      </c>
      <c r="CD251" s="3">
        <v>0.733438789844513</v>
      </c>
      <c r="CE251" s="3">
        <v>1126.40002441406</v>
      </c>
      <c r="CF251" s="3">
        <v>972492</v>
      </c>
      <c r="CG251" s="3">
        <v>0.232677176594734</v>
      </c>
      <c r="CH251" s="3">
        <v>2</v>
      </c>
      <c r="CI251" s="3">
        <v>32938</v>
      </c>
      <c r="CJ251" s="3">
        <v>0.06123998016119</v>
      </c>
      <c r="CK251" s="3">
        <v>121</v>
      </c>
      <c r="CL251" s="3">
        <v>872209</v>
      </c>
      <c r="CM251" s="3">
        <v>0.155243501067162</v>
      </c>
      <c r="CN251" s="3">
        <v>79.9691619873047</v>
      </c>
      <c r="CO251" s="3">
        <v>0.00634416379034519</v>
      </c>
      <c r="CP251" s="3">
        <v>76.2816314697266</v>
      </c>
      <c r="CQ251" s="3">
        <v>0.00850586500018835</v>
      </c>
      <c r="CR251" s="3">
        <v>66.0717163085937</v>
      </c>
      <c r="CS251" s="3">
        <v>0.00808822177350521</v>
      </c>
      <c r="CT251" s="3">
        <v>37.7083778381348</v>
      </c>
      <c r="CU251" s="3">
        <v>0.00420025316998363</v>
      </c>
      <c r="CV251" s="3">
        <v>33.5131416320801</v>
      </c>
      <c r="CW251" s="3">
        <v>0.00312724709510803</v>
      </c>
      <c r="CX251" s="3">
        <v>49.6351470947266</v>
      </c>
      <c r="CY251" s="3">
        <v>0.00432717986404896</v>
      </c>
      <c r="CZ251" s="3">
        <v>28.1246356964111</v>
      </c>
      <c r="DA251" s="3">
        <v>0.00765082193538547</v>
      </c>
      <c r="DB251" s="3">
        <v>28.8902568817139</v>
      </c>
      <c r="DC251" s="3">
        <v>0.00212593213655055</v>
      </c>
      <c r="DD251" s="3">
        <v>182.064682006836</v>
      </c>
      <c r="DE251" s="3">
        <v>0.00257492391392589</v>
      </c>
      <c r="DF251" s="3">
        <v>98.4419174194336</v>
      </c>
      <c r="DG251" s="3">
        <v>0.00402336101979017</v>
      </c>
      <c r="DH251" s="3">
        <v>31.5911102294922</v>
      </c>
      <c r="DI251" s="3">
        <v>0.00605264585465193</v>
      </c>
      <c r="DJ251" s="3">
        <v>78.5260391235352</v>
      </c>
      <c r="DK251" s="3">
        <v>0.00392325548455119</v>
      </c>
      <c r="DL251" s="3">
        <v>75.6351165771484</v>
      </c>
      <c r="DM251" s="3">
        <v>0.00729282153770328</v>
      </c>
      <c r="DN251" s="3">
        <v>83.2870483398437</v>
      </c>
      <c r="DO251" s="3">
        <v>0.00678556552156806</v>
      </c>
      <c r="DP251" s="3">
        <v>96.9663314819336</v>
      </c>
      <c r="DQ251" s="3">
        <v>0.00445337546989322</v>
      </c>
      <c r="DR251" s="3">
        <v>138.236740112305</v>
      </c>
      <c r="DS251" s="3">
        <v>0.00514373974874616</v>
      </c>
      <c r="DT251" s="3">
        <v>23.5664253234863</v>
      </c>
      <c r="DU251" s="3">
        <v>0.0055884700268507</v>
      </c>
      <c r="DV251" s="3">
        <v>30.9902191162109</v>
      </c>
      <c r="DW251" s="3">
        <v>0.00546130537986755</v>
      </c>
      <c r="DX251" s="3">
        <v>110.150718688965</v>
      </c>
      <c r="DY251" s="3">
        <v>0.00665850192308426</v>
      </c>
      <c r="DZ251" s="3">
        <v>46.3793983459473</v>
      </c>
      <c r="EA251" s="3">
        <v>0.00501682190224528</v>
      </c>
      <c r="EB251" s="3">
        <v>26.3437881469727</v>
      </c>
      <c r="EC251" s="3">
        <v>0.00232464587315917</v>
      </c>
      <c r="ED251" s="3">
        <v>27.7252502441406</v>
      </c>
      <c r="EE251" s="3">
        <v>0.00559935439378023</v>
      </c>
      <c r="EF251" s="3">
        <v>10</v>
      </c>
      <c r="EG251" s="3">
        <v>0.00634416379034519</v>
      </c>
      <c r="EH251" s="3">
        <v>-5.54394102096558</v>
      </c>
      <c r="EI251" s="3">
        <v>-1.40770304203033</v>
      </c>
      <c r="EJ251" s="3">
        <v>0.00850586500018835</v>
      </c>
      <c r="EK251" s="3">
        <v>-5.44472980499268</v>
      </c>
      <c r="EL251" s="3">
        <v>-1.36461615562439</v>
      </c>
      <c r="EM251" s="3">
        <v>0.00808822177350521</v>
      </c>
      <c r="EN251" s="3">
        <v>-5.44894981384277</v>
      </c>
      <c r="EO251" s="3">
        <v>-1.36644887924194</v>
      </c>
      <c r="EP251" s="3">
        <v>0.00420025316998363</v>
      </c>
      <c r="EQ251" s="3">
        <v>-5.06397438049316</v>
      </c>
      <c r="ER251" s="3">
        <v>-1.19925618171692</v>
      </c>
      <c r="ES251" s="3">
        <v>0.00312724709510803</v>
      </c>
      <c r="ET251" s="3">
        <v>-5.01794862747192</v>
      </c>
      <c r="EU251" s="3">
        <v>-1.17926740646362</v>
      </c>
      <c r="EV251" s="3">
        <v>0.00432717986404896</v>
      </c>
      <c r="EW251" s="3">
        <v>-5.10524892807007</v>
      </c>
      <c r="EX251" s="3">
        <v>-1.21718144416809</v>
      </c>
      <c r="EY251" s="3">
        <v>0.00765082193538547</v>
      </c>
      <c r="EZ251" s="3">
        <v>-4.75096702575684</v>
      </c>
      <c r="FA251" s="3">
        <v>-1.06331872940063</v>
      </c>
      <c r="FB251" s="3">
        <v>0.00212593213655055</v>
      </c>
      <c r="FC251" s="3">
        <v>-5.11381387710571</v>
      </c>
      <c r="FD251" s="3">
        <v>-1.22090113162994</v>
      </c>
      <c r="FE251" s="3">
        <v>0.00257492391392589</v>
      </c>
      <c r="FF251" s="3">
        <v>-5.68336725234985</v>
      </c>
      <c r="FG251" s="3">
        <v>-1.46825504302979</v>
      </c>
      <c r="FH251" s="3">
        <v>0.00402336101979017</v>
      </c>
      <c r="FI251" s="3">
        <v>-5.60225105285645</v>
      </c>
      <c r="FJ251" s="3">
        <v>-1.43302667140961</v>
      </c>
      <c r="FK251" s="3">
        <v>0.00605264585465193</v>
      </c>
      <c r="FL251" s="3">
        <v>-5.01079130172729</v>
      </c>
      <c r="FM251" s="3">
        <v>-1.17615902423859</v>
      </c>
      <c r="FN251" s="3">
        <v>0.00392325548455119</v>
      </c>
      <c r="FO251" s="3">
        <v>-5.53533840179443</v>
      </c>
      <c r="FP251" s="3">
        <v>-1.40396690368652</v>
      </c>
      <c r="FQ251" s="3">
        <v>0.00729282153770328</v>
      </c>
      <c r="FR251" s="3">
        <v>-5.46639490127563</v>
      </c>
      <c r="FS251" s="3">
        <v>-1.37402510643005</v>
      </c>
      <c r="FT251" s="3">
        <v>0.00678556552156806</v>
      </c>
      <c r="FU251" s="3">
        <v>-5.47939729690552</v>
      </c>
      <c r="FV251" s="3">
        <v>-1.37967205047607</v>
      </c>
      <c r="FW251" s="3">
        <v>0.00445337546989322</v>
      </c>
      <c r="FX251" s="3">
        <v>-5.47812128067017</v>
      </c>
      <c r="FY251" s="3">
        <v>-1.37911784648895</v>
      </c>
      <c r="FZ251" s="3">
        <v>0.00514373974874616</v>
      </c>
      <c r="GA251" s="3">
        <v>-5.60225915908813</v>
      </c>
      <c r="GB251" s="3">
        <v>-1.43303024768829</v>
      </c>
      <c r="GC251" s="3">
        <v>0.0055884700268507</v>
      </c>
      <c r="GD251" s="3">
        <v>-4.76730346679687</v>
      </c>
      <c r="GE251" s="3">
        <v>-1.07041358947754</v>
      </c>
      <c r="GF251" s="3">
        <v>0.00546130537986755</v>
      </c>
      <c r="GG251" s="3">
        <v>-5.18837642669678</v>
      </c>
      <c r="GH251" s="3">
        <v>-1.25328326225281</v>
      </c>
      <c r="GI251" s="3">
        <v>0.00665850192308426</v>
      </c>
      <c r="GJ251" s="3">
        <v>-5.51959753036499</v>
      </c>
      <c r="GK251" s="3">
        <v>-1.39713072776794</v>
      </c>
      <c r="GL251" s="3">
        <v>0.00501682190224528</v>
      </c>
      <c r="GM251" s="3">
        <v>-5.18444585800171</v>
      </c>
      <c r="GN251" s="3">
        <v>-1.25157618522644</v>
      </c>
      <c r="GO251" s="3">
        <v>0.00232464587315917</v>
      </c>
      <c r="GP251" s="3">
        <v>-4.61992597579956</v>
      </c>
      <c r="GQ251" s="3">
        <v>-1.00640833377838</v>
      </c>
      <c r="GR251" s="3">
        <v>0.00559935439378023</v>
      </c>
      <c r="GS251" s="3">
        <v>-4.98711681365967</v>
      </c>
      <c r="GT251" s="3">
        <v>-1.16587734222412</v>
      </c>
      <c r="GU251" s="3">
        <v>-28.210636138916</v>
      </c>
      <c r="GV251" s="3">
        <v>0.0498997271060944</v>
      </c>
      <c r="GW251" s="3">
        <v>0.0483723990619183</v>
      </c>
      <c r="GX251" s="3">
        <v>0.0484373643994331</v>
      </c>
      <c r="GY251" s="3">
        <v>0.0425107814371586</v>
      </c>
      <c r="GZ251" s="3">
        <v>0.0418022274971008</v>
      </c>
      <c r="HA251" s="3">
        <v>0.043146189302206</v>
      </c>
      <c r="HB251" s="3">
        <v>0.0376921221613884</v>
      </c>
      <c r="HC251" s="3">
        <v>0.0432780422270298</v>
      </c>
      <c r="HD251" s="3">
        <v>0.052046149969101</v>
      </c>
      <c r="HE251" s="3">
        <v>0.0507973879575729</v>
      </c>
      <c r="HF251" s="3">
        <v>0.0416920408606529</v>
      </c>
      <c r="HG251" s="3">
        <v>0.0497672893106937</v>
      </c>
      <c r="HH251" s="3">
        <v>0.0487059243023396</v>
      </c>
      <c r="HI251" s="3">
        <v>0.0489060953259468</v>
      </c>
      <c r="HJ251" s="3">
        <v>0.0488864481449127</v>
      </c>
      <c r="HK251" s="3">
        <v>0.0507975146174431</v>
      </c>
      <c r="HL251" s="3">
        <v>0.0379436165094376</v>
      </c>
      <c r="HM251" s="3">
        <v>0.0444259122014046</v>
      </c>
      <c r="HN251" s="3">
        <v>0.0495249629020691</v>
      </c>
      <c r="HO251" s="3">
        <v>0.0443654023110867</v>
      </c>
      <c r="HP251" s="3">
        <v>0.0356747843325138</v>
      </c>
      <c r="HQ251" s="3">
        <v>0.0413275808095932</v>
      </c>
      <c r="HR251" s="3">
        <v>0.0253159999847412</v>
      </c>
      <c r="HS251" s="3">
        <v>0.0313860066235065</v>
      </c>
      <c r="HT251" s="3">
        <v>0.0258850567042828</v>
      </c>
      <c r="HU251" s="3">
        <v>0.0067330589517951</v>
      </c>
      <c r="HV251" s="3">
        <v>0.00438103545457125</v>
      </c>
      <c r="HW251" s="3">
        <v>0.00926694739609957</v>
      </c>
      <c r="HX251" s="3">
        <v>0.00811046175658703</v>
      </c>
      <c r="HY251" s="3">
        <v>0.00265808217227459</v>
      </c>
      <c r="HZ251" s="3">
        <v>0.0243993755429983</v>
      </c>
      <c r="IA251" s="3">
        <v>0.0201191883534193</v>
      </c>
      <c r="IB251" s="3">
        <v>0.00797192752361298</v>
      </c>
      <c r="IC251" s="3">
        <v>0.0153321931138635</v>
      </c>
      <c r="ID251" s="3">
        <v>0.0268658678978682</v>
      </c>
      <c r="IE251" s="3">
        <v>0.0276392661035061</v>
      </c>
      <c r="IF251" s="3">
        <v>0.021110512316227</v>
      </c>
      <c r="IG251" s="3">
        <v>0.0361197665333748</v>
      </c>
      <c r="IH251" s="3">
        <v>0.00499718403443694</v>
      </c>
      <c r="II251" s="3">
        <v>0.0075189545750618</v>
      </c>
      <c r="IJ251" s="3">
        <v>0.0363235287368298</v>
      </c>
      <c r="IK251" s="3">
        <v>0.0103228166699409</v>
      </c>
      <c r="IL251" s="3">
        <v>0.00218472303822637</v>
      </c>
      <c r="IM251" s="3">
        <v>0.0064158383756876</v>
      </c>
      <c r="IN251" s="3">
        <v>0.361057788133621</v>
      </c>
    </row>
    <row r="252" spans="1:248">
      <c r="A252" s="3">
        <v>2013</v>
      </c>
      <c r="B252" s="3">
        <v>120000</v>
      </c>
      <c r="C252" s="3" t="s">
        <v>64</v>
      </c>
      <c r="D252" s="3">
        <v>3481</v>
      </c>
      <c r="E252" s="3">
        <v>353.9</v>
      </c>
      <c r="F252" s="3">
        <v>2.5252</v>
      </c>
      <c r="G252" s="3">
        <v>11.5133</v>
      </c>
      <c r="H252" s="3">
        <v>284.774</v>
      </c>
      <c r="I252" s="3">
        <v>3.6617</v>
      </c>
      <c r="J252" s="3">
        <v>711.392</v>
      </c>
      <c r="K252" s="3">
        <v>183.785</v>
      </c>
      <c r="L252" s="3">
        <v>53.2949</v>
      </c>
      <c r="M252" s="3">
        <v>5.38367</v>
      </c>
      <c r="N252" s="3">
        <v>1053.68</v>
      </c>
      <c r="O252" s="3">
        <v>27.4414</v>
      </c>
      <c r="P252" s="3">
        <v>653.26999999996</v>
      </c>
      <c r="Q252" s="3">
        <v>1323.2</v>
      </c>
      <c r="R252" s="3">
        <v>255.71</v>
      </c>
      <c r="S252" s="3">
        <v>175.26</v>
      </c>
      <c r="T252" s="3">
        <v>7.012648</v>
      </c>
      <c r="U252" s="3">
        <v>1.18101019719875</v>
      </c>
      <c r="V252" s="3">
        <v>67160</v>
      </c>
      <c r="W252" s="3">
        <v>100219</v>
      </c>
      <c r="X252" s="3">
        <v>905</v>
      </c>
      <c r="Y252" s="3">
        <v>24856</v>
      </c>
      <c r="Z252" s="3">
        <v>914.960021972656</v>
      </c>
      <c r="AA252" s="3">
        <v>125361</v>
      </c>
      <c r="AB252" s="3">
        <v>0.0206196997314692</v>
      </c>
      <c r="AC252" s="3">
        <v>44.0999984741211</v>
      </c>
      <c r="AD252" s="3">
        <v>9892.2099609375</v>
      </c>
      <c r="AE252" s="3">
        <v>0.0314578115940094</v>
      </c>
      <c r="AF252" s="3">
        <v>0.889999985694885</v>
      </c>
      <c r="AG252" s="3">
        <v>98.9391021728516</v>
      </c>
      <c r="AH252" s="3">
        <v>0.0166773591190577</v>
      </c>
      <c r="AI252" s="3">
        <v>0.49889999628067</v>
      </c>
      <c r="AJ252" s="3">
        <v>882.491027832031</v>
      </c>
      <c r="AK252" s="3">
        <v>0.0124880932271481</v>
      </c>
      <c r="AL252" s="3">
        <v>37.7855987548828</v>
      </c>
      <c r="AM252" s="3">
        <v>8748.8701171875</v>
      </c>
      <c r="AN252" s="3">
        <v>0.0283533465117216</v>
      </c>
      <c r="AO252" s="3">
        <v>0.0912000015377998</v>
      </c>
      <c r="AP252" s="3">
        <v>77.7463989257812</v>
      </c>
      <c r="AQ252" s="3">
        <v>0.0459788925945759</v>
      </c>
      <c r="AR252" s="3">
        <v>0.874400019645691</v>
      </c>
      <c r="AS252" s="3">
        <v>22497.400390625</v>
      </c>
      <c r="AT252" s="3">
        <v>0.0315834358334541</v>
      </c>
      <c r="AU252" s="3">
        <v>32.9500007629395</v>
      </c>
      <c r="AV252" s="3">
        <v>15025.2998046875</v>
      </c>
      <c r="AW252" s="3">
        <v>0.0100607974454761</v>
      </c>
      <c r="AX252" s="3">
        <v>14.6999998092651</v>
      </c>
      <c r="AY252" s="3">
        <v>74</v>
      </c>
      <c r="AZ252" s="3">
        <v>0.650841474533081</v>
      </c>
      <c r="BA252" s="3">
        <v>1.50068998336792</v>
      </c>
      <c r="BB252" s="3">
        <v>24.7205009460449</v>
      </c>
      <c r="BC252" s="3">
        <v>0.167227029800415</v>
      </c>
      <c r="BD252" s="3">
        <v>31.4032001495361</v>
      </c>
      <c r="BE252" s="3">
        <v>47419.69921875</v>
      </c>
      <c r="BF252" s="3">
        <v>0.0215723477303982</v>
      </c>
      <c r="BG252" s="3">
        <v>11.6269998550415</v>
      </c>
      <c r="BH252" s="3">
        <v>80.7443008422852</v>
      </c>
      <c r="BI252" s="3">
        <v>0.228805229067802</v>
      </c>
      <c r="BJ252" s="3">
        <v>162.350006103516</v>
      </c>
      <c r="BK252" s="3">
        <v>15097.2998046875</v>
      </c>
      <c r="BL252" s="3">
        <v>0.0328705497086048</v>
      </c>
      <c r="BM252" s="3">
        <v>265.600006103516</v>
      </c>
      <c r="BN252" s="3">
        <v>16823.30078125</v>
      </c>
      <c r="BO252" s="3">
        <v>0.0638736039400101</v>
      </c>
      <c r="BP252" s="3">
        <v>13.0600004196167</v>
      </c>
      <c r="BQ252" s="3">
        <v>1971.2099609375</v>
      </c>
      <c r="BR252" s="3">
        <v>0.123917989432812</v>
      </c>
      <c r="BS252" s="3">
        <v>115.099998474121</v>
      </c>
      <c r="BT252" s="3">
        <v>475.790008544922</v>
      </c>
      <c r="BU252" s="3">
        <v>0.166791424155235</v>
      </c>
      <c r="BV252" s="3">
        <v>0.000567900016903877</v>
      </c>
      <c r="BW252" s="3">
        <v>441.029693603516</v>
      </c>
      <c r="BX252" s="3">
        <v>0.015899358317256</v>
      </c>
      <c r="BY252" s="3">
        <v>0.849713563919067</v>
      </c>
      <c r="BZ252" s="3">
        <v>13.5064659118652</v>
      </c>
      <c r="CA252" s="3">
        <v>0.0261754859238863</v>
      </c>
      <c r="CB252" s="3">
        <v>4818</v>
      </c>
      <c r="CC252" s="3">
        <v>343607</v>
      </c>
      <c r="CD252" s="3">
        <v>0.184014245867729</v>
      </c>
      <c r="CE252" s="3">
        <v>1126.40002441406</v>
      </c>
      <c r="CF252" s="3">
        <v>972492</v>
      </c>
      <c r="CG252" s="3">
        <v>0.102013699710369</v>
      </c>
      <c r="CH252" s="3">
        <v>2</v>
      </c>
      <c r="CI252" s="3">
        <v>32938</v>
      </c>
      <c r="CJ252" s="3">
        <v>0.0274168085306883</v>
      </c>
      <c r="CK252" s="3">
        <v>121</v>
      </c>
      <c r="CL252" s="3">
        <v>872209</v>
      </c>
      <c r="CM252" s="3">
        <v>0.0283629633486271</v>
      </c>
      <c r="CN252" s="3">
        <v>79.9691619873047</v>
      </c>
      <c r="CO252" s="3">
        <v>0.000257845647865906</v>
      </c>
      <c r="CP252" s="3">
        <v>76.2816314697266</v>
      </c>
      <c r="CQ252" s="3">
        <v>0.000412390392739326</v>
      </c>
      <c r="CR252" s="3">
        <v>66.0717163085937</v>
      </c>
      <c r="CS252" s="3">
        <v>0.0002524129813537</v>
      </c>
      <c r="CT252" s="3">
        <v>37.7083778381348</v>
      </c>
      <c r="CU252" s="3">
        <v>0.000331175571773201</v>
      </c>
      <c r="CV252" s="3">
        <v>33.5131416320801</v>
      </c>
      <c r="CW252" s="3">
        <v>0.000846036651637405</v>
      </c>
      <c r="CX252" s="3">
        <v>49.6351470947266</v>
      </c>
      <c r="CY252" s="3">
        <v>0.000926337379496545</v>
      </c>
      <c r="CZ252" s="3">
        <v>28.1246356964111</v>
      </c>
      <c r="DA252" s="3">
        <v>0.00112298119347543</v>
      </c>
      <c r="DB252" s="3">
        <v>28.8902568817139</v>
      </c>
      <c r="DC252" s="3">
        <v>0.000348241883330047</v>
      </c>
      <c r="DD252" s="3">
        <v>182.064682006836</v>
      </c>
      <c r="DE252" s="3">
        <v>0.00357478158548474</v>
      </c>
      <c r="DF252" s="3">
        <v>98.4419174194336</v>
      </c>
      <c r="DG252" s="3">
        <v>0.0016987380804494</v>
      </c>
      <c r="DH252" s="3">
        <v>31.5911102294922</v>
      </c>
      <c r="DI252" s="3">
        <v>0.000682861311361194</v>
      </c>
      <c r="DJ252" s="3">
        <v>78.5260391235352</v>
      </c>
      <c r="DK252" s="3">
        <v>0.00291374977678061</v>
      </c>
      <c r="DL252" s="3">
        <v>75.6351165771484</v>
      </c>
      <c r="DM252" s="3">
        <v>0.000434593763202429</v>
      </c>
      <c r="DN252" s="3">
        <v>83.2870483398437</v>
      </c>
      <c r="DO252" s="3">
        <v>0.000766909215599298</v>
      </c>
      <c r="DP252" s="3">
        <v>96.9663314819336</v>
      </c>
      <c r="DQ252" s="3">
        <v>0.00127794861327857</v>
      </c>
      <c r="DR252" s="3">
        <v>138.236740112305</v>
      </c>
      <c r="DS252" s="3">
        <v>0.00120656366925687</v>
      </c>
      <c r="DT252" s="3">
        <v>23.5664253234863</v>
      </c>
      <c r="DU252" s="3">
        <v>0.000674661423545331</v>
      </c>
      <c r="DV252" s="3">
        <v>30.9902191162109</v>
      </c>
      <c r="DW252" s="3">
        <v>0.00084463699022308</v>
      </c>
      <c r="DX252" s="3">
        <v>110.150718688965</v>
      </c>
      <c r="DY252" s="3">
        <v>0.0016705677844584</v>
      </c>
      <c r="DZ252" s="3">
        <v>46.3793983459473</v>
      </c>
      <c r="EA252" s="3">
        <v>0.0021995478309691</v>
      </c>
      <c r="EB252" s="3">
        <v>26.3437881469727</v>
      </c>
      <c r="EC252" s="3">
        <v>0.00104073144029826</v>
      </c>
      <c r="ED252" s="3">
        <v>27.7252502441406</v>
      </c>
      <c r="EE252" s="3">
        <v>0.00102300115395337</v>
      </c>
      <c r="EF252" s="3">
        <v>10</v>
      </c>
      <c r="EG252" s="3">
        <v>0.000257845735177398</v>
      </c>
      <c r="EH252" s="3">
        <v>-5.54394102096558</v>
      </c>
      <c r="EI252" s="3">
        <v>-1.40770304203033</v>
      </c>
      <c r="EJ252" s="3">
        <v>0.000412390480050817</v>
      </c>
      <c r="EK252" s="3">
        <v>-5.44472980499268</v>
      </c>
      <c r="EL252" s="3">
        <v>-1.36461615562439</v>
      </c>
      <c r="EM252" s="3">
        <v>0.000252413068665192</v>
      </c>
      <c r="EN252" s="3">
        <v>-5.44894981384277</v>
      </c>
      <c r="EO252" s="3">
        <v>-1.36644887924194</v>
      </c>
      <c r="EP252" s="3">
        <v>0.000331175659084693</v>
      </c>
      <c r="EQ252" s="3">
        <v>-5.06397438049316</v>
      </c>
      <c r="ER252" s="3">
        <v>-1.19925618171692</v>
      </c>
      <c r="ES252" s="3">
        <v>0.000846036768052727</v>
      </c>
      <c r="ET252" s="3">
        <v>-5.01794862747192</v>
      </c>
      <c r="EU252" s="3">
        <v>-1.17926740646362</v>
      </c>
      <c r="EV252" s="3">
        <v>0.000926337495911866</v>
      </c>
      <c r="EW252" s="3">
        <v>-5.10524892807007</v>
      </c>
      <c r="EX252" s="3">
        <v>-1.21718144416809</v>
      </c>
      <c r="EY252" s="3">
        <v>0.00112298130989075</v>
      </c>
      <c r="EZ252" s="3">
        <v>-4.75096702575684</v>
      </c>
      <c r="FA252" s="3">
        <v>-1.06331872940063</v>
      </c>
      <c r="FB252" s="3">
        <v>0.000348241970641539</v>
      </c>
      <c r="FC252" s="3">
        <v>-5.11381387710571</v>
      </c>
      <c r="FD252" s="3">
        <v>-1.22090113162994</v>
      </c>
      <c r="FE252" s="3">
        <v>0.00357478158548474</v>
      </c>
      <c r="FF252" s="3">
        <v>-5.68336725234985</v>
      </c>
      <c r="FG252" s="3">
        <v>-1.46825504302979</v>
      </c>
      <c r="FH252" s="3">
        <v>0.00169873819686472</v>
      </c>
      <c r="FI252" s="3">
        <v>-5.60225105285645</v>
      </c>
      <c r="FJ252" s="3">
        <v>-1.43302667140961</v>
      </c>
      <c r="FK252" s="3">
        <v>0.000682861427776515</v>
      </c>
      <c r="FL252" s="3">
        <v>-5.01079130172729</v>
      </c>
      <c r="FM252" s="3">
        <v>-1.17615902423859</v>
      </c>
      <c r="FN252" s="3">
        <v>0.00291374977678061</v>
      </c>
      <c r="FO252" s="3">
        <v>-5.53533840179443</v>
      </c>
      <c r="FP252" s="3">
        <v>-1.40396690368652</v>
      </c>
      <c r="FQ252" s="3">
        <v>0.00043459385051392</v>
      </c>
      <c r="FR252" s="3">
        <v>-5.46639490127563</v>
      </c>
      <c r="FS252" s="3">
        <v>-1.37402510643005</v>
      </c>
      <c r="FT252" s="3">
        <v>0.00076690933201462</v>
      </c>
      <c r="FU252" s="3">
        <v>-5.47939729690552</v>
      </c>
      <c r="FV252" s="3">
        <v>-1.37967205047607</v>
      </c>
      <c r="FW252" s="3">
        <v>0.00127794872969389</v>
      </c>
      <c r="FX252" s="3">
        <v>-5.47812128067017</v>
      </c>
      <c r="FY252" s="3">
        <v>-1.37911784648895</v>
      </c>
      <c r="FZ252" s="3">
        <v>0.00120656378567219</v>
      </c>
      <c r="GA252" s="3">
        <v>-5.60225915908813</v>
      </c>
      <c r="GB252" s="3">
        <v>-1.43303024768829</v>
      </c>
      <c r="GC252" s="3">
        <v>0.000674661539960653</v>
      </c>
      <c r="GD252" s="3">
        <v>-4.76730346679687</v>
      </c>
      <c r="GE252" s="3">
        <v>-1.07041358947754</v>
      </c>
      <c r="GF252" s="3">
        <v>0.000844637106638402</v>
      </c>
      <c r="GG252" s="3">
        <v>-5.18837642669678</v>
      </c>
      <c r="GH252" s="3">
        <v>-1.25328326225281</v>
      </c>
      <c r="GI252" s="3">
        <v>0.00167056790087372</v>
      </c>
      <c r="GJ252" s="3">
        <v>-5.51959753036499</v>
      </c>
      <c r="GK252" s="3">
        <v>-1.39713072776794</v>
      </c>
      <c r="GL252" s="3">
        <v>0.0021995478309691</v>
      </c>
      <c r="GM252" s="3">
        <v>-5.18444585800171</v>
      </c>
      <c r="GN252" s="3">
        <v>-1.25157618522644</v>
      </c>
      <c r="GO252" s="3">
        <v>0.00104073155671358</v>
      </c>
      <c r="GP252" s="3">
        <v>-4.61992597579956</v>
      </c>
      <c r="GQ252" s="3">
        <v>-1.00640833377838</v>
      </c>
      <c r="GR252" s="3">
        <v>0.0010230012703687</v>
      </c>
      <c r="GS252" s="3">
        <v>-4.98711681365967</v>
      </c>
      <c r="GT252" s="3">
        <v>-1.16587734222412</v>
      </c>
      <c r="GU252" s="3">
        <v>-28.210636138916</v>
      </c>
      <c r="GV252" s="3">
        <v>0.0498997271060944</v>
      </c>
      <c r="GW252" s="3">
        <v>0.0483723990619183</v>
      </c>
      <c r="GX252" s="3">
        <v>0.0484373643994331</v>
      </c>
      <c r="GY252" s="3">
        <v>0.0425107814371586</v>
      </c>
      <c r="GZ252" s="3">
        <v>0.0418022274971008</v>
      </c>
      <c r="HA252" s="3">
        <v>0.043146189302206</v>
      </c>
      <c r="HB252" s="3">
        <v>0.0376921221613884</v>
      </c>
      <c r="HC252" s="3">
        <v>0.0432780422270298</v>
      </c>
      <c r="HD252" s="3">
        <v>0.052046149969101</v>
      </c>
      <c r="HE252" s="3">
        <v>0.0507973879575729</v>
      </c>
      <c r="HF252" s="3">
        <v>0.0416920408606529</v>
      </c>
      <c r="HG252" s="3">
        <v>0.0497672893106937</v>
      </c>
      <c r="HH252" s="3">
        <v>0.0487059243023396</v>
      </c>
      <c r="HI252" s="3">
        <v>0.0489060953259468</v>
      </c>
      <c r="HJ252" s="3">
        <v>0.0488864481449127</v>
      </c>
      <c r="HK252" s="3">
        <v>0.0507975146174431</v>
      </c>
      <c r="HL252" s="3">
        <v>0.0379436165094376</v>
      </c>
      <c r="HM252" s="3">
        <v>0.0444259122014046</v>
      </c>
      <c r="HN252" s="3">
        <v>0.0495249629020691</v>
      </c>
      <c r="HO252" s="3">
        <v>0.0443654023110867</v>
      </c>
      <c r="HP252" s="3">
        <v>0.0356747843325138</v>
      </c>
      <c r="HQ252" s="3">
        <v>0.0413275808095932</v>
      </c>
      <c r="HR252" s="3">
        <v>0.00102891738060862</v>
      </c>
      <c r="HS252" s="3">
        <v>0.00152168981730938</v>
      </c>
      <c r="HT252" s="3">
        <v>0.000807807315140963</v>
      </c>
      <c r="HU252" s="3">
        <v>0.000530878605786711</v>
      </c>
      <c r="HV252" s="3">
        <v>0.00118523300625384</v>
      </c>
      <c r="HW252" s="3">
        <v>0.00198381394147873</v>
      </c>
      <c r="HX252" s="3">
        <v>0.00119044666644186</v>
      </c>
      <c r="HY252" s="3">
        <v>0.000435411609942093</v>
      </c>
      <c r="HZ252" s="3">
        <v>0.0338737927377224</v>
      </c>
      <c r="IA252" s="3">
        <v>0.00849469657987356</v>
      </c>
      <c r="IB252" s="3">
        <v>0.000899395206943154</v>
      </c>
      <c r="IC252" s="3">
        <v>0.0113870156928897</v>
      </c>
      <c r="ID252" s="3">
        <v>0.00160099053755403</v>
      </c>
      <c r="IE252" s="3">
        <v>0.00312380865216255</v>
      </c>
      <c r="IF252" s="3">
        <v>0.00605791015550494</v>
      </c>
      <c r="IG252" s="3">
        <v>0.00847258977591991</v>
      </c>
      <c r="IH252" s="3">
        <v>0.000603279157076031</v>
      </c>
      <c r="II252" s="3">
        <v>0.00116286985576153</v>
      </c>
      <c r="IJ252" s="3">
        <v>0.00911329872906208</v>
      </c>
      <c r="IK252" s="3">
        <v>0.00452587893232703</v>
      </c>
      <c r="IL252" s="3">
        <v>0.000978088704869151</v>
      </c>
      <c r="IM252" s="3">
        <v>0.00117217260412872</v>
      </c>
      <c r="IN252" s="3">
        <v>0.100149989128113</v>
      </c>
    </row>
    <row r="253" spans="1:248">
      <c r="A253" s="3">
        <v>2014</v>
      </c>
      <c r="B253" s="3">
        <v>120000</v>
      </c>
      <c r="C253" s="3" t="s">
        <v>64</v>
      </c>
      <c r="D253" s="3">
        <v>3480.89</v>
      </c>
      <c r="E253" s="3">
        <v>397.65</v>
      </c>
      <c r="F253" s="3">
        <v>3.7</v>
      </c>
      <c r="G253" s="3">
        <v>15.3507</v>
      </c>
      <c r="H253" s="3">
        <v>351.908</v>
      </c>
      <c r="I253" s="3">
        <v>3.6213</v>
      </c>
      <c r="J253" s="3">
        <v>906.884</v>
      </c>
      <c r="K253" s="3">
        <v>207.53</v>
      </c>
      <c r="L253" s="3">
        <v>53.7869</v>
      </c>
      <c r="M253" s="3">
        <v>7.0641</v>
      </c>
      <c r="N253" s="3">
        <v>1946.5</v>
      </c>
      <c r="O253" s="3">
        <v>29.7218</v>
      </c>
      <c r="P253" s="3">
        <v>805.69</v>
      </c>
      <c r="Q253" s="3">
        <v>1351.79</v>
      </c>
      <c r="R253" s="3">
        <v>283.86</v>
      </c>
      <c r="S253" s="3">
        <v>200.16</v>
      </c>
      <c r="T253" s="3">
        <v>6.438464</v>
      </c>
      <c r="U253" s="3">
        <v>1.30204966989384</v>
      </c>
      <c r="V253" s="3">
        <v>73195</v>
      </c>
      <c r="W253" s="3">
        <v>113335</v>
      </c>
      <c r="X253" s="3">
        <v>839</v>
      </c>
      <c r="Y253" s="3">
        <v>26351</v>
      </c>
      <c r="Z253" s="3">
        <v>914.960021972656</v>
      </c>
      <c r="AA253" s="3">
        <v>125361</v>
      </c>
      <c r="AB253" s="3">
        <v>0.0206188149750233</v>
      </c>
      <c r="AC253" s="3">
        <v>44.0999984741211</v>
      </c>
      <c r="AD253" s="3">
        <v>9892.2099609375</v>
      </c>
      <c r="AE253" s="3">
        <v>0.0359002910554409</v>
      </c>
      <c r="AF253" s="3">
        <v>0.889999985694885</v>
      </c>
      <c r="AG253" s="3">
        <v>98.9391021728516</v>
      </c>
      <c r="AH253" s="3">
        <v>0.0286591108888388</v>
      </c>
      <c r="AI253" s="3">
        <v>0.49889999628067</v>
      </c>
      <c r="AJ253" s="3">
        <v>882.491027832031</v>
      </c>
      <c r="AK253" s="3">
        <v>0.0168389249593019</v>
      </c>
      <c r="AL253" s="3">
        <v>37.7855987548828</v>
      </c>
      <c r="AM253" s="3">
        <v>8748.8701171875</v>
      </c>
      <c r="AN253" s="3">
        <v>0.0360600799322128</v>
      </c>
      <c r="AO253" s="3">
        <v>0.0912000015377998</v>
      </c>
      <c r="AP253" s="3">
        <v>77.7463989257812</v>
      </c>
      <c r="AQ253" s="3">
        <v>0.0454586446285248</v>
      </c>
      <c r="AR253" s="3">
        <v>0.874400019645691</v>
      </c>
      <c r="AS253" s="3">
        <v>22497.400390625</v>
      </c>
      <c r="AT253" s="3">
        <v>0.0402733124792576</v>
      </c>
      <c r="AU253" s="3">
        <v>32.9500007629395</v>
      </c>
      <c r="AV253" s="3">
        <v>15025.2998046875</v>
      </c>
      <c r="AW253" s="3">
        <v>0.0116446055471897</v>
      </c>
      <c r="AX253" s="3">
        <v>14.6999998092651</v>
      </c>
      <c r="AY253" s="3">
        <v>74</v>
      </c>
      <c r="AZ253" s="3">
        <v>0.659138262271881</v>
      </c>
      <c r="BA253" s="3">
        <v>1.50068998336792</v>
      </c>
      <c r="BB253" s="3">
        <v>24.7205009460449</v>
      </c>
      <c r="BC253" s="3">
        <v>0.23959755897522</v>
      </c>
      <c r="BD253" s="3">
        <v>31.4032001495361</v>
      </c>
      <c r="BE253" s="3">
        <v>47419.69921875</v>
      </c>
      <c r="BF253" s="3">
        <v>0.0404128655791283</v>
      </c>
      <c r="BG253" s="3">
        <v>11.6269998550415</v>
      </c>
      <c r="BH253" s="3">
        <v>80.7443008422852</v>
      </c>
      <c r="BI253" s="3">
        <v>0.261798411607742</v>
      </c>
      <c r="BJ253" s="3">
        <v>162.350006103516</v>
      </c>
      <c r="BK253" s="3">
        <v>15097.2998046875</v>
      </c>
      <c r="BL253" s="3">
        <v>0.0430761389434338</v>
      </c>
      <c r="BM253" s="3">
        <v>265.600006103516</v>
      </c>
      <c r="BN253" s="3">
        <v>16823.30078125</v>
      </c>
      <c r="BO253" s="3">
        <v>0.0656002908945084</v>
      </c>
      <c r="BP253" s="3">
        <v>13.0600004196167</v>
      </c>
      <c r="BQ253" s="3">
        <v>1971.2099609375</v>
      </c>
      <c r="BR253" s="3">
        <v>0.13829380273819</v>
      </c>
      <c r="BS253" s="3">
        <v>115.099998474121</v>
      </c>
      <c r="BT253" s="3">
        <v>475.790008544922</v>
      </c>
      <c r="BU253" s="3">
        <v>0.235825777053833</v>
      </c>
      <c r="BV253" s="3">
        <v>0.000567900016903877</v>
      </c>
      <c r="BW253" s="3">
        <v>441.029693603516</v>
      </c>
      <c r="BX253" s="3">
        <v>0.0145974401384592</v>
      </c>
      <c r="BY253" s="3">
        <v>0.849713563919067</v>
      </c>
      <c r="BZ253" s="3">
        <v>13.5064659118652</v>
      </c>
      <c r="CA253" s="3">
        <v>0.035738717764616</v>
      </c>
      <c r="CB253" s="3">
        <v>4818</v>
      </c>
      <c r="CC253" s="3">
        <v>343607</v>
      </c>
      <c r="CD253" s="3">
        <v>0.201827690005302</v>
      </c>
      <c r="CE253" s="3">
        <v>1126.40002441406</v>
      </c>
      <c r="CF253" s="3">
        <v>972492</v>
      </c>
      <c r="CG253" s="3">
        <v>0.115516342222691</v>
      </c>
      <c r="CH253" s="3">
        <v>2</v>
      </c>
      <c r="CI253" s="3">
        <v>32938</v>
      </c>
      <c r="CJ253" s="3">
        <v>0.0254129227250814</v>
      </c>
      <c r="CK253" s="3">
        <v>121</v>
      </c>
      <c r="CL253" s="3">
        <v>872209</v>
      </c>
      <c r="CM253" s="3">
        <v>0.0300772394984961</v>
      </c>
      <c r="CN253" s="3">
        <v>79.9691619873047</v>
      </c>
      <c r="CO253" s="3">
        <v>0.000257834588410333</v>
      </c>
      <c r="CP253" s="3">
        <v>76.2816314697266</v>
      </c>
      <c r="CQ253" s="3">
        <v>0.000470628263428807</v>
      </c>
      <c r="CR253" s="3">
        <v>66.0717163085937</v>
      </c>
      <c r="CS253" s="3">
        <v>0.000433757639257237</v>
      </c>
      <c r="CT253" s="3">
        <v>37.7083778381348</v>
      </c>
      <c r="CU253" s="3">
        <v>0.000446556601673365</v>
      </c>
      <c r="CV253" s="3">
        <v>33.5131416320801</v>
      </c>
      <c r="CW253" s="3">
        <v>0.00107599818147719</v>
      </c>
      <c r="CX253" s="3">
        <v>49.6351470947266</v>
      </c>
      <c r="CY253" s="3">
        <v>0.000915855925995857</v>
      </c>
      <c r="CZ253" s="3">
        <v>28.1246356964111</v>
      </c>
      <c r="DA253" s="3">
        <v>0.00143195851705968</v>
      </c>
      <c r="DB253" s="3">
        <v>28.8902568817139</v>
      </c>
      <c r="DC253" s="3">
        <v>0.000403063400881365</v>
      </c>
      <c r="DD253" s="3">
        <v>182.064682006836</v>
      </c>
      <c r="DE253" s="3">
        <v>0.00362035213038325</v>
      </c>
      <c r="DF253" s="3">
        <v>98.4419174194336</v>
      </c>
      <c r="DG253" s="3">
        <v>0.00243389769457281</v>
      </c>
      <c r="DH253" s="3">
        <v>31.5911102294922</v>
      </c>
      <c r="DI253" s="3">
        <v>0.0012792480411008</v>
      </c>
      <c r="DJ253" s="3">
        <v>78.5260391235352</v>
      </c>
      <c r="DK253" s="3">
        <v>0.00333390571177006</v>
      </c>
      <c r="DL253" s="3">
        <v>75.6351165771484</v>
      </c>
      <c r="DM253" s="3">
        <v>0.000569525640457869</v>
      </c>
      <c r="DN253" s="3">
        <v>83.2870483398437</v>
      </c>
      <c r="DO253" s="3">
        <v>0.000787640979979187</v>
      </c>
      <c r="DP253" s="3">
        <v>96.9663314819336</v>
      </c>
      <c r="DQ253" s="3">
        <v>0.00142620434053242</v>
      </c>
      <c r="DR253" s="3">
        <v>138.236740112305</v>
      </c>
      <c r="DS253" s="3">
        <v>0.00170595583040267</v>
      </c>
      <c r="DT253" s="3">
        <v>23.5664253234863</v>
      </c>
      <c r="DU253" s="3">
        <v>0.000619416823610663</v>
      </c>
      <c r="DV253" s="3">
        <v>30.9902191162109</v>
      </c>
      <c r="DW253" s="3">
        <v>0.00115322577767074</v>
      </c>
      <c r="DX253" s="3">
        <v>110.150718688965</v>
      </c>
      <c r="DY253" s="3">
        <v>0.00183228659443557</v>
      </c>
      <c r="DZ253" s="3">
        <v>46.3793983459473</v>
      </c>
      <c r="EA253" s="3">
        <v>0.00249068229459226</v>
      </c>
      <c r="EB253" s="3">
        <v>26.3437881469727</v>
      </c>
      <c r="EC253" s="3">
        <v>0.000964664737693965</v>
      </c>
      <c r="ED253" s="3">
        <v>27.7252502441406</v>
      </c>
      <c r="EE253" s="3">
        <v>0.00108483200892806</v>
      </c>
      <c r="EF253" s="3">
        <v>10</v>
      </c>
      <c r="EG253" s="3">
        <v>0.000257834675721824</v>
      </c>
      <c r="EH253" s="3">
        <v>-5.54394102096558</v>
      </c>
      <c r="EI253" s="3">
        <v>-1.40770304203033</v>
      </c>
      <c r="EJ253" s="3">
        <v>0.000470628350740299</v>
      </c>
      <c r="EK253" s="3">
        <v>-5.44472980499268</v>
      </c>
      <c r="EL253" s="3">
        <v>-1.36461615562439</v>
      </c>
      <c r="EM253" s="3">
        <v>0.000433757726568729</v>
      </c>
      <c r="EN253" s="3">
        <v>-5.44894981384277</v>
      </c>
      <c r="EO253" s="3">
        <v>-1.36644887924194</v>
      </c>
      <c r="EP253" s="3">
        <v>0.000446556688984856</v>
      </c>
      <c r="EQ253" s="3">
        <v>-5.06397438049316</v>
      </c>
      <c r="ER253" s="3">
        <v>-1.19925618171692</v>
      </c>
      <c r="ES253" s="3">
        <v>0.00107599829789251</v>
      </c>
      <c r="ET253" s="3">
        <v>-5.01794862747192</v>
      </c>
      <c r="EU253" s="3">
        <v>-1.17926740646362</v>
      </c>
      <c r="EV253" s="3">
        <v>0.000915856042411178</v>
      </c>
      <c r="EW253" s="3">
        <v>-5.10524892807007</v>
      </c>
      <c r="EX253" s="3">
        <v>-1.21718144416809</v>
      </c>
      <c r="EY253" s="3">
        <v>0.00143195863347501</v>
      </c>
      <c r="EZ253" s="3">
        <v>-4.75096702575684</v>
      </c>
      <c r="FA253" s="3">
        <v>-1.06331872940063</v>
      </c>
      <c r="FB253" s="3">
        <v>0.000403063488192856</v>
      </c>
      <c r="FC253" s="3">
        <v>-5.11381387710571</v>
      </c>
      <c r="FD253" s="3">
        <v>-1.22090113162994</v>
      </c>
      <c r="FE253" s="3">
        <v>0.00362035213038325</v>
      </c>
      <c r="FF253" s="3">
        <v>-5.68336725234985</v>
      </c>
      <c r="FG253" s="3">
        <v>-1.46825504302979</v>
      </c>
      <c r="FH253" s="3">
        <v>0.00243389769457281</v>
      </c>
      <c r="FI253" s="3">
        <v>-5.60225105285645</v>
      </c>
      <c r="FJ253" s="3">
        <v>-1.43302667140961</v>
      </c>
      <c r="FK253" s="3">
        <v>0.00127924815751612</v>
      </c>
      <c r="FL253" s="3">
        <v>-5.01079130172729</v>
      </c>
      <c r="FM253" s="3">
        <v>-1.17615902423859</v>
      </c>
      <c r="FN253" s="3">
        <v>0.00333390571177006</v>
      </c>
      <c r="FO253" s="3">
        <v>-5.53533840179443</v>
      </c>
      <c r="FP253" s="3">
        <v>-1.40396690368652</v>
      </c>
      <c r="FQ253" s="3">
        <v>0.00056952575687319</v>
      </c>
      <c r="FR253" s="3">
        <v>-5.46639490127563</v>
      </c>
      <c r="FS253" s="3">
        <v>-1.37402510643005</v>
      </c>
      <c r="FT253" s="3">
        <v>0.000787641096394509</v>
      </c>
      <c r="FU253" s="3">
        <v>-5.47939729690552</v>
      </c>
      <c r="FV253" s="3">
        <v>-1.37967205047607</v>
      </c>
      <c r="FW253" s="3">
        <v>0.00142620445694774</v>
      </c>
      <c r="FX253" s="3">
        <v>-5.47812128067017</v>
      </c>
      <c r="FY253" s="3">
        <v>-1.37911784648895</v>
      </c>
      <c r="FZ253" s="3">
        <v>0.00170595594681799</v>
      </c>
      <c r="GA253" s="3">
        <v>-5.60225915908813</v>
      </c>
      <c r="GB253" s="3">
        <v>-1.43303024768829</v>
      </c>
      <c r="GC253" s="3">
        <v>0.000619416940025985</v>
      </c>
      <c r="GD253" s="3">
        <v>-4.76730346679687</v>
      </c>
      <c r="GE253" s="3">
        <v>-1.07041358947754</v>
      </c>
      <c r="GF253" s="3">
        <v>0.00115322589408606</v>
      </c>
      <c r="GG253" s="3">
        <v>-5.18837642669678</v>
      </c>
      <c r="GH253" s="3">
        <v>-1.25328326225281</v>
      </c>
      <c r="GI253" s="3">
        <v>0.00183228671085089</v>
      </c>
      <c r="GJ253" s="3">
        <v>-5.51959753036499</v>
      </c>
      <c r="GK253" s="3">
        <v>-1.39713072776794</v>
      </c>
      <c r="GL253" s="3">
        <v>0.00249068229459226</v>
      </c>
      <c r="GM253" s="3">
        <v>-5.18444585800171</v>
      </c>
      <c r="GN253" s="3">
        <v>-1.25157618522644</v>
      </c>
      <c r="GO253" s="3">
        <v>0.000964664854109287</v>
      </c>
      <c r="GP253" s="3">
        <v>-4.61992597579956</v>
      </c>
      <c r="GQ253" s="3">
        <v>-1.00640833377838</v>
      </c>
      <c r="GR253" s="3">
        <v>0.00108483212534338</v>
      </c>
      <c r="GS253" s="3">
        <v>-4.98711681365967</v>
      </c>
      <c r="GT253" s="3">
        <v>-1.16587734222412</v>
      </c>
      <c r="GU253" s="3">
        <v>-28.210636138916</v>
      </c>
      <c r="GV253" s="3">
        <v>0.0498997271060944</v>
      </c>
      <c r="GW253" s="3">
        <v>0.0483723990619183</v>
      </c>
      <c r="GX253" s="3">
        <v>0.0484373643994331</v>
      </c>
      <c r="GY253" s="3">
        <v>0.0425107814371586</v>
      </c>
      <c r="GZ253" s="3">
        <v>0.0418022274971008</v>
      </c>
      <c r="HA253" s="3">
        <v>0.043146189302206</v>
      </c>
      <c r="HB253" s="3">
        <v>0.0376921221613884</v>
      </c>
      <c r="HC253" s="3">
        <v>0.0432780422270298</v>
      </c>
      <c r="HD253" s="3">
        <v>0.052046149969101</v>
      </c>
      <c r="HE253" s="3">
        <v>0.0507973879575729</v>
      </c>
      <c r="HF253" s="3">
        <v>0.0416920408606529</v>
      </c>
      <c r="HG253" s="3">
        <v>0.0497672893106937</v>
      </c>
      <c r="HH253" s="3">
        <v>0.0487059243023396</v>
      </c>
      <c r="HI253" s="3">
        <v>0.0489060953259468</v>
      </c>
      <c r="HJ253" s="3">
        <v>0.0488864481449127</v>
      </c>
      <c r="HK253" s="3">
        <v>0.0507975146174431</v>
      </c>
      <c r="HL253" s="3">
        <v>0.0379436165094376</v>
      </c>
      <c r="HM253" s="3">
        <v>0.0444259122014046</v>
      </c>
      <c r="HN253" s="3">
        <v>0.0495249629020691</v>
      </c>
      <c r="HO253" s="3">
        <v>0.0443654023110867</v>
      </c>
      <c r="HP253" s="3">
        <v>0.0356747843325138</v>
      </c>
      <c r="HQ253" s="3">
        <v>0.0413275808095932</v>
      </c>
      <c r="HR253" s="3">
        <v>0.00102887325920165</v>
      </c>
      <c r="HS253" s="3">
        <v>0.00173658318817616</v>
      </c>
      <c r="HT253" s="3">
        <v>0.00138817180413753</v>
      </c>
      <c r="HU253" s="3">
        <v>0.000715835834853351</v>
      </c>
      <c r="HV253" s="3">
        <v>0.0015073916874826</v>
      </c>
      <c r="HW253" s="3">
        <v>0.00196136720478535</v>
      </c>
      <c r="HX253" s="3">
        <v>0.00151798664592206</v>
      </c>
      <c r="HY253" s="3">
        <v>0.000503955758176744</v>
      </c>
      <c r="HZ253" s="3">
        <v>0.0343056097626686</v>
      </c>
      <c r="IA253" s="3">
        <v>0.0121709303930402</v>
      </c>
      <c r="IB253" s="3">
        <v>0.001684894785285</v>
      </c>
      <c r="IC253" s="3">
        <v>0.0130289969965816</v>
      </c>
      <c r="ID253" s="3">
        <v>0.00209806323982775</v>
      </c>
      <c r="IE253" s="3">
        <v>0.00320825399830937</v>
      </c>
      <c r="IF253" s="3">
        <v>0.0067606926895678</v>
      </c>
      <c r="IG253" s="3">
        <v>0.0119793629273772</v>
      </c>
      <c r="IH253" s="3">
        <v>0.000553879654034972</v>
      </c>
      <c r="II253" s="3">
        <v>0.00158772512804717</v>
      </c>
      <c r="IJ253" s="3">
        <v>0.00999550893902779</v>
      </c>
      <c r="IK253" s="3">
        <v>0.00512492889538407</v>
      </c>
      <c r="IL253" s="3">
        <v>0.00090660055866465</v>
      </c>
      <c r="IM253" s="3">
        <v>0.00124301959294826</v>
      </c>
      <c r="IN253" s="3">
        <v>0.115008629858494</v>
      </c>
    </row>
    <row r="254" spans="1:248">
      <c r="A254" s="3">
        <v>2015</v>
      </c>
      <c r="B254" s="3">
        <v>120000</v>
      </c>
      <c r="C254" s="3" t="s">
        <v>64</v>
      </c>
      <c r="D254" s="3">
        <v>3714</v>
      </c>
      <c r="E254" s="3">
        <v>470.24</v>
      </c>
      <c r="F254" s="3">
        <v>4.6082</v>
      </c>
      <c r="G254" s="3">
        <v>34.9</v>
      </c>
      <c r="H254" s="3">
        <v>353.152</v>
      </c>
      <c r="I254" s="3">
        <v>4.4</v>
      </c>
      <c r="J254" s="3">
        <v>1007.85</v>
      </c>
      <c r="K254" s="3">
        <v>261</v>
      </c>
      <c r="L254" s="3">
        <v>54</v>
      </c>
      <c r="M254" s="3">
        <v>9.1</v>
      </c>
      <c r="N254" s="3">
        <v>3148.64</v>
      </c>
      <c r="O254" s="3">
        <v>30.5353</v>
      </c>
      <c r="P254" s="3">
        <v>958.11</v>
      </c>
      <c r="Q254" s="3">
        <v>1369.74</v>
      </c>
      <c r="R254" s="3">
        <v>318.569</v>
      </c>
      <c r="S254" s="3">
        <v>237.53</v>
      </c>
      <c r="T254" s="3">
        <v>10.14111</v>
      </c>
      <c r="U254" s="3">
        <v>1.47706764366646</v>
      </c>
      <c r="V254" s="3">
        <v>75586</v>
      </c>
      <c r="W254" s="3">
        <v>124321</v>
      </c>
      <c r="X254" s="3">
        <v>1062</v>
      </c>
      <c r="Y254" s="3">
        <v>37342</v>
      </c>
      <c r="Z254" s="3">
        <v>914.960021972656</v>
      </c>
      <c r="AA254" s="3">
        <v>125361</v>
      </c>
      <c r="AB254" s="3">
        <v>0.0224919971078634</v>
      </c>
      <c r="AC254" s="3">
        <v>44.0999984741211</v>
      </c>
      <c r="AD254" s="3">
        <v>9892.2099609375</v>
      </c>
      <c r="AE254" s="3">
        <v>0.0432712472975254</v>
      </c>
      <c r="AF254" s="3">
        <v>0.889999985694885</v>
      </c>
      <c r="AG254" s="3">
        <v>98.9391021728516</v>
      </c>
      <c r="AH254" s="3">
        <v>0.037921816110611</v>
      </c>
      <c r="AI254" s="3">
        <v>0.49889999628067</v>
      </c>
      <c r="AJ254" s="3">
        <v>882.491027832031</v>
      </c>
      <c r="AK254" s="3">
        <v>0.0390038639307022</v>
      </c>
      <c r="AL254" s="3">
        <v>37.7855987548828</v>
      </c>
      <c r="AM254" s="3">
        <v>8748.8701171875</v>
      </c>
      <c r="AN254" s="3">
        <v>0.0362028852105141</v>
      </c>
      <c r="AO254" s="3">
        <v>0.0912000015377998</v>
      </c>
      <c r="AP254" s="3">
        <v>77.7463989257812</v>
      </c>
      <c r="AQ254" s="3">
        <v>0.0554863028228283</v>
      </c>
      <c r="AR254" s="3">
        <v>0.874400019645691</v>
      </c>
      <c r="AS254" s="3">
        <v>22497.400390625</v>
      </c>
      <c r="AT254" s="3">
        <v>0.0447613820433617</v>
      </c>
      <c r="AU254" s="3">
        <v>32.9500007629395</v>
      </c>
      <c r="AV254" s="3">
        <v>15025.2998046875</v>
      </c>
      <c r="AW254" s="3">
        <v>0.0152110913768411</v>
      </c>
      <c r="AX254" s="3">
        <v>14.6999998092651</v>
      </c>
      <c r="AY254" s="3">
        <v>74</v>
      </c>
      <c r="AZ254" s="3">
        <v>0.662731885910034</v>
      </c>
      <c r="BA254" s="3">
        <v>1.50068998336792</v>
      </c>
      <c r="BB254" s="3">
        <v>24.7205009460449</v>
      </c>
      <c r="BC254" s="3">
        <v>0.327277004718781</v>
      </c>
      <c r="BD254" s="3">
        <v>31.4032001495361</v>
      </c>
      <c r="BE254" s="3">
        <v>47419.69921875</v>
      </c>
      <c r="BF254" s="3">
        <v>0.0657807290554047</v>
      </c>
      <c r="BG254" s="3">
        <v>11.6269998550415</v>
      </c>
      <c r="BH254" s="3">
        <v>80.7443008422852</v>
      </c>
      <c r="BI254" s="3">
        <v>0.273568272590637</v>
      </c>
      <c r="BJ254" s="3">
        <v>162.350006103516</v>
      </c>
      <c r="BK254" s="3">
        <v>15097.2998046875</v>
      </c>
      <c r="BL254" s="3">
        <v>0.053281731903553</v>
      </c>
      <c r="BM254" s="3">
        <v>265.600006103516</v>
      </c>
      <c r="BN254" s="3">
        <v>16823.30078125</v>
      </c>
      <c r="BO254" s="3">
        <v>0.0666843801736832</v>
      </c>
      <c r="BP254" s="3">
        <v>13.0600004196167</v>
      </c>
      <c r="BQ254" s="3">
        <v>1971.2099609375</v>
      </c>
      <c r="BR254" s="3">
        <v>0.15601921081543</v>
      </c>
      <c r="BS254" s="3">
        <v>115.099998474121</v>
      </c>
      <c r="BT254" s="3">
        <v>475.790008544922</v>
      </c>
      <c r="BU254" s="3">
        <v>0.339432746171951</v>
      </c>
      <c r="BV254" s="3">
        <v>0.000567900016903877</v>
      </c>
      <c r="BW254" s="3">
        <v>441.029693603516</v>
      </c>
      <c r="BX254" s="3">
        <v>0.0229929070919752</v>
      </c>
      <c r="BY254" s="3">
        <v>0.849713563919067</v>
      </c>
      <c r="BZ254" s="3">
        <v>13.5064659118652</v>
      </c>
      <c r="CA254" s="3">
        <v>0.0495667494833469</v>
      </c>
      <c r="CB254" s="3">
        <v>4818</v>
      </c>
      <c r="CC254" s="3">
        <v>343607</v>
      </c>
      <c r="CD254" s="3">
        <v>0.208885177969933</v>
      </c>
      <c r="CE254" s="3">
        <v>1126.40002441406</v>
      </c>
      <c r="CF254" s="3">
        <v>972492</v>
      </c>
      <c r="CG254" s="3">
        <v>0.126826196908951</v>
      </c>
      <c r="CH254" s="3">
        <v>2</v>
      </c>
      <c r="CI254" s="3">
        <v>32938</v>
      </c>
      <c r="CJ254" s="3">
        <v>0.0321836285293102</v>
      </c>
      <c r="CK254" s="3">
        <v>121</v>
      </c>
      <c r="CL254" s="3">
        <v>872209</v>
      </c>
      <c r="CM254" s="3">
        <v>0.0426803268492222</v>
      </c>
      <c r="CN254" s="3">
        <v>79.9691619873047</v>
      </c>
      <c r="CO254" s="3">
        <v>0.000281258369795978</v>
      </c>
      <c r="CP254" s="3">
        <v>76.2816314697266</v>
      </c>
      <c r="CQ254" s="3">
        <v>0.000567256473004818</v>
      </c>
      <c r="CR254" s="3">
        <v>66.0717163085937</v>
      </c>
      <c r="CS254" s="3">
        <v>0.00057394930627197</v>
      </c>
      <c r="CT254" s="3">
        <v>37.7083778381348</v>
      </c>
      <c r="CU254" s="3">
        <v>0.0010343553731218</v>
      </c>
      <c r="CV254" s="3">
        <v>33.5131416320801</v>
      </c>
      <c r="CW254" s="3">
        <v>0.00108025933150202</v>
      </c>
      <c r="CX254" s="3">
        <v>49.6351470947266</v>
      </c>
      <c r="CY254" s="3">
        <v>0.00111788336653262</v>
      </c>
      <c r="CZ254" s="3">
        <v>28.1246356964111</v>
      </c>
      <c r="DA254" s="3">
        <v>0.00159153644926846</v>
      </c>
      <c r="DB254" s="3">
        <v>28.8902568817139</v>
      </c>
      <c r="DC254" s="3">
        <v>0.000526512856595218</v>
      </c>
      <c r="DD254" s="3">
        <v>182.064682006836</v>
      </c>
      <c r="DE254" s="3">
        <v>0.00364009034819901</v>
      </c>
      <c r="DF254" s="3">
        <v>98.4419174194336</v>
      </c>
      <c r="DG254" s="3">
        <v>0.00332456966862082</v>
      </c>
      <c r="DH254" s="3">
        <v>31.5911102294922</v>
      </c>
      <c r="DI254" s="3">
        <v>0.00208225450478494</v>
      </c>
      <c r="DJ254" s="3">
        <v>78.5260391235352</v>
      </c>
      <c r="DK254" s="3">
        <v>0.00348379043862224</v>
      </c>
      <c r="DL254" s="3">
        <v>75.6351165771484</v>
      </c>
      <c r="DM254" s="3">
        <v>0.000704457575920969</v>
      </c>
      <c r="DN254" s="3">
        <v>83.2870483398437</v>
      </c>
      <c r="DO254" s="3">
        <v>0.000800657260697335</v>
      </c>
      <c r="DP254" s="3">
        <v>96.9663314819336</v>
      </c>
      <c r="DQ254" s="3">
        <v>0.00160900398623198</v>
      </c>
      <c r="DR254" s="3">
        <v>138.236740112305</v>
      </c>
      <c r="DS254" s="3">
        <v>0.0024554452393204</v>
      </c>
      <c r="DT254" s="3">
        <v>23.5664253234863</v>
      </c>
      <c r="DU254" s="3">
        <v>0.000975663773715496</v>
      </c>
      <c r="DV254" s="3">
        <v>30.9902191162109</v>
      </c>
      <c r="DW254" s="3">
        <v>0.00159943208564073</v>
      </c>
      <c r="DX254" s="3">
        <v>110.150718688965</v>
      </c>
      <c r="DY254" s="3">
        <v>0.00189635786227882</v>
      </c>
      <c r="DZ254" s="3">
        <v>46.3793983459473</v>
      </c>
      <c r="EA254" s="3">
        <v>0.0027345372363925</v>
      </c>
      <c r="EB254" s="3">
        <v>26.3437881469727</v>
      </c>
      <c r="EC254" s="3">
        <v>0.0012216781033203</v>
      </c>
      <c r="ED254" s="3">
        <v>27.7252502441406</v>
      </c>
      <c r="EE254" s="3">
        <v>0.00153940275777131</v>
      </c>
      <c r="EF254" s="3">
        <v>10</v>
      </c>
      <c r="EG254" s="3">
        <v>0.000281258457107469</v>
      </c>
      <c r="EH254" s="3">
        <v>-5.54394102096558</v>
      </c>
      <c r="EI254" s="3">
        <v>-1.40770304203033</v>
      </c>
      <c r="EJ254" s="3">
        <v>0.00056725658942014</v>
      </c>
      <c r="EK254" s="3">
        <v>-5.44472980499268</v>
      </c>
      <c r="EL254" s="3">
        <v>-1.36461615562439</v>
      </c>
      <c r="EM254" s="3">
        <v>0.000573949422687292</v>
      </c>
      <c r="EN254" s="3">
        <v>-5.44894981384277</v>
      </c>
      <c r="EO254" s="3">
        <v>-1.36644887924194</v>
      </c>
      <c r="EP254" s="3">
        <v>0.00103435548953712</v>
      </c>
      <c r="EQ254" s="3">
        <v>-5.06397438049316</v>
      </c>
      <c r="ER254" s="3">
        <v>-1.19925618171692</v>
      </c>
      <c r="ES254" s="3">
        <v>0.00108025944791734</v>
      </c>
      <c r="ET254" s="3">
        <v>-5.01794862747192</v>
      </c>
      <c r="EU254" s="3">
        <v>-1.17926740646362</v>
      </c>
      <c r="EV254" s="3">
        <v>0.00111788348294795</v>
      </c>
      <c r="EW254" s="3">
        <v>-5.10524892807007</v>
      </c>
      <c r="EX254" s="3">
        <v>-1.21718144416809</v>
      </c>
      <c r="EY254" s="3">
        <v>0.00159153656568378</v>
      </c>
      <c r="EZ254" s="3">
        <v>-4.75096702575684</v>
      </c>
      <c r="FA254" s="3">
        <v>-1.06331872940063</v>
      </c>
      <c r="FB254" s="3">
        <v>0.00052651297301054</v>
      </c>
      <c r="FC254" s="3">
        <v>-5.11381387710571</v>
      </c>
      <c r="FD254" s="3">
        <v>-1.22090113162994</v>
      </c>
      <c r="FE254" s="3">
        <v>0.00364009034819901</v>
      </c>
      <c r="FF254" s="3">
        <v>-5.68336725234985</v>
      </c>
      <c r="FG254" s="3">
        <v>-1.46825504302979</v>
      </c>
      <c r="FH254" s="3">
        <v>0.00332456966862082</v>
      </c>
      <c r="FI254" s="3">
        <v>-5.60225105285645</v>
      </c>
      <c r="FJ254" s="3">
        <v>-1.43302667140961</v>
      </c>
      <c r="FK254" s="3">
        <v>0.00208225450478494</v>
      </c>
      <c r="FL254" s="3">
        <v>-5.01079130172729</v>
      </c>
      <c r="FM254" s="3">
        <v>-1.17615902423859</v>
      </c>
      <c r="FN254" s="3">
        <v>0.00348379043862224</v>
      </c>
      <c r="FO254" s="3">
        <v>-5.53533840179443</v>
      </c>
      <c r="FP254" s="3">
        <v>-1.40396690368652</v>
      </c>
      <c r="FQ254" s="3">
        <v>0.000704457692336291</v>
      </c>
      <c r="FR254" s="3">
        <v>-5.46639490127563</v>
      </c>
      <c r="FS254" s="3">
        <v>-1.37402510643005</v>
      </c>
      <c r="FT254" s="3">
        <v>0.000800657377112657</v>
      </c>
      <c r="FU254" s="3">
        <v>-5.47939729690552</v>
      </c>
      <c r="FV254" s="3">
        <v>-1.37967205047607</v>
      </c>
      <c r="FW254" s="3">
        <v>0.0016090041026473</v>
      </c>
      <c r="FX254" s="3">
        <v>-5.47812128067017</v>
      </c>
      <c r="FY254" s="3">
        <v>-1.37911784648895</v>
      </c>
      <c r="FZ254" s="3">
        <v>0.0024554452393204</v>
      </c>
      <c r="GA254" s="3">
        <v>-5.60225915908813</v>
      </c>
      <c r="GB254" s="3">
        <v>-1.43303024768829</v>
      </c>
      <c r="GC254" s="3">
        <v>0.000975663890130818</v>
      </c>
      <c r="GD254" s="3">
        <v>-4.76730346679687</v>
      </c>
      <c r="GE254" s="3">
        <v>-1.07041358947754</v>
      </c>
      <c r="GF254" s="3">
        <v>0.00159943220205605</v>
      </c>
      <c r="GG254" s="3">
        <v>-5.18837642669678</v>
      </c>
      <c r="GH254" s="3">
        <v>-1.25328326225281</v>
      </c>
      <c r="GI254" s="3">
        <v>0.00189635797869414</v>
      </c>
      <c r="GJ254" s="3">
        <v>-5.51959753036499</v>
      </c>
      <c r="GK254" s="3">
        <v>-1.39713072776794</v>
      </c>
      <c r="GL254" s="3">
        <v>0.0027345372363925</v>
      </c>
      <c r="GM254" s="3">
        <v>-5.18444585800171</v>
      </c>
      <c r="GN254" s="3">
        <v>-1.25157618522644</v>
      </c>
      <c r="GO254" s="3">
        <v>0.00122167821973562</v>
      </c>
      <c r="GP254" s="3">
        <v>-4.61992597579956</v>
      </c>
      <c r="GQ254" s="3">
        <v>-1.00640833377838</v>
      </c>
      <c r="GR254" s="3">
        <v>0.00153940287418664</v>
      </c>
      <c r="GS254" s="3">
        <v>-4.98711681365967</v>
      </c>
      <c r="GT254" s="3">
        <v>-1.16587734222412</v>
      </c>
      <c r="GU254" s="3">
        <v>-28.210636138916</v>
      </c>
      <c r="GV254" s="3">
        <v>0.0498997271060944</v>
      </c>
      <c r="GW254" s="3">
        <v>0.0483723990619183</v>
      </c>
      <c r="GX254" s="3">
        <v>0.0484373643994331</v>
      </c>
      <c r="GY254" s="3">
        <v>0.0425107814371586</v>
      </c>
      <c r="GZ254" s="3">
        <v>0.0418022274971008</v>
      </c>
      <c r="HA254" s="3">
        <v>0.043146189302206</v>
      </c>
      <c r="HB254" s="3">
        <v>0.0376921221613884</v>
      </c>
      <c r="HC254" s="3">
        <v>0.0432780422270298</v>
      </c>
      <c r="HD254" s="3">
        <v>0.052046149969101</v>
      </c>
      <c r="HE254" s="3">
        <v>0.0507973879575729</v>
      </c>
      <c r="HF254" s="3">
        <v>0.0416920408606529</v>
      </c>
      <c r="HG254" s="3">
        <v>0.0497672893106937</v>
      </c>
      <c r="HH254" s="3">
        <v>0.0487059243023396</v>
      </c>
      <c r="HI254" s="3">
        <v>0.0489060953259468</v>
      </c>
      <c r="HJ254" s="3">
        <v>0.0488864481449127</v>
      </c>
      <c r="HK254" s="3">
        <v>0.0507975146174431</v>
      </c>
      <c r="HL254" s="3">
        <v>0.0379436165094376</v>
      </c>
      <c r="HM254" s="3">
        <v>0.0444259122014046</v>
      </c>
      <c r="HN254" s="3">
        <v>0.0495249629020691</v>
      </c>
      <c r="HO254" s="3">
        <v>0.0443654023110867</v>
      </c>
      <c r="HP254" s="3">
        <v>0.0356747843325138</v>
      </c>
      <c r="HQ254" s="3">
        <v>0.0413275808095932</v>
      </c>
      <c r="HR254" s="3">
        <v>0.00112234451808035</v>
      </c>
      <c r="HS254" s="3">
        <v>0.00209313398227096</v>
      </c>
      <c r="HT254" s="3">
        <v>0.00183683284558356</v>
      </c>
      <c r="HU254" s="3">
        <v>0.00165808468591422</v>
      </c>
      <c r="HV254" s="3">
        <v>0.00151336123235524</v>
      </c>
      <c r="HW254" s="3">
        <v>0.00239402242004871</v>
      </c>
      <c r="HX254" s="3">
        <v>0.00168715149629861</v>
      </c>
      <c r="HY254" s="3">
        <v>0.000658306234981865</v>
      </c>
      <c r="HZ254" s="3">
        <v>0.0344926416873932</v>
      </c>
      <c r="IA254" s="3">
        <v>0.0166248176246881</v>
      </c>
      <c r="IB254" s="3">
        <v>0.00274253287352622</v>
      </c>
      <c r="IC254" s="3">
        <v>0.0136147513985634</v>
      </c>
      <c r="ID254" s="3">
        <v>0.00259513594210148</v>
      </c>
      <c r="IE254" s="3">
        <v>0.00326127256266773</v>
      </c>
      <c r="IF254" s="3">
        <v>0.00762722501531243</v>
      </c>
      <c r="IG254" s="3">
        <v>0.0172423403710127</v>
      </c>
      <c r="IH254" s="3">
        <v>0.000872434058692306</v>
      </c>
      <c r="II254" s="3">
        <v>0.00220204796642065</v>
      </c>
      <c r="IJ254" s="3">
        <v>0.0103450305759907</v>
      </c>
      <c r="IK254" s="3">
        <v>0.00562669523060322</v>
      </c>
      <c r="IL254" s="3">
        <v>0.00114814401604235</v>
      </c>
      <c r="IM254" s="3">
        <v>0.00176387466490269</v>
      </c>
      <c r="IN254" s="3">
        <v>0.133122175931931</v>
      </c>
    </row>
    <row r="255" spans="1:248">
      <c r="A255" s="3">
        <v>2016</v>
      </c>
      <c r="B255" s="3">
        <v>120000</v>
      </c>
      <c r="C255" s="3" t="s">
        <v>64</v>
      </c>
      <c r="D255" s="3">
        <v>3776.36</v>
      </c>
      <c r="E255" s="3">
        <v>724.325</v>
      </c>
      <c r="F255" s="3">
        <v>5.6562</v>
      </c>
      <c r="G255" s="3">
        <v>35.3755</v>
      </c>
      <c r="H255" s="3">
        <v>354.396</v>
      </c>
      <c r="I255" s="3">
        <v>5.1168</v>
      </c>
      <c r="J255" s="3">
        <v>1185.85</v>
      </c>
      <c r="K255" s="3">
        <v>183.09</v>
      </c>
      <c r="L255" s="3">
        <v>52.8</v>
      </c>
      <c r="M255" s="3">
        <v>8.4</v>
      </c>
      <c r="N255" s="3">
        <v>3034.98</v>
      </c>
      <c r="O255" s="3">
        <v>32.8534</v>
      </c>
      <c r="P255" s="3">
        <v>1125.42</v>
      </c>
      <c r="Q255" s="3">
        <v>1499.76</v>
      </c>
      <c r="R255" s="3">
        <v>335.05</v>
      </c>
      <c r="S255" s="3">
        <v>245.84</v>
      </c>
      <c r="T255" s="3">
        <v>14.81127</v>
      </c>
      <c r="U255" s="3">
        <v>1.69466342708315</v>
      </c>
      <c r="V255" s="3">
        <v>79590</v>
      </c>
      <c r="W255" s="3">
        <v>119384</v>
      </c>
      <c r="X255" s="3">
        <v>951</v>
      </c>
      <c r="Y255" s="3">
        <v>39734</v>
      </c>
      <c r="Z255" s="3">
        <v>914.960021972656</v>
      </c>
      <c r="AA255" s="3">
        <v>125361</v>
      </c>
      <c r="AB255" s="3">
        <v>0.0229930970817804</v>
      </c>
      <c r="AC255" s="3">
        <v>44.0999984741211</v>
      </c>
      <c r="AD255" s="3">
        <v>9892.2099609375</v>
      </c>
      <c r="AE255" s="3">
        <v>0.0690716281533241</v>
      </c>
      <c r="AF255" s="3">
        <v>0.889999985694885</v>
      </c>
      <c r="AG255" s="3">
        <v>98.9391021728516</v>
      </c>
      <c r="AH255" s="3">
        <v>0.0486103370785713</v>
      </c>
      <c r="AI255" s="3">
        <v>0.49889999628067</v>
      </c>
      <c r="AJ255" s="3">
        <v>882.491027832031</v>
      </c>
      <c r="AK255" s="3">
        <v>0.0395429842174053</v>
      </c>
      <c r="AL255" s="3">
        <v>37.7855987548828</v>
      </c>
      <c r="AM255" s="3">
        <v>8748.8701171875</v>
      </c>
      <c r="AN255" s="3">
        <v>0.0363456942141056</v>
      </c>
      <c r="AO255" s="3">
        <v>0.0912000015377998</v>
      </c>
      <c r="AP255" s="3">
        <v>77.7463989257812</v>
      </c>
      <c r="AQ255" s="3">
        <v>0.0647168532013893</v>
      </c>
      <c r="AR255" s="3">
        <v>0.874400019645691</v>
      </c>
      <c r="AS255" s="3">
        <v>22497.400390625</v>
      </c>
      <c r="AT255" s="3">
        <v>0.0526737160980701</v>
      </c>
      <c r="AU255" s="3">
        <v>32.9500007629395</v>
      </c>
      <c r="AV255" s="3">
        <v>15025.2998046875</v>
      </c>
      <c r="AW255" s="3">
        <v>0.0100144408643246</v>
      </c>
      <c r="AX255" s="3">
        <v>14.6999998092651</v>
      </c>
      <c r="AY255" s="3">
        <v>74</v>
      </c>
      <c r="AZ255" s="3">
        <v>0.642495810985565</v>
      </c>
      <c r="BA255" s="3">
        <v>1.50068998336792</v>
      </c>
      <c r="BB255" s="3">
        <v>24.7205009460449</v>
      </c>
      <c r="BC255" s="3">
        <v>0.297130316495895</v>
      </c>
      <c r="BD255" s="3">
        <v>31.4032001495361</v>
      </c>
      <c r="BE255" s="3">
        <v>47419.69921875</v>
      </c>
      <c r="BF255" s="3">
        <v>0.0633822530508041</v>
      </c>
      <c r="BG255" s="3">
        <v>11.6269998550415</v>
      </c>
      <c r="BH255" s="3">
        <v>80.7443008422852</v>
      </c>
      <c r="BI255" s="3">
        <v>0.307106912136078</v>
      </c>
      <c r="BJ255" s="3">
        <v>162.350006103516</v>
      </c>
      <c r="BK255" s="3">
        <v>15097.2998046875</v>
      </c>
      <c r="BL255" s="3">
        <v>0.0644843131303787</v>
      </c>
      <c r="BM255" s="3">
        <v>265.600006103516</v>
      </c>
      <c r="BN255" s="3">
        <v>16823.30078125</v>
      </c>
      <c r="BO255" s="3">
        <v>0.074536919593811</v>
      </c>
      <c r="BP255" s="3">
        <v>13.0600004196167</v>
      </c>
      <c r="BQ255" s="3">
        <v>1971.2099609375</v>
      </c>
      <c r="BR255" s="3">
        <v>0.164435818791389</v>
      </c>
      <c r="BS255" s="3">
        <v>115.099998474121</v>
      </c>
      <c r="BT255" s="3">
        <v>475.790008544922</v>
      </c>
      <c r="BU255" s="3">
        <v>0.362471908330917</v>
      </c>
      <c r="BV255" s="3">
        <v>0.000567900016903877</v>
      </c>
      <c r="BW255" s="3">
        <v>441.029693603516</v>
      </c>
      <c r="BX255" s="3">
        <v>0.0335821397602558</v>
      </c>
      <c r="BY255" s="3">
        <v>0.849713563919067</v>
      </c>
      <c r="BZ255" s="3">
        <v>13.5064659118652</v>
      </c>
      <c r="CA255" s="3">
        <v>0.066758818924427</v>
      </c>
      <c r="CB255" s="3">
        <v>4818</v>
      </c>
      <c r="CC255" s="3">
        <v>343607</v>
      </c>
      <c r="CD255" s="3">
        <v>0.220703735947609</v>
      </c>
      <c r="CE255" s="3">
        <v>1126.40002441406</v>
      </c>
      <c r="CF255" s="3">
        <v>972492</v>
      </c>
      <c r="CG255" s="3">
        <v>0.121743656694889</v>
      </c>
      <c r="CH255" s="3">
        <v>2</v>
      </c>
      <c r="CI255" s="3">
        <v>32938</v>
      </c>
      <c r="CJ255" s="3">
        <v>0.0288134571164846</v>
      </c>
      <c r="CK255" s="3">
        <v>121</v>
      </c>
      <c r="CL255" s="3">
        <v>872209</v>
      </c>
      <c r="CM255" s="3">
        <v>0.0454231686890125</v>
      </c>
      <c r="CN255" s="3">
        <v>79.9691619873047</v>
      </c>
      <c r="CO255" s="3">
        <v>0.000287524540908635</v>
      </c>
      <c r="CP255" s="3">
        <v>76.2816314697266</v>
      </c>
      <c r="CQ255" s="3">
        <v>0.000905481807421893</v>
      </c>
      <c r="CR255" s="3">
        <v>66.0717163085937</v>
      </c>
      <c r="CS255" s="3">
        <v>0.000735720794182271</v>
      </c>
      <c r="CT255" s="3">
        <v>37.7083778381348</v>
      </c>
      <c r="CU255" s="3">
        <v>0.00104865245521069</v>
      </c>
      <c r="CV255" s="3">
        <v>33.5131416320801</v>
      </c>
      <c r="CW255" s="3">
        <v>0.00108452059794217</v>
      </c>
      <c r="CX255" s="3">
        <v>49.6351470947266</v>
      </c>
      <c r="CY255" s="3">
        <v>0.00130385137163103</v>
      </c>
      <c r="CZ255" s="3">
        <v>28.1246356964111</v>
      </c>
      <c r="DA255" s="3">
        <v>0.00187286746222526</v>
      </c>
      <c r="DB255" s="3">
        <v>28.8902568817139</v>
      </c>
      <c r="DC255" s="3">
        <v>0.000346637301845476</v>
      </c>
      <c r="DD255" s="3">
        <v>182.064682006836</v>
      </c>
      <c r="DE255" s="3">
        <v>0.0035289425868541</v>
      </c>
      <c r="DF255" s="3">
        <v>98.4419174194336</v>
      </c>
      <c r="DG255" s="3">
        <v>0.00301833124831319</v>
      </c>
      <c r="DH255" s="3">
        <v>31.5911102294922</v>
      </c>
      <c r="DI255" s="3">
        <v>0.00200633192434907</v>
      </c>
      <c r="DJ255" s="3">
        <v>78.5260391235352</v>
      </c>
      <c r="DK255" s="3">
        <v>0.00391089264303446</v>
      </c>
      <c r="DL255" s="3">
        <v>75.6351165771484</v>
      </c>
      <c r="DM255" s="3">
        <v>0.000852571101859212</v>
      </c>
      <c r="DN255" s="3">
        <v>83.2870483398437</v>
      </c>
      <c r="DO255" s="3">
        <v>0.000894940108992159</v>
      </c>
      <c r="DP255" s="3">
        <v>96.9663314819336</v>
      </c>
      <c r="DQ255" s="3">
        <v>0.00169580325018615</v>
      </c>
      <c r="DR255" s="3">
        <v>138.236740112305</v>
      </c>
      <c r="DS255" s="3">
        <v>0.00262210983783007</v>
      </c>
      <c r="DT255" s="3">
        <v>23.5664253234863</v>
      </c>
      <c r="DU255" s="3">
        <v>0.00142499932553619</v>
      </c>
      <c r="DV255" s="3">
        <v>30.9902191162109</v>
      </c>
      <c r="DW255" s="3">
        <v>0.00215418986044824</v>
      </c>
      <c r="DX255" s="3">
        <v>110.150718688965</v>
      </c>
      <c r="DY255" s="3">
        <v>0.00200365227647126</v>
      </c>
      <c r="DZ255" s="3">
        <v>46.3793983459473</v>
      </c>
      <c r="EA255" s="3">
        <v>0.00262495107017457</v>
      </c>
      <c r="EB255" s="3">
        <v>26.3437881469727</v>
      </c>
      <c r="EC255" s="3">
        <v>0.00109374767635018</v>
      </c>
      <c r="ED255" s="3">
        <v>27.7252502441406</v>
      </c>
      <c r="EE255" s="3">
        <v>0.00163833214901388</v>
      </c>
      <c r="EF255" s="3">
        <v>10</v>
      </c>
      <c r="EG255" s="3">
        <v>0.000287524628220126</v>
      </c>
      <c r="EH255" s="3">
        <v>-5.54394102096558</v>
      </c>
      <c r="EI255" s="3">
        <v>-1.40770304203033</v>
      </c>
      <c r="EJ255" s="3">
        <v>0.000905481923837215</v>
      </c>
      <c r="EK255" s="3">
        <v>-5.44472980499268</v>
      </c>
      <c r="EL255" s="3">
        <v>-1.36461615562439</v>
      </c>
      <c r="EM255" s="3">
        <v>0.000735720910597593</v>
      </c>
      <c r="EN255" s="3">
        <v>-5.44894981384277</v>
      </c>
      <c r="EO255" s="3">
        <v>-1.36644887924194</v>
      </c>
      <c r="EP255" s="3">
        <v>0.00104865257162601</v>
      </c>
      <c r="EQ255" s="3">
        <v>-5.06397438049316</v>
      </c>
      <c r="ER255" s="3">
        <v>-1.19925618171692</v>
      </c>
      <c r="ES255" s="3">
        <v>0.0010845207143575</v>
      </c>
      <c r="ET255" s="3">
        <v>-5.01794862747192</v>
      </c>
      <c r="EU255" s="3">
        <v>-1.17926740646362</v>
      </c>
      <c r="EV255" s="3">
        <v>0.00130385148804635</v>
      </c>
      <c r="EW255" s="3">
        <v>-5.10524892807007</v>
      </c>
      <c r="EX255" s="3">
        <v>-1.21718144416809</v>
      </c>
      <c r="EY255" s="3">
        <v>0.00187286757864058</v>
      </c>
      <c r="EZ255" s="3">
        <v>-4.75096702575684</v>
      </c>
      <c r="FA255" s="3">
        <v>-1.06331872940063</v>
      </c>
      <c r="FB255" s="3">
        <v>0.000346637389156967</v>
      </c>
      <c r="FC255" s="3">
        <v>-5.11381387710571</v>
      </c>
      <c r="FD255" s="3">
        <v>-1.22090113162994</v>
      </c>
      <c r="FE255" s="3">
        <v>0.0035289425868541</v>
      </c>
      <c r="FF255" s="3">
        <v>-5.68336725234985</v>
      </c>
      <c r="FG255" s="3">
        <v>-1.46825504302979</v>
      </c>
      <c r="FH255" s="3">
        <v>0.00301833124831319</v>
      </c>
      <c r="FI255" s="3">
        <v>-5.60225105285645</v>
      </c>
      <c r="FJ255" s="3">
        <v>-1.43302667140961</v>
      </c>
      <c r="FK255" s="3">
        <v>0.00200633192434907</v>
      </c>
      <c r="FL255" s="3">
        <v>-5.01079130172729</v>
      </c>
      <c r="FM255" s="3">
        <v>-1.17615902423859</v>
      </c>
      <c r="FN255" s="3">
        <v>0.00391089264303446</v>
      </c>
      <c r="FO255" s="3">
        <v>-5.53533840179443</v>
      </c>
      <c r="FP255" s="3">
        <v>-1.40396690368652</v>
      </c>
      <c r="FQ255" s="3">
        <v>0.000852571218274534</v>
      </c>
      <c r="FR255" s="3">
        <v>-5.46639490127563</v>
      </c>
      <c r="FS255" s="3">
        <v>-1.37402510643005</v>
      </c>
      <c r="FT255" s="3">
        <v>0.000894940225407481</v>
      </c>
      <c r="FU255" s="3">
        <v>-5.47939729690552</v>
      </c>
      <c r="FV255" s="3">
        <v>-1.37967205047607</v>
      </c>
      <c r="FW255" s="3">
        <v>0.00169580336660147</v>
      </c>
      <c r="FX255" s="3">
        <v>-5.47812128067017</v>
      </c>
      <c r="FY255" s="3">
        <v>-1.37911784648895</v>
      </c>
      <c r="FZ255" s="3">
        <v>0.00262210983783007</v>
      </c>
      <c r="GA255" s="3">
        <v>-5.60225915908813</v>
      </c>
      <c r="GB255" s="3">
        <v>-1.43303024768829</v>
      </c>
      <c r="GC255" s="3">
        <v>0.00142499944195151</v>
      </c>
      <c r="GD255" s="3">
        <v>-4.76730346679687</v>
      </c>
      <c r="GE255" s="3">
        <v>-1.07041358947754</v>
      </c>
      <c r="GF255" s="3">
        <v>0.00215418986044824</v>
      </c>
      <c r="GG255" s="3">
        <v>-5.18837642669678</v>
      </c>
      <c r="GH255" s="3">
        <v>-1.25328326225281</v>
      </c>
      <c r="GI255" s="3">
        <v>0.00200365227647126</v>
      </c>
      <c r="GJ255" s="3">
        <v>-5.51959753036499</v>
      </c>
      <c r="GK255" s="3">
        <v>-1.39713072776794</v>
      </c>
      <c r="GL255" s="3">
        <v>0.00262495107017457</v>
      </c>
      <c r="GM255" s="3">
        <v>-5.18444585800171</v>
      </c>
      <c r="GN255" s="3">
        <v>-1.25157618522644</v>
      </c>
      <c r="GO255" s="3">
        <v>0.0010937477927655</v>
      </c>
      <c r="GP255" s="3">
        <v>-4.61992597579956</v>
      </c>
      <c r="GQ255" s="3">
        <v>-1.00640833377838</v>
      </c>
      <c r="GR255" s="3">
        <v>0.0016383322654292</v>
      </c>
      <c r="GS255" s="3">
        <v>-4.98711681365967</v>
      </c>
      <c r="GT255" s="3">
        <v>-1.16587734222412</v>
      </c>
      <c r="GU255" s="3">
        <v>-28.210636138916</v>
      </c>
      <c r="GV255" s="3">
        <v>0.0498997271060944</v>
      </c>
      <c r="GW255" s="3">
        <v>0.0483723990619183</v>
      </c>
      <c r="GX255" s="3">
        <v>0.0484373643994331</v>
      </c>
      <c r="GY255" s="3">
        <v>0.0425107814371586</v>
      </c>
      <c r="GZ255" s="3">
        <v>0.0418022274971008</v>
      </c>
      <c r="HA255" s="3">
        <v>0.043146189302206</v>
      </c>
      <c r="HB255" s="3">
        <v>0.0376921221613884</v>
      </c>
      <c r="HC255" s="3">
        <v>0.0432780422270298</v>
      </c>
      <c r="HD255" s="3">
        <v>0.052046149969101</v>
      </c>
      <c r="HE255" s="3">
        <v>0.0507973879575729</v>
      </c>
      <c r="HF255" s="3">
        <v>0.0416920408606529</v>
      </c>
      <c r="HG255" s="3">
        <v>0.0497672893106937</v>
      </c>
      <c r="HH255" s="3">
        <v>0.0487059243023396</v>
      </c>
      <c r="HI255" s="3">
        <v>0.0489060953259468</v>
      </c>
      <c r="HJ255" s="3">
        <v>0.0488864481449127</v>
      </c>
      <c r="HK255" s="3">
        <v>0.0507975146174431</v>
      </c>
      <c r="HL255" s="3">
        <v>0.0379436165094376</v>
      </c>
      <c r="HM255" s="3">
        <v>0.0444259122014046</v>
      </c>
      <c r="HN255" s="3">
        <v>0.0495249629020691</v>
      </c>
      <c r="HO255" s="3">
        <v>0.0443654023110867</v>
      </c>
      <c r="HP255" s="3">
        <v>0.0356747843325138</v>
      </c>
      <c r="HQ255" s="3">
        <v>0.0413275808095932</v>
      </c>
      <c r="HR255" s="3">
        <v>0.00114734924864024</v>
      </c>
      <c r="HS255" s="3">
        <v>0.00334116024896502</v>
      </c>
      <c r="HT255" s="3">
        <v>0.00235455669462681</v>
      </c>
      <c r="HU255" s="3">
        <v>0.00168100313749164</v>
      </c>
      <c r="HV255" s="3">
        <v>0.00151933101005852</v>
      </c>
      <c r="HW255" s="3">
        <v>0.00279228552244604</v>
      </c>
      <c r="HX255" s="3">
        <v>0.00198538415133953</v>
      </c>
      <c r="HY255" s="3">
        <v>0.000433405395597219</v>
      </c>
      <c r="HZ255" s="3">
        <v>0.0334394350647926</v>
      </c>
      <c r="IA255" s="3">
        <v>0.0150934439152479</v>
      </c>
      <c r="IB255" s="3">
        <v>0.00264253537170589</v>
      </c>
      <c r="IC255" s="3">
        <v>0.0152838788926601</v>
      </c>
      <c r="ID255" s="3">
        <v>0.0031407680362463</v>
      </c>
      <c r="IE255" s="3">
        <v>0.0036453097127378</v>
      </c>
      <c r="IF255" s="3">
        <v>0.00803868286311626</v>
      </c>
      <c r="IG255" s="3">
        <v>0.018412671983242</v>
      </c>
      <c r="IH255" s="3">
        <v>0.00127422786317766</v>
      </c>
      <c r="II255" s="3">
        <v>0.00296582141891122</v>
      </c>
      <c r="IJ255" s="3">
        <v>0.0109303444623947</v>
      </c>
      <c r="IK255" s="3">
        <v>0.00540120620280504</v>
      </c>
      <c r="IL255" s="3">
        <v>0.00102791388053447</v>
      </c>
      <c r="IM255" s="3">
        <v>0.00187722966074944</v>
      </c>
      <c r="IN255" s="3">
        <v>0.138427942991257</v>
      </c>
    </row>
    <row r="256" spans="1:248">
      <c r="A256" s="3">
        <v>2017</v>
      </c>
      <c r="B256" s="3">
        <v>120000</v>
      </c>
      <c r="C256" s="3" t="s">
        <v>64</v>
      </c>
      <c r="D256" s="3">
        <v>4135.36</v>
      </c>
      <c r="E256" s="3">
        <v>795.305</v>
      </c>
      <c r="F256" s="3">
        <v>5.5789</v>
      </c>
      <c r="G256" s="3">
        <v>26.5043</v>
      </c>
      <c r="H256" s="3">
        <v>355.64</v>
      </c>
      <c r="I256" s="3">
        <v>5.8202</v>
      </c>
      <c r="J256" s="3">
        <v>1351.94</v>
      </c>
      <c r="K256" s="3">
        <v>300.672</v>
      </c>
      <c r="L256" s="3">
        <v>52</v>
      </c>
      <c r="M256" s="3">
        <v>6.6</v>
      </c>
      <c r="N256" s="3">
        <v>2629.41</v>
      </c>
      <c r="O256" s="3">
        <v>36.6297</v>
      </c>
      <c r="P256" s="3">
        <v>1309.56</v>
      </c>
      <c r="Q256" s="3">
        <v>1580.14</v>
      </c>
      <c r="R256" s="3">
        <v>341.53</v>
      </c>
      <c r="S256" s="3">
        <v>284.03</v>
      </c>
      <c r="T256" s="3">
        <v>20.87246</v>
      </c>
      <c r="U256" s="3">
        <v>1.98398385025865</v>
      </c>
      <c r="V256" s="3">
        <v>79010</v>
      </c>
      <c r="W256" s="3">
        <v>103087</v>
      </c>
      <c r="X256" s="3">
        <v>561</v>
      </c>
      <c r="Y256" s="3">
        <v>41675</v>
      </c>
      <c r="Z256" s="3">
        <v>914.960021972656</v>
      </c>
      <c r="AA256" s="3">
        <v>125361</v>
      </c>
      <c r="AB256" s="3">
        <v>0.0258778817951679</v>
      </c>
      <c r="AC256" s="3">
        <v>44.0999984741211</v>
      </c>
      <c r="AD256" s="3">
        <v>9892.2099609375</v>
      </c>
      <c r="AE256" s="3">
        <v>0.0762791037559509</v>
      </c>
      <c r="AF256" s="3">
        <v>0.889999985694885</v>
      </c>
      <c r="AG256" s="3">
        <v>98.9391021728516</v>
      </c>
      <c r="AH256" s="3">
        <v>0.0478219576179981</v>
      </c>
      <c r="AI256" s="3">
        <v>0.49889999628067</v>
      </c>
      <c r="AJ256" s="3">
        <v>882.491027832031</v>
      </c>
      <c r="AK256" s="3">
        <v>0.0294848438352346</v>
      </c>
      <c r="AL256" s="3">
        <v>37.7855987548828</v>
      </c>
      <c r="AM256" s="3">
        <v>8748.8701171875</v>
      </c>
      <c r="AN256" s="3">
        <v>0.0364884994924068</v>
      </c>
      <c r="AO256" s="3">
        <v>0.0912000015377998</v>
      </c>
      <c r="AP256" s="3">
        <v>77.7463989257812</v>
      </c>
      <c r="AQ256" s="3">
        <v>0.0737748444080353</v>
      </c>
      <c r="AR256" s="3">
        <v>0.874400019645691</v>
      </c>
      <c r="AS256" s="3">
        <v>22497.400390625</v>
      </c>
      <c r="AT256" s="3">
        <v>0.060056634247303</v>
      </c>
      <c r="AU256" s="3">
        <v>32.9500007629395</v>
      </c>
      <c r="AV256" s="3">
        <v>15025.2998046875</v>
      </c>
      <c r="AW256" s="3">
        <v>0.0178572405129671</v>
      </c>
      <c r="AX256" s="3">
        <v>14.6999998092651</v>
      </c>
      <c r="AY256" s="3">
        <v>74</v>
      </c>
      <c r="AZ256" s="3">
        <v>0.629005074501038</v>
      </c>
      <c r="BA256" s="3">
        <v>1.50068998336792</v>
      </c>
      <c r="BB256" s="3">
        <v>24.7205009460449</v>
      </c>
      <c r="BC256" s="3">
        <v>0.219610318541527</v>
      </c>
      <c r="BD256" s="3">
        <v>31.4032001495361</v>
      </c>
      <c r="BE256" s="3">
        <v>47419.69921875</v>
      </c>
      <c r="BF256" s="3">
        <v>0.0548238083720207</v>
      </c>
      <c r="BG256" s="3">
        <v>11.6269998550415</v>
      </c>
      <c r="BH256" s="3">
        <v>80.7443008422852</v>
      </c>
      <c r="BI256" s="3">
        <v>0.361743003129959</v>
      </c>
      <c r="BJ256" s="3">
        <v>162.350006103516</v>
      </c>
      <c r="BK256" s="3">
        <v>15097.2998046875</v>
      </c>
      <c r="BL256" s="3">
        <v>0.076813779771328</v>
      </c>
      <c r="BM256" s="3">
        <v>265.600006103516</v>
      </c>
      <c r="BN256" s="3">
        <v>16823.30078125</v>
      </c>
      <c r="BO256" s="3">
        <v>0.0793914571404457</v>
      </c>
      <c r="BP256" s="3">
        <v>13.0600004196167</v>
      </c>
      <c r="BQ256" s="3">
        <v>1971.2099609375</v>
      </c>
      <c r="BR256" s="3">
        <v>0.167745068669319</v>
      </c>
      <c r="BS256" s="3">
        <v>115.099998474121</v>
      </c>
      <c r="BT256" s="3">
        <v>475.790008544922</v>
      </c>
      <c r="BU256" s="3">
        <v>0.468352317810059</v>
      </c>
      <c r="BV256" s="3">
        <v>0.000567900016903877</v>
      </c>
      <c r="BW256" s="3">
        <v>441.029693603516</v>
      </c>
      <c r="BX256" s="3">
        <v>0.0473254285752773</v>
      </c>
      <c r="BY256" s="3">
        <v>0.849713563919067</v>
      </c>
      <c r="BZ256" s="3">
        <v>13.5064659118652</v>
      </c>
      <c r="CA256" s="3">
        <v>0.0896177962422371</v>
      </c>
      <c r="CB256" s="3">
        <v>4818</v>
      </c>
      <c r="CC256" s="3">
        <v>343607</v>
      </c>
      <c r="CD256" s="3">
        <v>0.218991756439209</v>
      </c>
      <c r="CE256" s="3">
        <v>1126.40002441406</v>
      </c>
      <c r="CF256" s="3">
        <v>972492</v>
      </c>
      <c r="CG256" s="3">
        <v>0.10496624559164</v>
      </c>
      <c r="CH256" s="3">
        <v>2</v>
      </c>
      <c r="CI256" s="3">
        <v>32938</v>
      </c>
      <c r="CJ256" s="3">
        <v>0.0169723108410835</v>
      </c>
      <c r="CK256" s="3">
        <v>121</v>
      </c>
      <c r="CL256" s="3">
        <v>872209</v>
      </c>
      <c r="CM256" s="3">
        <v>0.0476488620042801</v>
      </c>
      <c r="CN256" s="3">
        <v>79.9691619873047</v>
      </c>
      <c r="CO256" s="3">
        <v>0.000323598273098469</v>
      </c>
      <c r="CP256" s="3">
        <v>76.2816314697266</v>
      </c>
      <c r="CQ256" s="3">
        <v>0.000999966869130731</v>
      </c>
      <c r="CR256" s="3">
        <v>66.0717163085937</v>
      </c>
      <c r="CS256" s="3">
        <v>0.000723788631148636</v>
      </c>
      <c r="CT256" s="3">
        <v>37.7083778381348</v>
      </c>
      <c r="CU256" s="3">
        <v>0.000781917595304549</v>
      </c>
      <c r="CV256" s="3">
        <v>33.5131416320801</v>
      </c>
      <c r="CW256" s="3">
        <v>0.00108878186438233</v>
      </c>
      <c r="CX256" s="3">
        <v>49.6351470947266</v>
      </c>
      <c r="CY256" s="3">
        <v>0.00148634286597371</v>
      </c>
      <c r="CZ256" s="3">
        <v>28.1246356964111</v>
      </c>
      <c r="DA256" s="3">
        <v>0.00213537458330393</v>
      </c>
      <c r="DB256" s="3">
        <v>28.8902568817139</v>
      </c>
      <c r="DC256" s="3">
        <v>0.000618105987086892</v>
      </c>
      <c r="DD256" s="3">
        <v>182.064682006836</v>
      </c>
      <c r="DE256" s="3">
        <v>0.00345484400168061</v>
      </c>
      <c r="DF256" s="3">
        <v>98.4419174194336</v>
      </c>
      <c r="DG256" s="3">
        <v>0.00223086192272604</v>
      </c>
      <c r="DH256" s="3">
        <v>31.5911102294922</v>
      </c>
      <c r="DI256" s="3">
        <v>0.00173541880212724</v>
      </c>
      <c r="DJ256" s="3">
        <v>78.5260391235352</v>
      </c>
      <c r="DK256" s="3">
        <v>0.00460666324943304</v>
      </c>
      <c r="DL256" s="3">
        <v>75.6351165771484</v>
      </c>
      <c r="DM256" s="3">
        <v>0.00101558351889253</v>
      </c>
      <c r="DN256" s="3">
        <v>83.2870483398437</v>
      </c>
      <c r="DO256" s="3">
        <v>0.000953226932324469</v>
      </c>
      <c r="DP256" s="3">
        <v>96.9663314819336</v>
      </c>
      <c r="DQ256" s="3">
        <v>0.00172993110027164</v>
      </c>
      <c r="DR256" s="3">
        <v>138.236740112305</v>
      </c>
      <c r="DS256" s="3">
        <v>0.00338804512284696</v>
      </c>
      <c r="DT256" s="3">
        <v>23.5664253234863</v>
      </c>
      <c r="DU256" s="3">
        <v>0.00200817175209522</v>
      </c>
      <c r="DV256" s="3">
        <v>30.9902191162109</v>
      </c>
      <c r="DW256" s="3">
        <v>0.00289180898107588</v>
      </c>
      <c r="DX256" s="3">
        <v>110.150718688965</v>
      </c>
      <c r="DY256" s="3">
        <v>0.00198811013251543</v>
      </c>
      <c r="DZ256" s="3">
        <v>46.3793983459473</v>
      </c>
      <c r="EA256" s="3">
        <v>0.00226320838555694</v>
      </c>
      <c r="EB256" s="3">
        <v>26.3437881469727</v>
      </c>
      <c r="EC256" s="3">
        <v>0.000644262356217951</v>
      </c>
      <c r="ED256" s="3">
        <v>27.7252502441406</v>
      </c>
      <c r="EE256" s="3">
        <v>0.00171860889531672</v>
      </c>
      <c r="EF256" s="3">
        <v>10</v>
      </c>
      <c r="EG256" s="3">
        <v>0.00032359836040996</v>
      </c>
      <c r="EH256" s="3">
        <v>-5.54394102096558</v>
      </c>
      <c r="EI256" s="3">
        <v>-1.40770304203033</v>
      </c>
      <c r="EJ256" s="3">
        <v>0.000999966985546052</v>
      </c>
      <c r="EK256" s="3">
        <v>-5.44472980499268</v>
      </c>
      <c r="EL256" s="3">
        <v>-1.36461615562439</v>
      </c>
      <c r="EM256" s="3">
        <v>0.000723788747563958</v>
      </c>
      <c r="EN256" s="3">
        <v>-5.44894981384277</v>
      </c>
      <c r="EO256" s="3">
        <v>-1.36644887924194</v>
      </c>
      <c r="EP256" s="3">
        <v>0.000781917711719871</v>
      </c>
      <c r="EQ256" s="3">
        <v>-5.06397438049316</v>
      </c>
      <c r="ER256" s="3">
        <v>-1.19925618171692</v>
      </c>
      <c r="ES256" s="3">
        <v>0.00108878198079765</v>
      </c>
      <c r="ET256" s="3">
        <v>-5.01794862747192</v>
      </c>
      <c r="EU256" s="3">
        <v>-1.17926740646362</v>
      </c>
      <c r="EV256" s="3">
        <v>0.00148634298238903</v>
      </c>
      <c r="EW256" s="3">
        <v>-5.10524892807007</v>
      </c>
      <c r="EX256" s="3">
        <v>-1.21718144416809</v>
      </c>
      <c r="EY256" s="3">
        <v>0.00213537458330393</v>
      </c>
      <c r="EZ256" s="3">
        <v>-4.75096702575684</v>
      </c>
      <c r="FA256" s="3">
        <v>-1.06331872940063</v>
      </c>
      <c r="FB256" s="3">
        <v>0.000618106103502214</v>
      </c>
      <c r="FC256" s="3">
        <v>-5.11381387710571</v>
      </c>
      <c r="FD256" s="3">
        <v>-1.22090113162994</v>
      </c>
      <c r="FE256" s="3">
        <v>0.00345484400168061</v>
      </c>
      <c r="FF256" s="3">
        <v>-5.68336725234985</v>
      </c>
      <c r="FG256" s="3">
        <v>-1.46825504302979</v>
      </c>
      <c r="FH256" s="3">
        <v>0.00223086192272604</v>
      </c>
      <c r="FI256" s="3">
        <v>-5.60225105285645</v>
      </c>
      <c r="FJ256" s="3">
        <v>-1.43302667140961</v>
      </c>
      <c r="FK256" s="3">
        <v>0.00173541891854256</v>
      </c>
      <c r="FL256" s="3">
        <v>-5.01079130172729</v>
      </c>
      <c r="FM256" s="3">
        <v>-1.17615902423859</v>
      </c>
      <c r="FN256" s="3">
        <v>0.00460666324943304</v>
      </c>
      <c r="FO256" s="3">
        <v>-5.53533840179443</v>
      </c>
      <c r="FP256" s="3">
        <v>-1.40396690368652</v>
      </c>
      <c r="FQ256" s="3">
        <v>0.00101558363530785</v>
      </c>
      <c r="FR256" s="3">
        <v>-5.46639490127563</v>
      </c>
      <c r="FS256" s="3">
        <v>-1.37402510643005</v>
      </c>
      <c r="FT256" s="3">
        <v>0.000953227048739791</v>
      </c>
      <c r="FU256" s="3">
        <v>-5.47939729690552</v>
      </c>
      <c r="FV256" s="3">
        <v>-1.37967205047607</v>
      </c>
      <c r="FW256" s="3">
        <v>0.00172993121668696</v>
      </c>
      <c r="FX256" s="3">
        <v>-5.47812128067017</v>
      </c>
      <c r="FY256" s="3">
        <v>-1.37911784648895</v>
      </c>
      <c r="FZ256" s="3">
        <v>0.00338804512284696</v>
      </c>
      <c r="GA256" s="3">
        <v>-5.60225915908813</v>
      </c>
      <c r="GB256" s="3">
        <v>-1.43303024768829</v>
      </c>
      <c r="GC256" s="3">
        <v>0.00200817175209522</v>
      </c>
      <c r="GD256" s="3">
        <v>-4.76730346679687</v>
      </c>
      <c r="GE256" s="3">
        <v>-1.07041358947754</v>
      </c>
      <c r="GF256" s="3">
        <v>0.00289180898107588</v>
      </c>
      <c r="GG256" s="3">
        <v>-5.18837642669678</v>
      </c>
      <c r="GH256" s="3">
        <v>-1.25328326225281</v>
      </c>
      <c r="GI256" s="3">
        <v>0.00198811013251543</v>
      </c>
      <c r="GJ256" s="3">
        <v>-5.51959753036499</v>
      </c>
      <c r="GK256" s="3">
        <v>-1.39713072776794</v>
      </c>
      <c r="GL256" s="3">
        <v>0.00226320838555694</v>
      </c>
      <c r="GM256" s="3">
        <v>-5.18444585800171</v>
      </c>
      <c r="GN256" s="3">
        <v>-1.25157618522644</v>
      </c>
      <c r="GO256" s="3">
        <v>0.000644262472633272</v>
      </c>
      <c r="GP256" s="3">
        <v>-4.61992597579956</v>
      </c>
      <c r="GQ256" s="3">
        <v>-1.00640833377838</v>
      </c>
      <c r="GR256" s="3">
        <v>0.00171860901173204</v>
      </c>
      <c r="GS256" s="3">
        <v>-4.98711681365967</v>
      </c>
      <c r="GT256" s="3">
        <v>-1.16587734222412</v>
      </c>
      <c r="GU256" s="3">
        <v>-28.210636138916</v>
      </c>
      <c r="GV256" s="3">
        <v>0.0498997271060944</v>
      </c>
      <c r="GW256" s="3">
        <v>0.0483723990619183</v>
      </c>
      <c r="GX256" s="3">
        <v>0.0484373643994331</v>
      </c>
      <c r="GY256" s="3">
        <v>0.0425107814371586</v>
      </c>
      <c r="GZ256" s="3">
        <v>0.0418022274971008</v>
      </c>
      <c r="HA256" s="3">
        <v>0.043146189302206</v>
      </c>
      <c r="HB256" s="3">
        <v>0.0376921221613884</v>
      </c>
      <c r="HC256" s="3">
        <v>0.0432780422270298</v>
      </c>
      <c r="HD256" s="3">
        <v>0.052046149969101</v>
      </c>
      <c r="HE256" s="3">
        <v>0.0507973879575729</v>
      </c>
      <c r="HF256" s="3">
        <v>0.0416920408606529</v>
      </c>
      <c r="HG256" s="3">
        <v>0.0497672893106937</v>
      </c>
      <c r="HH256" s="3">
        <v>0.0487059243023396</v>
      </c>
      <c r="HI256" s="3">
        <v>0.0489060953259468</v>
      </c>
      <c r="HJ256" s="3">
        <v>0.0488864481449127</v>
      </c>
      <c r="HK256" s="3">
        <v>0.0507975146174431</v>
      </c>
      <c r="HL256" s="3">
        <v>0.0379436165094376</v>
      </c>
      <c r="HM256" s="3">
        <v>0.0444259122014046</v>
      </c>
      <c r="HN256" s="3">
        <v>0.0495249629020691</v>
      </c>
      <c r="HO256" s="3">
        <v>0.0443654023110867</v>
      </c>
      <c r="HP256" s="3">
        <v>0.0356747843325138</v>
      </c>
      <c r="HQ256" s="3">
        <v>0.0413275808095932</v>
      </c>
      <c r="HR256" s="3">
        <v>0.001291299238801</v>
      </c>
      <c r="HS256" s="3">
        <v>0.00368980318307877</v>
      </c>
      <c r="HT256" s="3">
        <v>0.00231636967509985</v>
      </c>
      <c r="HU256" s="3">
        <v>0.00125342374667525</v>
      </c>
      <c r="HV256" s="3">
        <v>0.00152530055493116</v>
      </c>
      <c r="HW256" s="3">
        <v>0.00318310339935124</v>
      </c>
      <c r="HX256" s="3">
        <v>0.00226366193965077</v>
      </c>
      <c r="HY256" s="3">
        <v>0.000772826431784779</v>
      </c>
      <c r="HZ256" s="3">
        <v>0.0327372923493385</v>
      </c>
      <c r="IA256" s="3">
        <v>0.0111556304618716</v>
      </c>
      <c r="IB256" s="3">
        <v>0.0022857163567096</v>
      </c>
      <c r="IC256" s="3">
        <v>0.0180029682815075</v>
      </c>
      <c r="ID256" s="3">
        <v>0.00374128622934222</v>
      </c>
      <c r="IE256" s="3">
        <v>0.00388272618874907</v>
      </c>
      <c r="IF256" s="3">
        <v>0.00820046104490757</v>
      </c>
      <c r="IG256" s="3">
        <v>0.0237911343574524</v>
      </c>
      <c r="IH256" s="3">
        <v>0.0017956979572773</v>
      </c>
      <c r="II256" s="3">
        <v>0.00398135231807828</v>
      </c>
      <c r="IJ256" s="3">
        <v>0.0108455587178469</v>
      </c>
      <c r="IK256" s="3">
        <v>0.00465686991810799</v>
      </c>
      <c r="IL256" s="3">
        <v>0.000605483539402485</v>
      </c>
      <c r="IM256" s="3">
        <v>0.00196921220049262</v>
      </c>
      <c r="IN256" s="3">
        <v>0.143947184085846</v>
      </c>
    </row>
    <row r="257" spans="1:248">
      <c r="A257" s="3">
        <v>2018</v>
      </c>
      <c r="B257" s="3">
        <v>120000</v>
      </c>
      <c r="C257" s="3" t="s">
        <v>64</v>
      </c>
      <c r="D257" s="3">
        <v>4146.27</v>
      </c>
      <c r="E257" s="3">
        <v>897.37</v>
      </c>
      <c r="F257" s="3">
        <v>6.6515</v>
      </c>
      <c r="G257" s="3">
        <v>26.7328</v>
      </c>
      <c r="H257" s="3">
        <v>355.871</v>
      </c>
      <c r="I257" s="3">
        <v>5.4287</v>
      </c>
      <c r="J257" s="3">
        <v>1640.59</v>
      </c>
      <c r="K257" s="3">
        <v>737.82</v>
      </c>
      <c r="L257" s="3">
        <v>47</v>
      </c>
      <c r="M257" s="3">
        <v>6.59492</v>
      </c>
      <c r="N257" s="3">
        <v>3106.01</v>
      </c>
      <c r="O257" s="3">
        <v>36.8274</v>
      </c>
      <c r="P257" s="3">
        <v>1352.46</v>
      </c>
      <c r="Q257" s="3">
        <v>1648.49</v>
      </c>
      <c r="R257" s="3">
        <v>347.99</v>
      </c>
      <c r="S257" s="3">
        <v>316.88</v>
      </c>
      <c r="T257" s="3">
        <v>19.86785</v>
      </c>
      <c r="U257" s="3">
        <v>2.47093123886964</v>
      </c>
      <c r="V257" s="3">
        <v>78461</v>
      </c>
      <c r="W257" s="3">
        <v>99490.1</v>
      </c>
      <c r="X257" s="3">
        <v>481</v>
      </c>
      <c r="Y257" s="3">
        <v>54680</v>
      </c>
      <c r="Z257" s="3">
        <v>914.960021972656</v>
      </c>
      <c r="AA257" s="3">
        <v>125361</v>
      </c>
      <c r="AB257" s="3">
        <v>0.0259655509144068</v>
      </c>
      <c r="AC257" s="3">
        <v>44.0999984741211</v>
      </c>
      <c r="AD257" s="3">
        <v>9892.2099609375</v>
      </c>
      <c r="AE257" s="3">
        <v>0.0866430178284645</v>
      </c>
      <c r="AF257" s="3">
        <v>0.889999985694885</v>
      </c>
      <c r="AG257" s="3">
        <v>98.9391021728516</v>
      </c>
      <c r="AH257" s="3">
        <v>0.0587613731622696</v>
      </c>
      <c r="AI257" s="3">
        <v>0.49889999628067</v>
      </c>
      <c r="AJ257" s="3">
        <v>882.491027832031</v>
      </c>
      <c r="AK257" s="3">
        <v>0.0297439154237509</v>
      </c>
      <c r="AL257" s="3">
        <v>37.7855987548828</v>
      </c>
      <c r="AM257" s="3">
        <v>8748.8701171875</v>
      </c>
      <c r="AN257" s="3">
        <v>0.0365150161087513</v>
      </c>
      <c r="AO257" s="3">
        <v>0.0912000015377998</v>
      </c>
      <c r="AP257" s="3">
        <v>77.7463989257812</v>
      </c>
      <c r="AQ257" s="3">
        <v>0.0687333270907402</v>
      </c>
      <c r="AR257" s="3">
        <v>0.874400019645691</v>
      </c>
      <c r="AS257" s="3">
        <v>22497.400390625</v>
      </c>
      <c r="AT257" s="3">
        <v>0.0728875026106834</v>
      </c>
      <c r="AU257" s="3">
        <v>32.9500007629395</v>
      </c>
      <c r="AV257" s="3">
        <v>15025.2998046875</v>
      </c>
      <c r="AW257" s="3">
        <v>0.0470153130590916</v>
      </c>
      <c r="AX257" s="3">
        <v>14.6999998092651</v>
      </c>
      <c r="AY257" s="3">
        <v>74</v>
      </c>
      <c r="AZ257" s="3">
        <v>0.544688045978546</v>
      </c>
      <c r="BA257" s="3">
        <v>1.50068998336792</v>
      </c>
      <c r="BB257" s="3">
        <v>24.7205009460449</v>
      </c>
      <c r="BC257" s="3">
        <v>0.219391539692879</v>
      </c>
      <c r="BD257" s="3">
        <v>31.4032001495361</v>
      </c>
      <c r="BE257" s="3">
        <v>47419.69921875</v>
      </c>
      <c r="BF257" s="3">
        <v>0.0648811459541321</v>
      </c>
      <c r="BG257" s="3">
        <v>11.6269998550415</v>
      </c>
      <c r="BH257" s="3">
        <v>80.7443008422852</v>
      </c>
      <c r="BI257" s="3">
        <v>0.364603370428085</v>
      </c>
      <c r="BJ257" s="3">
        <v>162.350006103516</v>
      </c>
      <c r="BK257" s="3">
        <v>15097.2998046875</v>
      </c>
      <c r="BL257" s="3">
        <v>0.079686239361763</v>
      </c>
      <c r="BM257" s="3">
        <v>265.600006103516</v>
      </c>
      <c r="BN257" s="3">
        <v>16823.30078125</v>
      </c>
      <c r="BO257" s="3">
        <v>0.0835194438695908</v>
      </c>
      <c r="BP257" s="3">
        <v>13.0600004196167</v>
      </c>
      <c r="BQ257" s="3">
        <v>1971.2099609375</v>
      </c>
      <c r="BR257" s="3">
        <v>0.17104409635067</v>
      </c>
      <c r="BS257" s="3">
        <v>115.099998474121</v>
      </c>
      <c r="BT257" s="3">
        <v>475.790008544922</v>
      </c>
      <c r="BU257" s="3">
        <v>0.559427738189697</v>
      </c>
      <c r="BV257" s="3">
        <v>0.000567900016903877</v>
      </c>
      <c r="BW257" s="3">
        <v>441.029693603516</v>
      </c>
      <c r="BX257" s="3">
        <v>0.0450475513935089</v>
      </c>
      <c r="BY257" s="3">
        <v>0.849713563919067</v>
      </c>
      <c r="BZ257" s="3">
        <v>13.5064659118652</v>
      </c>
      <c r="CA257" s="3">
        <v>0.128091126680374</v>
      </c>
      <c r="CB257" s="3">
        <v>4818</v>
      </c>
      <c r="CC257" s="3">
        <v>343607</v>
      </c>
      <c r="CD257" s="3">
        <v>0.2173712849617</v>
      </c>
      <c r="CE257" s="3">
        <v>1126.40002441406</v>
      </c>
      <c r="CF257" s="3">
        <v>972492</v>
      </c>
      <c r="CG257" s="3">
        <v>0.10126331448555</v>
      </c>
      <c r="CH257" s="3">
        <v>2</v>
      </c>
      <c r="CI257" s="3">
        <v>32938</v>
      </c>
      <c r="CJ257" s="3">
        <v>0.0145433563739061</v>
      </c>
      <c r="CK257" s="3">
        <v>121</v>
      </c>
      <c r="CL257" s="3">
        <v>872209</v>
      </c>
      <c r="CM257" s="3">
        <v>0.0625613480806351</v>
      </c>
      <c r="CN257" s="3">
        <v>79.9691619873047</v>
      </c>
      <c r="CO257" s="3">
        <v>0.000324694556184113</v>
      </c>
      <c r="CP257" s="3">
        <v>76.2816314697266</v>
      </c>
      <c r="CQ257" s="3">
        <v>0.0011358306510374</v>
      </c>
      <c r="CR257" s="3">
        <v>66.0717163085937</v>
      </c>
      <c r="CS257" s="3">
        <v>0.00088935747044161</v>
      </c>
      <c r="CT257" s="3">
        <v>37.7083778381348</v>
      </c>
      <c r="CU257" s="3">
        <v>0.000788787961937487</v>
      </c>
      <c r="CV257" s="3">
        <v>33.5131416320801</v>
      </c>
      <c r="CW257" s="3">
        <v>0.00108957302290946</v>
      </c>
      <c r="CX257" s="3">
        <v>49.6351470947266</v>
      </c>
      <c r="CY257" s="3">
        <v>0.00138477131258696</v>
      </c>
      <c r="CZ257" s="3">
        <v>28.1246356964111</v>
      </c>
      <c r="DA257" s="3">
        <v>0.0025915892329067</v>
      </c>
      <c r="DB257" s="3">
        <v>28.8902568817139</v>
      </c>
      <c r="DC257" s="3">
        <v>0.0016273760702461</v>
      </c>
      <c r="DD257" s="3">
        <v>182.064682006836</v>
      </c>
      <c r="DE257" s="3">
        <v>0.00299172825179994</v>
      </c>
      <c r="DF257" s="3">
        <v>98.4419174194336</v>
      </c>
      <c r="DG257" s="3">
        <v>0.00222863955423236</v>
      </c>
      <c r="DH257" s="3">
        <v>31.5911102294922</v>
      </c>
      <c r="DI257" s="3">
        <v>0.00205377861857414</v>
      </c>
      <c r="DJ257" s="3">
        <v>78.5260391235352</v>
      </c>
      <c r="DK257" s="3">
        <v>0.00464308867231011</v>
      </c>
      <c r="DL257" s="3">
        <v>75.6351165771484</v>
      </c>
      <c r="DM257" s="3">
        <v>0.00105356145650148</v>
      </c>
      <c r="DN257" s="3">
        <v>83.2870483398437</v>
      </c>
      <c r="DO257" s="3">
        <v>0.001002790289931</v>
      </c>
      <c r="DP257" s="3">
        <v>96.9663314819336</v>
      </c>
      <c r="DQ257" s="3">
        <v>0.00176395347807556</v>
      </c>
      <c r="DR257" s="3">
        <v>138.236740112305</v>
      </c>
      <c r="DS257" s="3">
        <v>0.00404688157141209</v>
      </c>
      <c r="DT257" s="3">
        <v>23.5664253234863</v>
      </c>
      <c r="DU257" s="3">
        <v>0.00191151397302747</v>
      </c>
      <c r="DV257" s="3">
        <v>30.9902191162109</v>
      </c>
      <c r="DW257" s="3">
        <v>0.00413327571004629</v>
      </c>
      <c r="DX257" s="3">
        <v>110.150718688965</v>
      </c>
      <c r="DY257" s="3">
        <v>0.00197339872829616</v>
      </c>
      <c r="DZ257" s="3">
        <v>46.3793983459473</v>
      </c>
      <c r="EA257" s="3">
        <v>0.00218336842954159</v>
      </c>
      <c r="EB257" s="3">
        <v>26.3437881469727</v>
      </c>
      <c r="EC257" s="3">
        <v>0.000552060198970139</v>
      </c>
      <c r="ED257" s="3">
        <v>27.7252502441406</v>
      </c>
      <c r="EE257" s="3">
        <v>0.0022564756218344</v>
      </c>
      <c r="EF257" s="3">
        <v>10</v>
      </c>
      <c r="EG257" s="3">
        <v>0.000324694643495604</v>
      </c>
      <c r="EH257" s="3">
        <v>-5.54394102096558</v>
      </c>
      <c r="EI257" s="3">
        <v>-1.40770304203033</v>
      </c>
      <c r="EJ257" s="3">
        <v>0.00113583076745272</v>
      </c>
      <c r="EK257" s="3">
        <v>-5.44472980499268</v>
      </c>
      <c r="EL257" s="3">
        <v>-1.36461615562439</v>
      </c>
      <c r="EM257" s="3">
        <v>0.000889357586856931</v>
      </c>
      <c r="EN257" s="3">
        <v>-5.44894981384277</v>
      </c>
      <c r="EO257" s="3">
        <v>-1.36644887924194</v>
      </c>
      <c r="EP257" s="3">
        <v>0.000788788078352809</v>
      </c>
      <c r="EQ257" s="3">
        <v>-5.06397438049316</v>
      </c>
      <c r="ER257" s="3">
        <v>-1.19925618171692</v>
      </c>
      <c r="ES257" s="3">
        <v>0.00108957313932478</v>
      </c>
      <c r="ET257" s="3">
        <v>-5.01794862747192</v>
      </c>
      <c r="EU257" s="3">
        <v>-1.17926740646362</v>
      </c>
      <c r="EV257" s="3">
        <v>0.00138477142900229</v>
      </c>
      <c r="EW257" s="3">
        <v>-5.10524892807007</v>
      </c>
      <c r="EX257" s="3">
        <v>-1.21718144416809</v>
      </c>
      <c r="EY257" s="3">
        <v>0.0025915892329067</v>
      </c>
      <c r="EZ257" s="3">
        <v>-4.75096702575684</v>
      </c>
      <c r="FA257" s="3">
        <v>-1.06331872940063</v>
      </c>
      <c r="FB257" s="3">
        <v>0.00162737618666142</v>
      </c>
      <c r="FC257" s="3">
        <v>-5.11381387710571</v>
      </c>
      <c r="FD257" s="3">
        <v>-1.22090113162994</v>
      </c>
      <c r="FE257" s="3">
        <v>0.00299172825179994</v>
      </c>
      <c r="FF257" s="3">
        <v>-5.68336725234985</v>
      </c>
      <c r="FG257" s="3">
        <v>-1.46825504302979</v>
      </c>
      <c r="FH257" s="3">
        <v>0.00222863955423236</v>
      </c>
      <c r="FI257" s="3">
        <v>-5.60225105285645</v>
      </c>
      <c r="FJ257" s="3">
        <v>-1.43302667140961</v>
      </c>
      <c r="FK257" s="3">
        <v>0.00205377861857414</v>
      </c>
      <c r="FL257" s="3">
        <v>-5.01079130172729</v>
      </c>
      <c r="FM257" s="3">
        <v>-1.17615902423859</v>
      </c>
      <c r="FN257" s="3">
        <v>0.00464308867231011</v>
      </c>
      <c r="FO257" s="3">
        <v>-5.53533840179443</v>
      </c>
      <c r="FP257" s="3">
        <v>-1.40396690368652</v>
      </c>
      <c r="FQ257" s="3">
        <v>0.00105356157291681</v>
      </c>
      <c r="FR257" s="3">
        <v>-5.46639490127563</v>
      </c>
      <c r="FS257" s="3">
        <v>-1.37402510643005</v>
      </c>
      <c r="FT257" s="3">
        <v>0.00100279040634632</v>
      </c>
      <c r="FU257" s="3">
        <v>-5.47939729690552</v>
      </c>
      <c r="FV257" s="3">
        <v>-1.37967205047607</v>
      </c>
      <c r="FW257" s="3">
        <v>0.00176395359449089</v>
      </c>
      <c r="FX257" s="3">
        <v>-5.47812128067017</v>
      </c>
      <c r="FY257" s="3">
        <v>-1.37911784648895</v>
      </c>
      <c r="FZ257" s="3">
        <v>0.00404688157141209</v>
      </c>
      <c r="GA257" s="3">
        <v>-5.60225915908813</v>
      </c>
      <c r="GB257" s="3">
        <v>-1.43303024768829</v>
      </c>
      <c r="GC257" s="3">
        <v>0.00191151408944279</v>
      </c>
      <c r="GD257" s="3">
        <v>-4.76730346679687</v>
      </c>
      <c r="GE257" s="3">
        <v>-1.07041358947754</v>
      </c>
      <c r="GF257" s="3">
        <v>0.00413327571004629</v>
      </c>
      <c r="GG257" s="3">
        <v>-5.18837642669678</v>
      </c>
      <c r="GH257" s="3">
        <v>-1.25328326225281</v>
      </c>
      <c r="GI257" s="3">
        <v>0.00197339872829616</v>
      </c>
      <c r="GJ257" s="3">
        <v>-5.51959753036499</v>
      </c>
      <c r="GK257" s="3">
        <v>-1.39713072776794</v>
      </c>
      <c r="GL257" s="3">
        <v>0.00218336842954159</v>
      </c>
      <c r="GM257" s="3">
        <v>-5.18444585800171</v>
      </c>
      <c r="GN257" s="3">
        <v>-1.25157618522644</v>
      </c>
      <c r="GO257" s="3">
        <v>0.000552060315385461</v>
      </c>
      <c r="GP257" s="3">
        <v>-4.61992597579956</v>
      </c>
      <c r="GQ257" s="3">
        <v>-1.00640833377838</v>
      </c>
      <c r="GR257" s="3">
        <v>0.0022564756218344</v>
      </c>
      <c r="GS257" s="3">
        <v>-4.98711681365967</v>
      </c>
      <c r="GT257" s="3">
        <v>-1.16587734222412</v>
      </c>
      <c r="GU257" s="3">
        <v>-28.210636138916</v>
      </c>
      <c r="GV257" s="3">
        <v>0.0498997271060944</v>
      </c>
      <c r="GW257" s="3">
        <v>0.0483723990619183</v>
      </c>
      <c r="GX257" s="3">
        <v>0.0484373643994331</v>
      </c>
      <c r="GY257" s="3">
        <v>0.0425107814371586</v>
      </c>
      <c r="GZ257" s="3">
        <v>0.0418022274971008</v>
      </c>
      <c r="HA257" s="3">
        <v>0.043146189302206</v>
      </c>
      <c r="HB257" s="3">
        <v>0.0376921221613884</v>
      </c>
      <c r="HC257" s="3">
        <v>0.0432780422270298</v>
      </c>
      <c r="HD257" s="3">
        <v>0.052046149969101</v>
      </c>
      <c r="HE257" s="3">
        <v>0.0507973879575729</v>
      </c>
      <c r="HF257" s="3">
        <v>0.0416920408606529</v>
      </c>
      <c r="HG257" s="3">
        <v>0.0497672893106937</v>
      </c>
      <c r="HH257" s="3">
        <v>0.0487059243023396</v>
      </c>
      <c r="HI257" s="3">
        <v>0.0489060953259468</v>
      </c>
      <c r="HJ257" s="3">
        <v>0.0488864481449127</v>
      </c>
      <c r="HK257" s="3">
        <v>0.0507975146174431</v>
      </c>
      <c r="HL257" s="3">
        <v>0.0379436165094376</v>
      </c>
      <c r="HM257" s="3">
        <v>0.0444259122014046</v>
      </c>
      <c r="HN257" s="3">
        <v>0.0495249629020691</v>
      </c>
      <c r="HO257" s="3">
        <v>0.0443654023110867</v>
      </c>
      <c r="HP257" s="3">
        <v>0.0356747843325138</v>
      </c>
      <c r="HQ257" s="3">
        <v>0.0413275808095932</v>
      </c>
      <c r="HR257" s="3">
        <v>0.00129567389376462</v>
      </c>
      <c r="HS257" s="3">
        <v>0.00419113086536527</v>
      </c>
      <c r="HT257" s="3">
        <v>0.00284624611958861</v>
      </c>
      <c r="HU257" s="3">
        <v>0.00126443710178137</v>
      </c>
      <c r="HV257" s="3">
        <v>0.0015264090616256</v>
      </c>
      <c r="HW257" s="3">
        <v>0.00296558113768697</v>
      </c>
      <c r="HX257" s="3">
        <v>0.00274728471413255</v>
      </c>
      <c r="HY257" s="3">
        <v>0.00203473074361682</v>
      </c>
      <c r="HZ257" s="3">
        <v>0.0283489152789116</v>
      </c>
      <c r="IA257" s="3">
        <v>0.0111445169895887</v>
      </c>
      <c r="IB257" s="3">
        <v>0.00270502734929323</v>
      </c>
      <c r="IC257" s="3">
        <v>0.0181453209370375</v>
      </c>
      <c r="ID257" s="3">
        <v>0.0038811918348074</v>
      </c>
      <c r="IE257" s="3">
        <v>0.00408460991457105</v>
      </c>
      <c r="IF257" s="3">
        <v>0.00836173817515373</v>
      </c>
      <c r="IG257" s="3">
        <v>0.0284175388514996</v>
      </c>
      <c r="IH257" s="3">
        <v>0.0017092670314014</v>
      </c>
      <c r="II257" s="3">
        <v>0.00569056533277035</v>
      </c>
      <c r="IJ257" s="3">
        <v>0.0107653047889471</v>
      </c>
      <c r="IK257" s="3">
        <v>0.00449258787557483</v>
      </c>
      <c r="IL257" s="3">
        <v>0.000518831075169146</v>
      </c>
      <c r="IM257" s="3">
        <v>0.00258550909347832</v>
      </c>
      <c r="IN257" s="3">
        <v>0.149722412228584</v>
      </c>
    </row>
    <row r="258" spans="1:248">
      <c r="A258" s="3">
        <v>2019</v>
      </c>
      <c r="B258" s="3">
        <v>120000</v>
      </c>
      <c r="C258" s="3" t="s">
        <v>64</v>
      </c>
      <c r="D258" s="3">
        <v>4323.13</v>
      </c>
      <c r="E258" s="3">
        <v>1092.6</v>
      </c>
      <c r="F258" s="3">
        <v>10.118</v>
      </c>
      <c r="G258" s="3">
        <v>33.4146</v>
      </c>
      <c r="H258" s="3">
        <v>356.048</v>
      </c>
      <c r="I258" s="3">
        <v>4.91815</v>
      </c>
      <c r="J258" s="3">
        <v>2026.12</v>
      </c>
      <c r="K258" s="3">
        <v>1194.6</v>
      </c>
      <c r="L258" s="3">
        <v>43.4</v>
      </c>
      <c r="M258" s="3">
        <v>7.3</v>
      </c>
      <c r="N258" s="3">
        <v>3226.27</v>
      </c>
      <c r="O258" s="3">
        <v>38.9156</v>
      </c>
      <c r="P258" s="3">
        <v>1450.71</v>
      </c>
      <c r="Q258" s="3">
        <v>1704.72</v>
      </c>
      <c r="R258" s="3">
        <v>351.12</v>
      </c>
      <c r="S258" s="3">
        <v>344.11</v>
      </c>
      <c r="T258" s="3">
        <v>25.10019</v>
      </c>
      <c r="U258" s="3">
        <v>2.44020879585972</v>
      </c>
      <c r="V258" s="3">
        <v>79655</v>
      </c>
      <c r="W258" s="3">
        <v>92502.1</v>
      </c>
      <c r="X258" s="3">
        <v>515</v>
      </c>
      <c r="Y258" s="3">
        <v>57799</v>
      </c>
      <c r="Z258" s="3">
        <v>914.960021972656</v>
      </c>
      <c r="AA258" s="3">
        <v>125361</v>
      </c>
      <c r="AB258" s="3">
        <v>0.0273867286741734</v>
      </c>
      <c r="AC258" s="3">
        <v>44.0999984741211</v>
      </c>
      <c r="AD258" s="3">
        <v>9892.2099609375</v>
      </c>
      <c r="AE258" s="3">
        <v>0.106467127799988</v>
      </c>
      <c r="AF258" s="3">
        <v>0.889999985694885</v>
      </c>
      <c r="AG258" s="3">
        <v>98.9391021728516</v>
      </c>
      <c r="AH258" s="3">
        <v>0.0941161066293716</v>
      </c>
      <c r="AI258" s="3">
        <v>0.49889999628067</v>
      </c>
      <c r="AJ258" s="3">
        <v>882.491027832031</v>
      </c>
      <c r="AK258" s="3">
        <v>0.0373197197914124</v>
      </c>
      <c r="AL258" s="3">
        <v>37.7855987548828</v>
      </c>
      <c r="AM258" s="3">
        <v>8748.8701171875</v>
      </c>
      <c r="AN258" s="3">
        <v>0.0365353375673294</v>
      </c>
      <c r="AO258" s="3">
        <v>0.0912000015377998</v>
      </c>
      <c r="AP258" s="3">
        <v>77.7463989257812</v>
      </c>
      <c r="AQ258" s="3">
        <v>0.0621587485074997</v>
      </c>
      <c r="AR258" s="3">
        <v>0.874400019645691</v>
      </c>
      <c r="AS258" s="3">
        <v>22497.400390625</v>
      </c>
      <c r="AT258" s="3">
        <v>0.0900248140096664</v>
      </c>
      <c r="AU258" s="3">
        <v>32.9500007629395</v>
      </c>
      <c r="AV258" s="3">
        <v>15025.2998046875</v>
      </c>
      <c r="AW258" s="3">
        <v>0.0774828493595123</v>
      </c>
      <c r="AX258" s="3">
        <v>14.6999998092651</v>
      </c>
      <c r="AY258" s="3">
        <v>74</v>
      </c>
      <c r="AZ258" s="3">
        <v>0.483979761600494</v>
      </c>
      <c r="BA258" s="3">
        <v>1.50068998336792</v>
      </c>
      <c r="BB258" s="3">
        <v>24.7205009460449</v>
      </c>
      <c r="BC258" s="3">
        <v>0.249756991863251</v>
      </c>
      <c r="BD258" s="3">
        <v>31.4032001495361</v>
      </c>
      <c r="BE258" s="3">
        <v>47419.69921875</v>
      </c>
      <c r="BF258" s="3">
        <v>0.0674189031124115</v>
      </c>
      <c r="BG258" s="3">
        <v>11.6269998550415</v>
      </c>
      <c r="BH258" s="3">
        <v>80.7443008422852</v>
      </c>
      <c r="BI258" s="3">
        <v>0.394815772771835</v>
      </c>
      <c r="BJ258" s="3">
        <v>162.350006103516</v>
      </c>
      <c r="BK258" s="3">
        <v>15097.2998046875</v>
      </c>
      <c r="BL258" s="3">
        <v>0.0862647667527199</v>
      </c>
      <c r="BM258" s="3">
        <v>265.600006103516</v>
      </c>
      <c r="BN258" s="3">
        <v>16823.30078125</v>
      </c>
      <c r="BO258" s="3">
        <v>0.086915448307991</v>
      </c>
      <c r="BP258" s="3">
        <v>13.0600004196167</v>
      </c>
      <c r="BQ258" s="3">
        <v>1971.2099609375</v>
      </c>
      <c r="BR258" s="3">
        <v>0.172642543911934</v>
      </c>
      <c r="BS258" s="3">
        <v>115.099998474121</v>
      </c>
      <c r="BT258" s="3">
        <v>475.790008544922</v>
      </c>
      <c r="BU258" s="3">
        <v>0.634921967983246</v>
      </c>
      <c r="BV258" s="3">
        <v>0.000567900016903877</v>
      </c>
      <c r="BW258" s="3">
        <v>441.029693603516</v>
      </c>
      <c r="BX258" s="3">
        <v>0.0569114834070206</v>
      </c>
      <c r="BY258" s="3">
        <v>0.849713563919067</v>
      </c>
      <c r="BZ258" s="3">
        <v>13.5064659118652</v>
      </c>
      <c r="CA258" s="3">
        <v>0.12566377222538</v>
      </c>
      <c r="CB258" s="3">
        <v>4818</v>
      </c>
      <c r="CC258" s="3">
        <v>343607</v>
      </c>
      <c r="CD258" s="3">
        <v>0.220895603299141</v>
      </c>
      <c r="CE258" s="3">
        <v>1126.40002441406</v>
      </c>
      <c r="CF258" s="3">
        <v>972492</v>
      </c>
      <c r="CG258" s="3">
        <v>0.094069316983223</v>
      </c>
      <c r="CH258" s="3">
        <v>2</v>
      </c>
      <c r="CI258" s="3">
        <v>32938</v>
      </c>
      <c r="CJ258" s="3">
        <v>0.0155756622552872</v>
      </c>
      <c r="CK258" s="3">
        <v>121</v>
      </c>
      <c r="CL258" s="3">
        <v>872209</v>
      </c>
      <c r="CM258" s="3">
        <v>0.066137820482254</v>
      </c>
      <c r="CN258" s="3">
        <v>79.9691619873047</v>
      </c>
      <c r="CO258" s="3">
        <v>0.000342466111760587</v>
      </c>
      <c r="CP258" s="3">
        <v>76.2816314697266</v>
      </c>
      <c r="CQ258" s="3">
        <v>0.00139571120962501</v>
      </c>
      <c r="CR258" s="3">
        <v>66.0717163085937</v>
      </c>
      <c r="CS258" s="3">
        <v>0.00142445380333811</v>
      </c>
      <c r="CT258" s="3">
        <v>37.7083778381348</v>
      </c>
      <c r="CU258" s="3">
        <v>0.000989693100564182</v>
      </c>
      <c r="CV258" s="3">
        <v>33.5131416320801</v>
      </c>
      <c r="CW258" s="3">
        <v>0.00109017943032086</v>
      </c>
      <c r="CX258" s="3">
        <v>49.6351470947266</v>
      </c>
      <c r="CY258" s="3">
        <v>0.00125231314450502</v>
      </c>
      <c r="CZ258" s="3">
        <v>28.1246356964111</v>
      </c>
      <c r="DA258" s="3">
        <v>0.00320092379115522</v>
      </c>
      <c r="DB258" s="3">
        <v>28.8902568817139</v>
      </c>
      <c r="DC258" s="3">
        <v>0.00268197152763605</v>
      </c>
      <c r="DD258" s="3">
        <v>182.064682006836</v>
      </c>
      <c r="DE258" s="3">
        <v>0.00265828473493457</v>
      </c>
      <c r="DF258" s="3">
        <v>98.4419174194336</v>
      </c>
      <c r="DG258" s="3">
        <v>0.00253710011020303</v>
      </c>
      <c r="DH258" s="3">
        <v>31.5911102294922</v>
      </c>
      <c r="DI258" s="3">
        <v>0.00213411008007824</v>
      </c>
      <c r="DJ258" s="3">
        <v>78.5260391235352</v>
      </c>
      <c r="DK258" s="3">
        <v>0.00502783246338367</v>
      </c>
      <c r="DL258" s="3">
        <v>75.6351165771484</v>
      </c>
      <c r="DM258" s="3">
        <v>0.0011405386030674</v>
      </c>
      <c r="DN258" s="3">
        <v>83.2870483398437</v>
      </c>
      <c r="DO258" s="3">
        <v>0.00104356498923153</v>
      </c>
      <c r="DP258" s="3">
        <v>96.9663314819336</v>
      </c>
      <c r="DQ258" s="3">
        <v>0.00178043800406158</v>
      </c>
      <c r="DR258" s="3">
        <v>138.236740112305</v>
      </c>
      <c r="DS258" s="3">
        <v>0.00459300447255373</v>
      </c>
      <c r="DT258" s="3">
        <v>23.5664253234863</v>
      </c>
      <c r="DU258" s="3">
        <v>0.00241493922658265</v>
      </c>
      <c r="DV258" s="3">
        <v>30.9902191162109</v>
      </c>
      <c r="DW258" s="3">
        <v>0.00405494961887598</v>
      </c>
      <c r="DX258" s="3">
        <v>110.150718688965</v>
      </c>
      <c r="DY258" s="3">
        <v>0.00200539408251643</v>
      </c>
      <c r="DZ258" s="3">
        <v>46.3793983459473</v>
      </c>
      <c r="EA258" s="3">
        <v>0.00202825642190874</v>
      </c>
      <c r="EB258" s="3">
        <v>26.3437881469727</v>
      </c>
      <c r="EC258" s="3">
        <v>0.000591246120166034</v>
      </c>
      <c r="ED258" s="3">
        <v>27.7252502441406</v>
      </c>
      <c r="EE258" s="3">
        <v>0.00238547241315246</v>
      </c>
      <c r="EF258" s="3">
        <v>10</v>
      </c>
      <c r="EG258" s="3">
        <v>0.000342466199072078</v>
      </c>
      <c r="EH258" s="3">
        <v>-5.54394102096558</v>
      </c>
      <c r="EI258" s="3">
        <v>-1.40770304203033</v>
      </c>
      <c r="EJ258" s="3">
        <v>0.00139571132604033</v>
      </c>
      <c r="EK258" s="3">
        <v>-5.44472980499268</v>
      </c>
      <c r="EL258" s="3">
        <v>-1.36461615562439</v>
      </c>
      <c r="EM258" s="3">
        <v>0.00142445391975343</v>
      </c>
      <c r="EN258" s="3">
        <v>-5.44894981384277</v>
      </c>
      <c r="EO258" s="3">
        <v>-1.36644887924194</v>
      </c>
      <c r="EP258" s="3">
        <v>0.000989693216979504</v>
      </c>
      <c r="EQ258" s="3">
        <v>-5.06397438049316</v>
      </c>
      <c r="ER258" s="3">
        <v>-1.19925618171692</v>
      </c>
      <c r="ES258" s="3">
        <v>0.00109017954673618</v>
      </c>
      <c r="ET258" s="3">
        <v>-5.01794862747192</v>
      </c>
      <c r="EU258" s="3">
        <v>-1.17926740646362</v>
      </c>
      <c r="EV258" s="3">
        <v>0.00125231326092035</v>
      </c>
      <c r="EW258" s="3">
        <v>-5.10524892807007</v>
      </c>
      <c r="EX258" s="3">
        <v>-1.21718144416809</v>
      </c>
      <c r="EY258" s="3">
        <v>0.00320092379115522</v>
      </c>
      <c r="EZ258" s="3">
        <v>-4.75096702575684</v>
      </c>
      <c r="FA258" s="3">
        <v>-1.06331872940063</v>
      </c>
      <c r="FB258" s="3">
        <v>0.00268197152763605</v>
      </c>
      <c r="FC258" s="3">
        <v>-5.11381387710571</v>
      </c>
      <c r="FD258" s="3">
        <v>-1.22090113162994</v>
      </c>
      <c r="FE258" s="3">
        <v>0.00265828473493457</v>
      </c>
      <c r="FF258" s="3">
        <v>-5.68336725234985</v>
      </c>
      <c r="FG258" s="3">
        <v>-1.46825504302979</v>
      </c>
      <c r="FH258" s="3">
        <v>0.00253710011020303</v>
      </c>
      <c r="FI258" s="3">
        <v>-5.60225105285645</v>
      </c>
      <c r="FJ258" s="3">
        <v>-1.43302667140961</v>
      </c>
      <c r="FK258" s="3">
        <v>0.00213411008007824</v>
      </c>
      <c r="FL258" s="3">
        <v>-5.01079130172729</v>
      </c>
      <c r="FM258" s="3">
        <v>-1.17615902423859</v>
      </c>
      <c r="FN258" s="3">
        <v>0.00502783246338367</v>
      </c>
      <c r="FO258" s="3">
        <v>-5.53533840179443</v>
      </c>
      <c r="FP258" s="3">
        <v>-1.40396690368652</v>
      </c>
      <c r="FQ258" s="3">
        <v>0.00114053871948272</v>
      </c>
      <c r="FR258" s="3">
        <v>-5.46639490127563</v>
      </c>
      <c r="FS258" s="3">
        <v>-1.37402510643005</v>
      </c>
      <c r="FT258" s="3">
        <v>0.00104356510564685</v>
      </c>
      <c r="FU258" s="3">
        <v>-5.47939729690552</v>
      </c>
      <c r="FV258" s="3">
        <v>-1.37967205047607</v>
      </c>
      <c r="FW258" s="3">
        <v>0.0017804381204769</v>
      </c>
      <c r="FX258" s="3">
        <v>-5.47812128067017</v>
      </c>
      <c r="FY258" s="3">
        <v>-1.37911784648895</v>
      </c>
      <c r="FZ258" s="3">
        <v>0.00459300447255373</v>
      </c>
      <c r="GA258" s="3">
        <v>-5.60225915908813</v>
      </c>
      <c r="GB258" s="3">
        <v>-1.43303024768829</v>
      </c>
      <c r="GC258" s="3">
        <v>0.00241493922658265</v>
      </c>
      <c r="GD258" s="3">
        <v>-4.76730346679687</v>
      </c>
      <c r="GE258" s="3">
        <v>-1.07041358947754</v>
      </c>
      <c r="GF258" s="3">
        <v>0.00405494961887598</v>
      </c>
      <c r="GG258" s="3">
        <v>-5.18837642669678</v>
      </c>
      <c r="GH258" s="3">
        <v>-1.25328326225281</v>
      </c>
      <c r="GI258" s="3">
        <v>0.00200539408251643</v>
      </c>
      <c r="GJ258" s="3">
        <v>-5.51959753036499</v>
      </c>
      <c r="GK258" s="3">
        <v>-1.39713072776794</v>
      </c>
      <c r="GL258" s="3">
        <v>0.00202825642190874</v>
      </c>
      <c r="GM258" s="3">
        <v>-5.18444585800171</v>
      </c>
      <c r="GN258" s="3">
        <v>-1.25157618522644</v>
      </c>
      <c r="GO258" s="3">
        <v>0.000591246236581355</v>
      </c>
      <c r="GP258" s="3">
        <v>-4.61992597579956</v>
      </c>
      <c r="GQ258" s="3">
        <v>-1.00640833377838</v>
      </c>
      <c r="GR258" s="3">
        <v>0.00238547241315246</v>
      </c>
      <c r="GS258" s="3">
        <v>-4.98711681365967</v>
      </c>
      <c r="GT258" s="3">
        <v>-1.16587734222412</v>
      </c>
      <c r="GU258" s="3">
        <v>-28.210636138916</v>
      </c>
      <c r="GV258" s="3">
        <v>0.0498997271060944</v>
      </c>
      <c r="GW258" s="3">
        <v>0.0483723990619183</v>
      </c>
      <c r="GX258" s="3">
        <v>0.0484373643994331</v>
      </c>
      <c r="GY258" s="3">
        <v>0.0425107814371586</v>
      </c>
      <c r="GZ258" s="3">
        <v>0.0418022274971008</v>
      </c>
      <c r="HA258" s="3">
        <v>0.043146189302206</v>
      </c>
      <c r="HB258" s="3">
        <v>0.0376921221613884</v>
      </c>
      <c r="HC258" s="3">
        <v>0.0432780422270298</v>
      </c>
      <c r="HD258" s="3">
        <v>0.052046149969101</v>
      </c>
      <c r="HE258" s="3">
        <v>0.0507973879575729</v>
      </c>
      <c r="HF258" s="3">
        <v>0.0416920408606529</v>
      </c>
      <c r="HG258" s="3">
        <v>0.0497672893106937</v>
      </c>
      <c r="HH258" s="3">
        <v>0.0487059243023396</v>
      </c>
      <c r="HI258" s="3">
        <v>0.0489060953259468</v>
      </c>
      <c r="HJ258" s="3">
        <v>0.0488864481449127</v>
      </c>
      <c r="HK258" s="3">
        <v>0.0507975146174431</v>
      </c>
      <c r="HL258" s="3">
        <v>0.0379436165094376</v>
      </c>
      <c r="HM258" s="3">
        <v>0.0444259122014046</v>
      </c>
      <c r="HN258" s="3">
        <v>0.0495249629020691</v>
      </c>
      <c r="HO258" s="3">
        <v>0.0443654023110867</v>
      </c>
      <c r="HP258" s="3">
        <v>0.0356747843325138</v>
      </c>
      <c r="HQ258" s="3">
        <v>0.0413275808095932</v>
      </c>
      <c r="HR258" s="3">
        <v>0.00136659026611596</v>
      </c>
      <c r="HS258" s="3">
        <v>0.00515007041394711</v>
      </c>
      <c r="HT258" s="3">
        <v>0.00455873599275947</v>
      </c>
      <c r="HU258" s="3">
        <v>0.00158649042714387</v>
      </c>
      <c r="HV258" s="3">
        <v>0.00152725854422897</v>
      </c>
      <c r="HW258" s="3">
        <v>0.00268191308714449</v>
      </c>
      <c r="HX258" s="3">
        <v>0.00339322630316019</v>
      </c>
      <c r="HY258" s="3">
        <v>0.00335330609232187</v>
      </c>
      <c r="HZ258" s="3">
        <v>0.0251892823725939</v>
      </c>
      <c r="IA258" s="3">
        <v>0.0126870032399893</v>
      </c>
      <c r="IB258" s="3">
        <v>0.00281083164736629</v>
      </c>
      <c r="IC258" s="3">
        <v>0.0196489114314318</v>
      </c>
      <c r="ID258" s="3">
        <v>0.00420160498470068</v>
      </c>
      <c r="IE258" s="3">
        <v>0.00425069499760866</v>
      </c>
      <c r="IF258" s="3">
        <v>0.00843988079577684</v>
      </c>
      <c r="IG258" s="3">
        <v>0.0322524569928646</v>
      </c>
      <c r="IH258" s="3">
        <v>0.00215942738577724</v>
      </c>
      <c r="II258" s="3">
        <v>0.00558272749185562</v>
      </c>
      <c r="IJ258" s="3">
        <v>0.0109398467466235</v>
      </c>
      <c r="IK258" s="3">
        <v>0.00417342316359282</v>
      </c>
      <c r="IL258" s="3">
        <v>0.000555658363737166</v>
      </c>
      <c r="IM258" s="3">
        <v>0.00273331603966653</v>
      </c>
      <c r="IN258" s="3">
        <v>0.159242659807205</v>
      </c>
    </row>
    <row r="259" spans="1:248">
      <c r="A259" s="3">
        <v>2020</v>
      </c>
      <c r="B259" s="3">
        <v>120000</v>
      </c>
      <c r="C259" s="3" t="s">
        <v>64</v>
      </c>
      <c r="D259" s="3">
        <v>4585</v>
      </c>
      <c r="E259" s="3">
        <v>1254.6</v>
      </c>
      <c r="F259" s="3">
        <v>11.4</v>
      </c>
      <c r="G259" s="3">
        <v>33.7</v>
      </c>
      <c r="H259" s="3">
        <v>357.7</v>
      </c>
      <c r="I259" s="3">
        <v>4.4076</v>
      </c>
      <c r="J259" s="3">
        <v>2374.93</v>
      </c>
      <c r="K259" s="3">
        <v>1584.54</v>
      </c>
      <c r="L259" s="3">
        <v>40</v>
      </c>
      <c r="M259" s="3">
        <v>6.8</v>
      </c>
      <c r="N259" s="3">
        <v>4342</v>
      </c>
      <c r="O259" s="3">
        <v>43</v>
      </c>
      <c r="P259" s="3">
        <v>1488.8</v>
      </c>
      <c r="Q259" s="3">
        <v>1711</v>
      </c>
      <c r="R259" s="3">
        <v>353.6</v>
      </c>
      <c r="S259" s="3">
        <v>361.46</v>
      </c>
      <c r="T259" s="3">
        <v>39.28683</v>
      </c>
      <c r="U259" s="3">
        <v>2.72903513856469</v>
      </c>
      <c r="V259" s="3">
        <v>84316</v>
      </c>
      <c r="W259" s="3">
        <v>90639.5</v>
      </c>
      <c r="X259" s="3">
        <v>601</v>
      </c>
      <c r="Y259" s="3">
        <v>75434</v>
      </c>
      <c r="Z259" s="3">
        <v>914.960021972656</v>
      </c>
      <c r="AA259" s="3">
        <v>125361</v>
      </c>
      <c r="AB259" s="3">
        <v>0.029491014778614</v>
      </c>
      <c r="AC259" s="3">
        <v>44.0999984741211</v>
      </c>
      <c r="AD259" s="3">
        <v>9892.2099609375</v>
      </c>
      <c r="AE259" s="3">
        <v>0.122916989028454</v>
      </c>
      <c r="AF259" s="3">
        <v>0.889999985694885</v>
      </c>
      <c r="AG259" s="3">
        <v>98.9391021728516</v>
      </c>
      <c r="AH259" s="3">
        <v>0.107191190123558</v>
      </c>
      <c r="AI259" s="3">
        <v>0.49889999628067</v>
      </c>
      <c r="AJ259" s="3">
        <v>882.491027832031</v>
      </c>
      <c r="AK259" s="3">
        <v>0.0376433059573174</v>
      </c>
      <c r="AL259" s="3">
        <v>37.7855987548828</v>
      </c>
      <c r="AM259" s="3">
        <v>8748.8701171875</v>
      </c>
      <c r="AN259" s="3">
        <v>0.0367249809205532</v>
      </c>
      <c r="AO259" s="3">
        <v>0.0912000015377998</v>
      </c>
      <c r="AP259" s="3">
        <v>77.7463989257812</v>
      </c>
      <c r="AQ259" s="3">
        <v>0.0555841736495495</v>
      </c>
      <c r="AR259" s="3">
        <v>0.874400019645691</v>
      </c>
      <c r="AS259" s="3">
        <v>22497.400390625</v>
      </c>
      <c r="AT259" s="3">
        <v>0.105529874563217</v>
      </c>
      <c r="AU259" s="3">
        <v>32.9500007629395</v>
      </c>
      <c r="AV259" s="3">
        <v>15025.2998046875</v>
      </c>
      <c r="AW259" s="3">
        <v>0.103492118418217</v>
      </c>
      <c r="AX259" s="3">
        <v>14.6999998092651</v>
      </c>
      <c r="AY259" s="3">
        <v>74</v>
      </c>
      <c r="AZ259" s="3">
        <v>0.426644176244736</v>
      </c>
      <c r="BA259" s="3">
        <v>1.50068998336792</v>
      </c>
      <c r="BB259" s="3">
        <v>24.7205009460449</v>
      </c>
      <c r="BC259" s="3">
        <v>0.228223651647568</v>
      </c>
      <c r="BD259" s="3">
        <v>31.4032001495361</v>
      </c>
      <c r="BE259" s="3">
        <v>47419.69921875</v>
      </c>
      <c r="BF259" s="3">
        <v>0.0909633189439774</v>
      </c>
      <c r="BG259" s="3">
        <v>11.6269998550415</v>
      </c>
      <c r="BH259" s="3">
        <v>80.7443008422852</v>
      </c>
      <c r="BI259" s="3">
        <v>0.453909516334534</v>
      </c>
      <c r="BJ259" s="3">
        <v>162.350006103516</v>
      </c>
      <c r="BK259" s="3">
        <v>15097.2998046875</v>
      </c>
      <c r="BL259" s="3">
        <v>0.0888151600956917</v>
      </c>
      <c r="BM259" s="3">
        <v>265.600006103516</v>
      </c>
      <c r="BN259" s="3">
        <v>16823.30078125</v>
      </c>
      <c r="BO259" s="3">
        <v>0.087294727563858</v>
      </c>
      <c r="BP259" s="3">
        <v>13.0600004196167</v>
      </c>
      <c r="BQ259" s="3">
        <v>1971.2099609375</v>
      </c>
      <c r="BR259" s="3">
        <v>0.173909053206444</v>
      </c>
      <c r="BS259" s="3">
        <v>115.099998474121</v>
      </c>
      <c r="BT259" s="3">
        <v>475.790008544922</v>
      </c>
      <c r="BU259" s="3">
        <v>0.683024168014526</v>
      </c>
      <c r="BV259" s="3">
        <v>0.000567900016903877</v>
      </c>
      <c r="BW259" s="3">
        <v>441.029693603516</v>
      </c>
      <c r="BX259" s="3">
        <v>0.0890786126255989</v>
      </c>
      <c r="BY259" s="3">
        <v>0.849713563919067</v>
      </c>
      <c r="BZ259" s="3">
        <v>13.5064659118652</v>
      </c>
      <c r="CA259" s="3">
        <v>0.148483708500862</v>
      </c>
      <c r="CB259" s="3">
        <v>4818</v>
      </c>
      <c r="CC259" s="3">
        <v>343607</v>
      </c>
      <c r="CD259" s="3">
        <v>0.234653428196907</v>
      </c>
      <c r="CE259" s="3">
        <v>1126.40002441406</v>
      </c>
      <c r="CF259" s="3">
        <v>972492</v>
      </c>
      <c r="CG259" s="3">
        <v>0.0921518132090569</v>
      </c>
      <c r="CH259" s="3">
        <v>2</v>
      </c>
      <c r="CI259" s="3">
        <v>32938</v>
      </c>
      <c r="CJ259" s="3">
        <v>0.0181867871433496</v>
      </c>
      <c r="CK259" s="3">
        <v>121</v>
      </c>
      <c r="CL259" s="3">
        <v>872209</v>
      </c>
      <c r="CM259" s="3">
        <v>0.086359404027462</v>
      </c>
      <c r="CN259" s="3">
        <v>79.9691619873047</v>
      </c>
      <c r="CO259" s="3">
        <v>0.000368779845302925</v>
      </c>
      <c r="CP259" s="3">
        <v>76.2816314697266</v>
      </c>
      <c r="CQ259" s="3">
        <v>0.00161135767120868</v>
      </c>
      <c r="CR259" s="3">
        <v>66.0717163085937</v>
      </c>
      <c r="CS259" s="3">
        <v>0.00162234611343592</v>
      </c>
      <c r="CT259" s="3">
        <v>37.7083778381348</v>
      </c>
      <c r="CU259" s="3">
        <v>0.000998274306766689</v>
      </c>
      <c r="CV259" s="3">
        <v>33.5131416320801</v>
      </c>
      <c r="CW259" s="3">
        <v>0.00109583814628422</v>
      </c>
      <c r="CX259" s="3">
        <v>49.6351470947266</v>
      </c>
      <c r="CY259" s="3">
        <v>0.00111985509283841</v>
      </c>
      <c r="CZ259" s="3">
        <v>28.1246356964111</v>
      </c>
      <c r="DA259" s="3">
        <v>0.00375222181901336</v>
      </c>
      <c r="DB259" s="3">
        <v>28.8902568817139</v>
      </c>
      <c r="DC259" s="3">
        <v>0.00358224986121058</v>
      </c>
      <c r="DD259" s="3">
        <v>182.064682006836</v>
      </c>
      <c r="DE259" s="3">
        <v>0.00234336592257023</v>
      </c>
      <c r="DF259" s="3">
        <v>98.4419174194336</v>
      </c>
      <c r="DG259" s="3">
        <v>0.00231835851445794</v>
      </c>
      <c r="DH259" s="3">
        <v>31.5911102294922</v>
      </c>
      <c r="DI259" s="3">
        <v>0.00287939608097076</v>
      </c>
      <c r="DJ259" s="3">
        <v>78.5260391235352</v>
      </c>
      <c r="DK259" s="3">
        <v>0.00578036950901151</v>
      </c>
      <c r="DL259" s="3">
        <v>75.6351165771484</v>
      </c>
      <c r="DM259" s="3">
        <v>0.00117425830103457</v>
      </c>
      <c r="DN259" s="3">
        <v>83.2870483398437</v>
      </c>
      <c r="DO259" s="3">
        <v>0.00104811892379075</v>
      </c>
      <c r="DP259" s="3">
        <v>96.9663314819336</v>
      </c>
      <c r="DQ259" s="3">
        <v>0.00179349933750927</v>
      </c>
      <c r="DR259" s="3">
        <v>138.236740112305</v>
      </c>
      <c r="DS259" s="3">
        <v>0.00494097406044602</v>
      </c>
      <c r="DT259" s="3">
        <v>23.5664253234863</v>
      </c>
      <c r="DU259" s="3">
        <v>0.00377989490516484</v>
      </c>
      <c r="DV259" s="3">
        <v>30.9902191162109</v>
      </c>
      <c r="DW259" s="3">
        <v>0.00479130866006017</v>
      </c>
      <c r="DX259" s="3">
        <v>110.150718688965</v>
      </c>
      <c r="DY259" s="3">
        <v>0.0021302942186594</v>
      </c>
      <c r="DZ259" s="3">
        <v>46.3793983459473</v>
      </c>
      <c r="EA259" s="3">
        <v>0.00198691268451512</v>
      </c>
      <c r="EB259" s="3">
        <v>26.3437881469727</v>
      </c>
      <c r="EC259" s="3">
        <v>0.000690363405738026</v>
      </c>
      <c r="ED259" s="3">
        <v>27.7252502441406</v>
      </c>
      <c r="EE259" s="3">
        <v>0.00311482860706747</v>
      </c>
      <c r="EF259" s="3">
        <v>10</v>
      </c>
      <c r="EG259" s="3">
        <v>0.000368779932614416</v>
      </c>
      <c r="EH259" s="3">
        <v>-5.54394102096558</v>
      </c>
      <c r="EI259" s="3">
        <v>-1.40770304203033</v>
      </c>
      <c r="EJ259" s="3">
        <v>0.001611357787624</v>
      </c>
      <c r="EK259" s="3">
        <v>-5.44472980499268</v>
      </c>
      <c r="EL259" s="3">
        <v>-1.36461615562439</v>
      </c>
      <c r="EM259" s="3">
        <v>0.00162234622985125</v>
      </c>
      <c r="EN259" s="3">
        <v>-5.44894981384277</v>
      </c>
      <c r="EO259" s="3">
        <v>-1.36644887924194</v>
      </c>
      <c r="EP259" s="3">
        <v>0.000998274423182011</v>
      </c>
      <c r="EQ259" s="3">
        <v>-5.06397438049316</v>
      </c>
      <c r="ER259" s="3">
        <v>-1.19925618171692</v>
      </c>
      <c r="ES259" s="3">
        <v>0.00109583826269954</v>
      </c>
      <c r="ET259" s="3">
        <v>-5.01794862747192</v>
      </c>
      <c r="EU259" s="3">
        <v>-1.17926740646362</v>
      </c>
      <c r="EV259" s="3">
        <v>0.00111985520925373</v>
      </c>
      <c r="EW259" s="3">
        <v>-5.10524892807007</v>
      </c>
      <c r="EX259" s="3">
        <v>-1.21718144416809</v>
      </c>
      <c r="EY259" s="3">
        <v>0.00375222181901336</v>
      </c>
      <c r="EZ259" s="3">
        <v>-4.75096702575684</v>
      </c>
      <c r="FA259" s="3">
        <v>-1.06331872940063</v>
      </c>
      <c r="FB259" s="3">
        <v>0.00358224986121058</v>
      </c>
      <c r="FC259" s="3">
        <v>-5.11381387710571</v>
      </c>
      <c r="FD259" s="3">
        <v>-1.22090113162994</v>
      </c>
      <c r="FE259" s="3">
        <v>0.00234336592257023</v>
      </c>
      <c r="FF259" s="3">
        <v>-5.68336725234985</v>
      </c>
      <c r="FG259" s="3">
        <v>-1.46825504302979</v>
      </c>
      <c r="FH259" s="3">
        <v>0.00231835851445794</v>
      </c>
      <c r="FI259" s="3">
        <v>-5.60225105285645</v>
      </c>
      <c r="FJ259" s="3">
        <v>-1.43302667140961</v>
      </c>
      <c r="FK259" s="3">
        <v>0.00287939608097076</v>
      </c>
      <c r="FL259" s="3">
        <v>-5.01079130172729</v>
      </c>
      <c r="FM259" s="3">
        <v>-1.17615902423859</v>
      </c>
      <c r="FN259" s="3">
        <v>0.00578036950901151</v>
      </c>
      <c r="FO259" s="3">
        <v>-5.53533840179443</v>
      </c>
      <c r="FP259" s="3">
        <v>-1.40396690368652</v>
      </c>
      <c r="FQ259" s="3">
        <v>0.00117425841744989</v>
      </c>
      <c r="FR259" s="3">
        <v>-5.46639490127563</v>
      </c>
      <c r="FS259" s="3">
        <v>-1.37402510643005</v>
      </c>
      <c r="FT259" s="3">
        <v>0.00104811904020607</v>
      </c>
      <c r="FU259" s="3">
        <v>-5.47939729690552</v>
      </c>
      <c r="FV259" s="3">
        <v>-1.37967205047607</v>
      </c>
      <c r="FW259" s="3">
        <v>0.0017934994539246</v>
      </c>
      <c r="FX259" s="3">
        <v>-5.47812128067017</v>
      </c>
      <c r="FY259" s="3">
        <v>-1.37911784648895</v>
      </c>
      <c r="FZ259" s="3">
        <v>0.00494097406044602</v>
      </c>
      <c r="GA259" s="3">
        <v>-5.60225915908813</v>
      </c>
      <c r="GB259" s="3">
        <v>-1.43303024768829</v>
      </c>
      <c r="GC259" s="3">
        <v>0.00377989490516484</v>
      </c>
      <c r="GD259" s="3">
        <v>-4.76730346679687</v>
      </c>
      <c r="GE259" s="3">
        <v>-1.07041358947754</v>
      </c>
      <c r="GF259" s="3">
        <v>0.00479130866006017</v>
      </c>
      <c r="GG259" s="3">
        <v>-5.18837642669678</v>
      </c>
      <c r="GH259" s="3">
        <v>-1.25328326225281</v>
      </c>
      <c r="GI259" s="3">
        <v>0.0021302942186594</v>
      </c>
      <c r="GJ259" s="3">
        <v>-5.51959753036499</v>
      </c>
      <c r="GK259" s="3">
        <v>-1.39713072776794</v>
      </c>
      <c r="GL259" s="3">
        <v>0.00198691268451512</v>
      </c>
      <c r="GM259" s="3">
        <v>-5.18444585800171</v>
      </c>
      <c r="GN259" s="3">
        <v>-1.25157618522644</v>
      </c>
      <c r="GO259" s="3">
        <v>0.000690363522153348</v>
      </c>
      <c r="GP259" s="3">
        <v>-4.61992597579956</v>
      </c>
      <c r="GQ259" s="3">
        <v>-1.00640833377838</v>
      </c>
      <c r="GR259" s="3">
        <v>0.00311482860706747</v>
      </c>
      <c r="GS259" s="3">
        <v>-4.98711681365967</v>
      </c>
      <c r="GT259" s="3">
        <v>-1.16587734222412</v>
      </c>
      <c r="GU259" s="3">
        <v>-28.210636138916</v>
      </c>
      <c r="GV259" s="3">
        <v>0.0498997271060944</v>
      </c>
      <c r="GW259" s="3">
        <v>0.0483723990619183</v>
      </c>
      <c r="GX259" s="3">
        <v>0.0484373643994331</v>
      </c>
      <c r="GY259" s="3">
        <v>0.0425107814371586</v>
      </c>
      <c r="GZ259" s="3">
        <v>0.0418022274971008</v>
      </c>
      <c r="HA259" s="3">
        <v>0.043146189302206</v>
      </c>
      <c r="HB259" s="3">
        <v>0.0376921221613884</v>
      </c>
      <c r="HC259" s="3">
        <v>0.0432780422270298</v>
      </c>
      <c r="HD259" s="3">
        <v>0.052046149969101</v>
      </c>
      <c r="HE259" s="3">
        <v>0.0507973879575729</v>
      </c>
      <c r="HF259" s="3">
        <v>0.0416920408606529</v>
      </c>
      <c r="HG259" s="3">
        <v>0.0497672893106937</v>
      </c>
      <c r="HH259" s="3">
        <v>0.0487059243023396</v>
      </c>
      <c r="HI259" s="3">
        <v>0.0489060953259468</v>
      </c>
      <c r="HJ259" s="3">
        <v>0.0488864481449127</v>
      </c>
      <c r="HK259" s="3">
        <v>0.0507975146174431</v>
      </c>
      <c r="HL259" s="3">
        <v>0.0379436165094376</v>
      </c>
      <c r="HM259" s="3">
        <v>0.0444259122014046</v>
      </c>
      <c r="HN259" s="3">
        <v>0.0495249629020691</v>
      </c>
      <c r="HO259" s="3">
        <v>0.0443654023110867</v>
      </c>
      <c r="HP259" s="3">
        <v>0.0356747843325138</v>
      </c>
      <c r="HQ259" s="3">
        <v>0.0413275808095932</v>
      </c>
      <c r="HR259" s="3">
        <v>0.00147159362677485</v>
      </c>
      <c r="HS259" s="3">
        <v>0.00594578962773085</v>
      </c>
      <c r="HT259" s="3">
        <v>0.00519205862656236</v>
      </c>
      <c r="HU259" s="3">
        <v>0.00160024629440159</v>
      </c>
      <c r="HV259" s="3">
        <v>0.0015351859619841</v>
      </c>
      <c r="HW259" s="3">
        <v>0.00239824526943266</v>
      </c>
      <c r="HX259" s="3">
        <v>0.00397764472290874</v>
      </c>
      <c r="HY259" s="3">
        <v>0.00447893608361483</v>
      </c>
      <c r="HZ259" s="3">
        <v>0.0222051870077848</v>
      </c>
      <c r="IA259" s="3">
        <v>0.011593165807426</v>
      </c>
      <c r="IB259" s="3">
        <v>0.00379244633950293</v>
      </c>
      <c r="IC259" s="3">
        <v>0.0225898455828428</v>
      </c>
      <c r="ID259" s="3">
        <v>0.0043258243240416</v>
      </c>
      <c r="IE259" s="3">
        <v>0.00426924414932728</v>
      </c>
      <c r="IF259" s="3">
        <v>0.00850179605185986</v>
      </c>
      <c r="IG259" s="3">
        <v>0.0346959307789803</v>
      </c>
      <c r="IH259" s="3">
        <v>0.00337996473535895</v>
      </c>
      <c r="II259" s="3">
        <v>0.00659652426838875</v>
      </c>
      <c r="IJ259" s="3">
        <v>0.0116212023422122</v>
      </c>
      <c r="IK259" s="3">
        <v>0.00408835243433714</v>
      </c>
      <c r="IL259" s="3">
        <v>0.000648809713311493</v>
      </c>
      <c r="IM259" s="3">
        <v>0.00356902531348169</v>
      </c>
      <c r="IN259" s="3">
        <v>0.168477013707161</v>
      </c>
    </row>
    <row r="260" spans="1:248">
      <c r="A260" s="3">
        <v>2021</v>
      </c>
      <c r="B260" s="3">
        <v>120000</v>
      </c>
      <c r="C260" s="3" t="s">
        <v>64</v>
      </c>
      <c r="D260" s="3">
        <v>3989.68</v>
      </c>
      <c r="E260" s="3">
        <v>1352.47</v>
      </c>
      <c r="F260" s="3">
        <v>12.8544</v>
      </c>
      <c r="G260" s="3">
        <v>30.2823</v>
      </c>
      <c r="H260" s="3">
        <v>356.062</v>
      </c>
      <c r="I260" s="3">
        <v>4.9934</v>
      </c>
      <c r="J260" s="3">
        <v>2658.36</v>
      </c>
      <c r="K260" s="3">
        <v>207.71</v>
      </c>
      <c r="L260" s="3">
        <v>38.6</v>
      </c>
      <c r="M260" s="3">
        <v>7.3</v>
      </c>
      <c r="N260" s="3">
        <v>5403.41</v>
      </c>
      <c r="O260" s="3">
        <v>44.5492</v>
      </c>
      <c r="P260" s="3">
        <v>1536.83</v>
      </c>
      <c r="Q260" s="3">
        <v>1745.1</v>
      </c>
      <c r="R260" s="3">
        <v>356.05</v>
      </c>
      <c r="S260" s="3">
        <v>379.23</v>
      </c>
      <c r="T260" s="3">
        <v>29.76625</v>
      </c>
      <c r="U260" s="3">
        <v>3.22548694651875</v>
      </c>
      <c r="V260" s="3">
        <v>84843</v>
      </c>
      <c r="W260" s="3">
        <v>102986</v>
      </c>
      <c r="X260" s="3">
        <v>639</v>
      </c>
      <c r="Y260" s="3">
        <v>97910</v>
      </c>
      <c r="Z260" s="3">
        <v>914.960021972656</v>
      </c>
      <c r="AA260" s="3">
        <v>125361</v>
      </c>
      <c r="AB260" s="3">
        <v>0.0247072540223598</v>
      </c>
      <c r="AC260" s="3">
        <v>44.0999984741211</v>
      </c>
      <c r="AD260" s="3">
        <v>9892.2099609375</v>
      </c>
      <c r="AE260" s="3">
        <v>0.13285493850708</v>
      </c>
      <c r="AF260" s="3">
        <v>0.889999985694885</v>
      </c>
      <c r="AG260" s="3">
        <v>98.9391021728516</v>
      </c>
      <c r="AH260" s="3">
        <v>0.122024573385715</v>
      </c>
      <c r="AI260" s="3">
        <v>0.49889999628067</v>
      </c>
      <c r="AJ260" s="3">
        <v>882.491027832031</v>
      </c>
      <c r="AK260" s="3">
        <v>0.0337683297693729</v>
      </c>
      <c r="AL260" s="3">
        <v>37.7855987548828</v>
      </c>
      <c r="AM260" s="3">
        <v>8748.8701171875</v>
      </c>
      <c r="AN260" s="3">
        <v>0.036536943167448</v>
      </c>
      <c r="AO260" s="3">
        <v>0.0912000015377998</v>
      </c>
      <c r="AP260" s="3">
        <v>77.7463989257812</v>
      </c>
      <c r="AQ260" s="3">
        <v>0.0631277784705162</v>
      </c>
      <c r="AR260" s="3">
        <v>0.874400019645691</v>
      </c>
      <c r="AS260" s="3">
        <v>22497.400390625</v>
      </c>
      <c r="AT260" s="3">
        <v>0.118128709495068</v>
      </c>
      <c r="AU260" s="3">
        <v>32.9500007629395</v>
      </c>
      <c r="AV260" s="3">
        <v>15025.2998046875</v>
      </c>
      <c r="AW260" s="3">
        <v>0.0116566112264991</v>
      </c>
      <c r="AX260" s="3">
        <v>14.6999998092651</v>
      </c>
      <c r="AY260" s="3">
        <v>74</v>
      </c>
      <c r="AZ260" s="3">
        <v>0.403035402297974</v>
      </c>
      <c r="BA260" s="3">
        <v>1.50068998336792</v>
      </c>
      <c r="BB260" s="3">
        <v>24.7205009460449</v>
      </c>
      <c r="BC260" s="3">
        <v>0.249756991863251</v>
      </c>
      <c r="BD260" s="3">
        <v>31.4032001495361</v>
      </c>
      <c r="BE260" s="3">
        <v>47419.69921875</v>
      </c>
      <c r="BF260" s="3">
        <v>0.113361470401287</v>
      </c>
      <c r="BG260" s="3">
        <v>11.6269998550415</v>
      </c>
      <c r="BH260" s="3">
        <v>80.7443008422852</v>
      </c>
      <c r="BI260" s="3">
        <v>0.476323574781418</v>
      </c>
      <c r="BJ260" s="3">
        <v>162.350006103516</v>
      </c>
      <c r="BK260" s="3">
        <v>15097.2998046875</v>
      </c>
      <c r="BL260" s="3">
        <v>0.0920311063528061</v>
      </c>
      <c r="BM260" s="3">
        <v>265.600006103516</v>
      </c>
      <c r="BN260" s="3">
        <v>16823.30078125</v>
      </c>
      <c r="BO260" s="3">
        <v>0.0893541947007179</v>
      </c>
      <c r="BP260" s="3">
        <v>13.0600004196167</v>
      </c>
      <c r="BQ260" s="3">
        <v>1971.2099609375</v>
      </c>
      <c r="BR260" s="3">
        <v>0.175160229206085</v>
      </c>
      <c r="BS260" s="3">
        <v>115.099998474121</v>
      </c>
      <c r="BT260" s="3">
        <v>475.790008544922</v>
      </c>
      <c r="BU260" s="3">
        <v>0.732290863990784</v>
      </c>
      <c r="BV260" s="3">
        <v>0.000567900016903877</v>
      </c>
      <c r="BW260" s="3">
        <v>441.029693603516</v>
      </c>
      <c r="BX260" s="3">
        <v>0.0674914196133614</v>
      </c>
      <c r="BY260" s="3">
        <v>0.849713563919067</v>
      </c>
      <c r="BZ260" s="3">
        <v>13.5064659118652</v>
      </c>
      <c r="CA260" s="3">
        <v>0.187707975506783</v>
      </c>
      <c r="CB260" s="3">
        <v>4818</v>
      </c>
      <c r="CC260" s="3">
        <v>343607</v>
      </c>
      <c r="CD260" s="3">
        <v>0.236208960413933</v>
      </c>
      <c r="CE260" s="3">
        <v>1126.40002441406</v>
      </c>
      <c r="CF260" s="3">
        <v>972492</v>
      </c>
      <c r="CG260" s="3">
        <v>0.10486226528883</v>
      </c>
      <c r="CH260" s="3">
        <v>2</v>
      </c>
      <c r="CI260" s="3">
        <v>32938</v>
      </c>
      <c r="CJ260" s="3">
        <v>0.0193405393511057</v>
      </c>
      <c r="CK260" s="3">
        <v>121</v>
      </c>
      <c r="CL260" s="3">
        <v>872209</v>
      </c>
      <c r="CM260" s="3">
        <v>0.112132035195827</v>
      </c>
      <c r="CN260" s="3">
        <v>79.9691619873047</v>
      </c>
      <c r="CO260" s="3">
        <v>0.000308959773974493</v>
      </c>
      <c r="CP260" s="3">
        <v>76.2816314697266</v>
      </c>
      <c r="CQ260" s="3">
        <v>0.00174163735937327</v>
      </c>
      <c r="CR260" s="3">
        <v>66.0717163085937</v>
      </c>
      <c r="CS260" s="3">
        <v>0.00184685038402677</v>
      </c>
      <c r="CT260" s="3">
        <v>37.7083778381348</v>
      </c>
      <c r="CU260" s="3">
        <v>0.000895512639544904</v>
      </c>
      <c r="CV260" s="3">
        <v>33.5131416320801</v>
      </c>
      <c r="CW260" s="3">
        <v>0.00109022739343345</v>
      </c>
      <c r="CX260" s="3">
        <v>49.6351470947266</v>
      </c>
      <c r="CY260" s="3">
        <v>0.00127183622680604</v>
      </c>
      <c r="CZ260" s="3">
        <v>28.1246356964111</v>
      </c>
      <c r="DA260" s="3">
        <v>0.00420018611475825</v>
      </c>
      <c r="DB260" s="3">
        <v>28.8902568817139</v>
      </c>
      <c r="DC260" s="3">
        <v>0.000403478974476457</v>
      </c>
      <c r="DD260" s="3">
        <v>182.064682006836</v>
      </c>
      <c r="DE260" s="3">
        <v>0.00221369345672429</v>
      </c>
      <c r="DF260" s="3">
        <v>98.4419174194336</v>
      </c>
      <c r="DG260" s="3">
        <v>0.00253710011020303</v>
      </c>
      <c r="DH260" s="3">
        <v>31.5911102294922</v>
      </c>
      <c r="DI260" s="3">
        <v>0.00358839775435627</v>
      </c>
      <c r="DJ260" s="3">
        <v>78.5260391235352</v>
      </c>
      <c r="DK260" s="3">
        <v>0.00606580404564738</v>
      </c>
      <c r="DL260" s="3">
        <v>75.6351165771484</v>
      </c>
      <c r="DM260" s="3">
        <v>0.00121677748393267</v>
      </c>
      <c r="DN260" s="3">
        <v>83.2870483398437</v>
      </c>
      <c r="DO260" s="3">
        <v>0.00107284623663872</v>
      </c>
      <c r="DP260" s="3">
        <v>96.9663314819336</v>
      </c>
      <c r="DQ260" s="3">
        <v>0.00180640257894993</v>
      </c>
      <c r="DR260" s="3">
        <v>138.236740112305</v>
      </c>
      <c r="DS260" s="3">
        <v>0.005297367926687</v>
      </c>
      <c r="DT260" s="3">
        <v>23.5664253234863</v>
      </c>
      <c r="DU260" s="3">
        <v>0.00286388024687767</v>
      </c>
      <c r="DV260" s="3">
        <v>30.9902191162109</v>
      </c>
      <c r="DW260" s="3">
        <v>0.00605700723826885</v>
      </c>
      <c r="DX260" s="3">
        <v>110.150718688965</v>
      </c>
      <c r="DY260" s="3">
        <v>0.0021444158628583</v>
      </c>
      <c r="DZ260" s="3">
        <v>46.3793983459473</v>
      </c>
      <c r="EA260" s="3">
        <v>0.00226096645928919</v>
      </c>
      <c r="EB260" s="3">
        <v>26.3437881469727</v>
      </c>
      <c r="EC260" s="3">
        <v>0.000734159373678267</v>
      </c>
      <c r="ED260" s="3">
        <v>27.7252502441406</v>
      </c>
      <c r="EE260" s="3">
        <v>0.0040444009937346</v>
      </c>
      <c r="EF260" s="3">
        <v>10</v>
      </c>
      <c r="EG260" s="3">
        <v>0.000308959861285985</v>
      </c>
      <c r="EH260" s="3">
        <v>-5.54394102096558</v>
      </c>
      <c r="EI260" s="3">
        <v>-1.40770304203033</v>
      </c>
      <c r="EJ260" s="3">
        <v>0.00174163747578859</v>
      </c>
      <c r="EK260" s="3">
        <v>-5.44472980499268</v>
      </c>
      <c r="EL260" s="3">
        <v>-1.36461615562439</v>
      </c>
      <c r="EM260" s="3">
        <v>0.00184685050044209</v>
      </c>
      <c r="EN260" s="3">
        <v>-5.44894981384277</v>
      </c>
      <c r="EO260" s="3">
        <v>-1.36644887924194</v>
      </c>
      <c r="EP260" s="3">
        <v>0.000895512755960226</v>
      </c>
      <c r="EQ260" s="3">
        <v>-5.06397438049316</v>
      </c>
      <c r="ER260" s="3">
        <v>-1.19925618171692</v>
      </c>
      <c r="ES260" s="3">
        <v>0.00109022750984877</v>
      </c>
      <c r="ET260" s="3">
        <v>-5.01794862747192</v>
      </c>
      <c r="EU260" s="3">
        <v>-1.17926740646362</v>
      </c>
      <c r="EV260" s="3">
        <v>0.00127183634322137</v>
      </c>
      <c r="EW260" s="3">
        <v>-5.10524892807007</v>
      </c>
      <c r="EX260" s="3">
        <v>-1.21718144416809</v>
      </c>
      <c r="EY260" s="3">
        <v>0.00420018611475825</v>
      </c>
      <c r="EZ260" s="3">
        <v>-4.75096702575684</v>
      </c>
      <c r="FA260" s="3">
        <v>-1.06331872940063</v>
      </c>
      <c r="FB260" s="3">
        <v>0.000403479061787948</v>
      </c>
      <c r="FC260" s="3">
        <v>-5.11381387710571</v>
      </c>
      <c r="FD260" s="3">
        <v>-1.22090113162994</v>
      </c>
      <c r="FE260" s="3">
        <v>0.00221369345672429</v>
      </c>
      <c r="FF260" s="3">
        <v>-5.68336725234985</v>
      </c>
      <c r="FG260" s="3">
        <v>-1.46825504302979</v>
      </c>
      <c r="FH260" s="3">
        <v>0.00253710011020303</v>
      </c>
      <c r="FI260" s="3">
        <v>-5.60225105285645</v>
      </c>
      <c r="FJ260" s="3">
        <v>-1.43302667140961</v>
      </c>
      <c r="FK260" s="3">
        <v>0.00358839775435627</v>
      </c>
      <c r="FL260" s="3">
        <v>-5.01079130172729</v>
      </c>
      <c r="FM260" s="3">
        <v>-1.17615902423859</v>
      </c>
      <c r="FN260" s="3">
        <v>0.00606580404564738</v>
      </c>
      <c r="FO260" s="3">
        <v>-5.53533840179443</v>
      </c>
      <c r="FP260" s="3">
        <v>-1.40396690368652</v>
      </c>
      <c r="FQ260" s="3">
        <v>0.001216777600348</v>
      </c>
      <c r="FR260" s="3">
        <v>-5.46639490127563</v>
      </c>
      <c r="FS260" s="3">
        <v>-1.37402510643005</v>
      </c>
      <c r="FT260" s="3">
        <v>0.00107284635305405</v>
      </c>
      <c r="FU260" s="3">
        <v>-5.47939729690552</v>
      </c>
      <c r="FV260" s="3">
        <v>-1.37967205047607</v>
      </c>
      <c r="FW260" s="3">
        <v>0.00180640269536525</v>
      </c>
      <c r="FX260" s="3">
        <v>-5.47812128067017</v>
      </c>
      <c r="FY260" s="3">
        <v>-1.37911784648895</v>
      </c>
      <c r="FZ260" s="3">
        <v>0.005297367926687</v>
      </c>
      <c r="GA260" s="3">
        <v>-5.60225915908813</v>
      </c>
      <c r="GB260" s="3">
        <v>-1.43303024768829</v>
      </c>
      <c r="GC260" s="3">
        <v>0.00286388024687767</v>
      </c>
      <c r="GD260" s="3">
        <v>-4.76730346679687</v>
      </c>
      <c r="GE260" s="3">
        <v>-1.07041358947754</v>
      </c>
      <c r="GF260" s="3">
        <v>0.00605700723826885</v>
      </c>
      <c r="GG260" s="3">
        <v>-5.18837642669678</v>
      </c>
      <c r="GH260" s="3">
        <v>-1.25328326225281</v>
      </c>
      <c r="GI260" s="3">
        <v>0.0021444158628583</v>
      </c>
      <c r="GJ260" s="3">
        <v>-5.51959753036499</v>
      </c>
      <c r="GK260" s="3">
        <v>-1.39713072776794</v>
      </c>
      <c r="GL260" s="3">
        <v>0.00226096645928919</v>
      </c>
      <c r="GM260" s="3">
        <v>-5.18444585800171</v>
      </c>
      <c r="GN260" s="3">
        <v>-1.25157618522644</v>
      </c>
      <c r="GO260" s="3">
        <v>0.000734159490093589</v>
      </c>
      <c r="GP260" s="3">
        <v>-4.61992597579956</v>
      </c>
      <c r="GQ260" s="3">
        <v>-1.00640833377838</v>
      </c>
      <c r="GR260" s="3">
        <v>0.0040444009937346</v>
      </c>
      <c r="GS260" s="3">
        <v>-4.98711681365967</v>
      </c>
      <c r="GT260" s="3">
        <v>-1.16587734222412</v>
      </c>
      <c r="GU260" s="3">
        <v>-28.210636138916</v>
      </c>
      <c r="GV260" s="3">
        <v>0.0498997271060944</v>
      </c>
      <c r="GW260" s="3">
        <v>0.0483723990619183</v>
      </c>
      <c r="GX260" s="3">
        <v>0.0484373643994331</v>
      </c>
      <c r="GY260" s="3">
        <v>0.0425107814371586</v>
      </c>
      <c r="GZ260" s="3">
        <v>0.0418022274971008</v>
      </c>
      <c r="HA260" s="3">
        <v>0.043146189302206</v>
      </c>
      <c r="HB260" s="3">
        <v>0.0376921221613884</v>
      </c>
      <c r="HC260" s="3">
        <v>0.0432780422270298</v>
      </c>
      <c r="HD260" s="3">
        <v>0.052046149969101</v>
      </c>
      <c r="HE260" s="3">
        <v>0.0507973879575729</v>
      </c>
      <c r="HF260" s="3">
        <v>0.0416920408606529</v>
      </c>
      <c r="HG260" s="3">
        <v>0.0497672893106937</v>
      </c>
      <c r="HH260" s="3">
        <v>0.0487059243023396</v>
      </c>
      <c r="HI260" s="3">
        <v>0.0489060953259468</v>
      </c>
      <c r="HJ260" s="3">
        <v>0.0488864481449127</v>
      </c>
      <c r="HK260" s="3">
        <v>0.0507975146174431</v>
      </c>
      <c r="HL260" s="3">
        <v>0.0379436165094376</v>
      </c>
      <c r="HM260" s="3">
        <v>0.0444259122014046</v>
      </c>
      <c r="HN260" s="3">
        <v>0.0495249629020691</v>
      </c>
      <c r="HO260" s="3">
        <v>0.0443654023110867</v>
      </c>
      <c r="HP260" s="3">
        <v>0.0356747843325138</v>
      </c>
      <c r="HQ260" s="3">
        <v>0.0413275808095932</v>
      </c>
      <c r="HR260" s="3">
        <v>0.00123288528993726</v>
      </c>
      <c r="HS260" s="3">
        <v>0.00642651226371527</v>
      </c>
      <c r="HT260" s="3">
        <v>0.00591054884716868</v>
      </c>
      <c r="HU260" s="3">
        <v>0.00143551803193986</v>
      </c>
      <c r="HV260" s="3">
        <v>0.00152732559945434</v>
      </c>
      <c r="HW260" s="3">
        <v>0.00272372318431735</v>
      </c>
      <c r="HX260" s="3">
        <v>0.00445252191275358</v>
      </c>
      <c r="HY260" s="3">
        <v>0.000504475319758058</v>
      </c>
      <c r="HZ260" s="3">
        <v>0.0209764409810305</v>
      </c>
      <c r="IA260" s="3">
        <v>0.0126870032399893</v>
      </c>
      <c r="IB260" s="3">
        <v>0.00472627114504576</v>
      </c>
      <c r="IC260" s="3">
        <v>0.0237053334712982</v>
      </c>
      <c r="ID260" s="3">
        <v>0.00448246020823717</v>
      </c>
      <c r="IE260" s="3">
        <v>0.00436996482312679</v>
      </c>
      <c r="IF260" s="3">
        <v>0.0085629615932703</v>
      </c>
      <c r="IG260" s="3">
        <v>0.0371985547244549</v>
      </c>
      <c r="IH260" s="3">
        <v>0.00256086862646043</v>
      </c>
      <c r="II260" s="3">
        <v>0.00833909772336483</v>
      </c>
      <c r="IJ260" s="3">
        <v>0.0116982404142618</v>
      </c>
      <c r="IK260" s="3">
        <v>0.00465225661173463</v>
      </c>
      <c r="IL260" s="3">
        <v>0.000689969572704285</v>
      </c>
      <c r="IM260" s="3">
        <v>0.00463414564728737</v>
      </c>
      <c r="IN260" s="3">
        <v>0.173497080802917</v>
      </c>
    </row>
    <row r="261" spans="1:248">
      <c r="A261" s="3">
        <v>2022</v>
      </c>
      <c r="B261" s="3">
        <v>120000</v>
      </c>
      <c r="C261" s="3" t="s">
        <v>64</v>
      </c>
      <c r="D261" s="3">
        <v>4442.46</v>
      </c>
      <c r="E261" s="3">
        <v>1420.36</v>
      </c>
      <c r="F261" s="3">
        <v>14.1792</v>
      </c>
      <c r="G261" s="3">
        <v>21.8166</v>
      </c>
      <c r="H261" s="3">
        <v>360.389</v>
      </c>
      <c r="I261" s="3">
        <v>4.9147</v>
      </c>
      <c r="J261" s="3">
        <v>2813.08</v>
      </c>
      <c r="K261" s="3">
        <v>200.576</v>
      </c>
      <c r="L261" s="3">
        <v>32.1</v>
      </c>
      <c r="M261" s="3">
        <v>7.77072</v>
      </c>
      <c r="N261" s="3">
        <v>6974.95</v>
      </c>
      <c r="O261" s="3">
        <v>45.2267</v>
      </c>
      <c r="P261" s="3">
        <v>1572.08</v>
      </c>
      <c r="Q261" s="3">
        <v>1810.09</v>
      </c>
      <c r="R261" s="3">
        <v>357.484</v>
      </c>
      <c r="S261" s="3">
        <v>397.91</v>
      </c>
      <c r="T261" s="3">
        <v>31.26709</v>
      </c>
      <c r="U261" s="3">
        <v>2.88118319559795</v>
      </c>
      <c r="V261" s="3">
        <v>90370</v>
      </c>
      <c r="W261" s="3">
        <v>103499</v>
      </c>
      <c r="X261" s="3">
        <v>643</v>
      </c>
      <c r="Y261" s="3">
        <v>71545</v>
      </c>
      <c r="Z261" s="3">
        <v>914.960021972656</v>
      </c>
      <c r="AA261" s="3">
        <v>125361</v>
      </c>
      <c r="AB261" s="3">
        <v>0.0283456183969975</v>
      </c>
      <c r="AC261" s="3">
        <v>44.0999984741211</v>
      </c>
      <c r="AD261" s="3">
        <v>9892.2099609375</v>
      </c>
      <c r="AE261" s="3">
        <v>0.139748647809029</v>
      </c>
      <c r="AF261" s="3">
        <v>0.889999985694885</v>
      </c>
      <c r="AG261" s="3">
        <v>98.9391021728516</v>
      </c>
      <c r="AH261" s="3">
        <v>0.135536178946495</v>
      </c>
      <c r="AI261" s="3">
        <v>0.49889999628067</v>
      </c>
      <c r="AJ261" s="3">
        <v>882.491027832031</v>
      </c>
      <c r="AK261" s="3">
        <v>0.0241699442267418</v>
      </c>
      <c r="AL261" s="3">
        <v>37.7855987548828</v>
      </c>
      <c r="AM261" s="3">
        <v>8748.8701171875</v>
      </c>
      <c r="AN261" s="3">
        <v>0.0370336659252644</v>
      </c>
      <c r="AO261" s="3">
        <v>0.0912000015377998</v>
      </c>
      <c r="AP261" s="3">
        <v>77.7463989257812</v>
      </c>
      <c r="AQ261" s="3">
        <v>0.0621143206954002</v>
      </c>
      <c r="AR261" s="3">
        <v>0.874400019645691</v>
      </c>
      <c r="AS261" s="3">
        <v>22497.400390625</v>
      </c>
      <c r="AT261" s="3">
        <v>0.125006213784218</v>
      </c>
      <c r="AU261" s="3">
        <v>32.9500007629395</v>
      </c>
      <c r="AV261" s="3">
        <v>15025.2998046875</v>
      </c>
      <c r="AW261" s="3">
        <v>0.0111807687208056</v>
      </c>
      <c r="AX261" s="3">
        <v>14.6999998092651</v>
      </c>
      <c r="AY261" s="3">
        <v>74</v>
      </c>
      <c r="AZ261" s="3">
        <v>0.293423265218735</v>
      </c>
      <c r="BA261" s="3">
        <v>1.50068998336792</v>
      </c>
      <c r="BB261" s="3">
        <v>24.7205009460449</v>
      </c>
      <c r="BC261" s="3">
        <v>0.270029336214066</v>
      </c>
      <c r="BD261" s="3">
        <v>31.4032001495361</v>
      </c>
      <c r="BE261" s="3">
        <v>47419.69921875</v>
      </c>
      <c r="BF261" s="3">
        <v>0.146524503827095</v>
      </c>
      <c r="BG261" s="3">
        <v>11.6269998550415</v>
      </c>
      <c r="BH261" s="3">
        <v>80.7443008422852</v>
      </c>
      <c r="BI261" s="3">
        <v>0.486125767230988</v>
      </c>
      <c r="BJ261" s="3">
        <v>162.350006103516</v>
      </c>
      <c r="BK261" s="3">
        <v>15097.2998046875</v>
      </c>
      <c r="BL261" s="3">
        <v>0.0943913459777832</v>
      </c>
      <c r="BM261" s="3">
        <v>265.600006103516</v>
      </c>
      <c r="BN261" s="3">
        <v>16823.30078125</v>
      </c>
      <c r="BO261" s="3">
        <v>0.0932792574167252</v>
      </c>
      <c r="BP261" s="3">
        <v>13.0600004196167</v>
      </c>
      <c r="BQ261" s="3">
        <v>1971.2099609375</v>
      </c>
      <c r="BR261" s="3">
        <v>0.175892561674118</v>
      </c>
      <c r="BS261" s="3">
        <v>115.099998474121</v>
      </c>
      <c r="BT261" s="3">
        <v>475.790008544922</v>
      </c>
      <c r="BU261" s="3">
        <v>0.784080505371094</v>
      </c>
      <c r="BV261" s="3">
        <v>0.000567900016903877</v>
      </c>
      <c r="BW261" s="3">
        <v>441.029693603516</v>
      </c>
      <c r="BX261" s="3">
        <v>0.0708944573998451</v>
      </c>
      <c r="BY261" s="3">
        <v>0.849713563919067</v>
      </c>
      <c r="BZ261" s="3">
        <v>13.5064659118652</v>
      </c>
      <c r="CA261" s="3">
        <v>0.160504803061485</v>
      </c>
      <c r="CB261" s="3">
        <v>4818</v>
      </c>
      <c r="CC261" s="3">
        <v>343607</v>
      </c>
      <c r="CD261" s="3">
        <v>0.252522945404053</v>
      </c>
      <c r="CE261" s="3">
        <v>1126.40002441406</v>
      </c>
      <c r="CF261" s="3">
        <v>972492</v>
      </c>
      <c r="CG261" s="3">
        <v>0.105390392243862</v>
      </c>
      <c r="CH261" s="3">
        <v>2</v>
      </c>
      <c r="CI261" s="3">
        <v>32938</v>
      </c>
      <c r="CJ261" s="3">
        <v>0.0194619875401258</v>
      </c>
      <c r="CK261" s="3">
        <v>121</v>
      </c>
      <c r="CL261" s="3">
        <v>872209</v>
      </c>
      <c r="CM261" s="3">
        <v>0.081899993121624</v>
      </c>
      <c r="CN261" s="3">
        <v>79.9691619873047</v>
      </c>
      <c r="CO261" s="3">
        <v>0.00035445686080493</v>
      </c>
      <c r="CP261" s="3">
        <v>76.2816314697266</v>
      </c>
      <c r="CQ261" s="3">
        <v>0.00183200917672366</v>
      </c>
      <c r="CR261" s="3">
        <v>66.0717163085937</v>
      </c>
      <c r="CS261" s="3">
        <v>0.0020513494964689</v>
      </c>
      <c r="CT261" s="3">
        <v>37.7083778381348</v>
      </c>
      <c r="CU261" s="3">
        <v>0.000640970130916685</v>
      </c>
      <c r="CV261" s="3">
        <v>33.5131416320801</v>
      </c>
      <c r="CW261" s="3">
        <v>0.00110504904296249</v>
      </c>
      <c r="CX261" s="3">
        <v>49.6351470947266</v>
      </c>
      <c r="CY261" s="3">
        <v>0.0012514180270955</v>
      </c>
      <c r="CZ261" s="3">
        <v>28.1246356964111</v>
      </c>
      <c r="DA261" s="3">
        <v>0.00444472301751375</v>
      </c>
      <c r="DB261" s="3">
        <v>28.8902568817139</v>
      </c>
      <c r="DC261" s="3">
        <v>0.000387008272809908</v>
      </c>
      <c r="DD261" s="3">
        <v>182.064682006836</v>
      </c>
      <c r="DE261" s="3">
        <v>0.00161164300516248</v>
      </c>
      <c r="DF261" s="3">
        <v>98.4419174194336</v>
      </c>
      <c r="DG261" s="3">
        <v>0.00274303206242621</v>
      </c>
      <c r="DH261" s="3">
        <v>31.5911102294922</v>
      </c>
      <c r="DI261" s="3">
        <v>0.00463815638795495</v>
      </c>
      <c r="DJ261" s="3">
        <v>78.5260391235352</v>
      </c>
      <c r="DK261" s="3">
        <v>0.00619063153862953</v>
      </c>
      <c r="DL261" s="3">
        <v>75.6351165771484</v>
      </c>
      <c r="DM261" s="3">
        <v>0.00124798307660967</v>
      </c>
      <c r="DN261" s="3">
        <v>83.2870483398437</v>
      </c>
      <c r="DO261" s="3">
        <v>0.00111997313797474</v>
      </c>
      <c r="DP261" s="3">
        <v>96.9663314819336</v>
      </c>
      <c r="DQ261" s="3">
        <v>0.00181395502295345</v>
      </c>
      <c r="DR261" s="3">
        <v>138.236740112305</v>
      </c>
      <c r="DS261" s="3">
        <v>0.00567201245576143</v>
      </c>
      <c r="DT261" s="3">
        <v>23.5664253234863</v>
      </c>
      <c r="DU261" s="3">
        <v>0.00300828227773309</v>
      </c>
      <c r="DV261" s="3">
        <v>30.9902191162109</v>
      </c>
      <c r="DW261" s="3">
        <v>0.00517920823767781</v>
      </c>
      <c r="DX261" s="3">
        <v>110.150718688965</v>
      </c>
      <c r="DY261" s="3">
        <v>0.0022925219964236</v>
      </c>
      <c r="DZ261" s="3">
        <v>46.3793983459473</v>
      </c>
      <c r="EA261" s="3">
        <v>0.00227235350757837</v>
      </c>
      <c r="EB261" s="3">
        <v>26.3437881469727</v>
      </c>
      <c r="EC261" s="3">
        <v>0.000738769536837935</v>
      </c>
      <c r="ED261" s="3">
        <v>27.7252502441406</v>
      </c>
      <c r="EE261" s="3">
        <v>0.00295398570597172</v>
      </c>
      <c r="EF261" s="3">
        <v>10</v>
      </c>
      <c r="EG261" s="3">
        <v>0.000354456948116422</v>
      </c>
      <c r="EH261" s="3">
        <v>-5.54394102096558</v>
      </c>
      <c r="EI261" s="3">
        <v>-1.40770304203033</v>
      </c>
      <c r="EJ261" s="3">
        <v>0.00183200929313898</v>
      </c>
      <c r="EK261" s="3">
        <v>-5.44472980499268</v>
      </c>
      <c r="EL261" s="3">
        <v>-1.36461615562439</v>
      </c>
      <c r="EM261" s="3">
        <v>0.0020513494964689</v>
      </c>
      <c r="EN261" s="3">
        <v>-5.44894981384277</v>
      </c>
      <c r="EO261" s="3">
        <v>-1.36644887924194</v>
      </c>
      <c r="EP261" s="3">
        <v>0.000640970247332007</v>
      </c>
      <c r="EQ261" s="3">
        <v>-5.06397438049316</v>
      </c>
      <c r="ER261" s="3">
        <v>-1.19925618171692</v>
      </c>
      <c r="ES261" s="3">
        <v>0.00110504915937781</v>
      </c>
      <c r="ET261" s="3">
        <v>-5.01794862747192</v>
      </c>
      <c r="EU261" s="3">
        <v>-1.17926740646362</v>
      </c>
      <c r="EV261" s="3">
        <v>0.00125141814351082</v>
      </c>
      <c r="EW261" s="3">
        <v>-5.10524892807007</v>
      </c>
      <c r="EX261" s="3">
        <v>-1.21718144416809</v>
      </c>
      <c r="EY261" s="3">
        <v>0.00444472301751375</v>
      </c>
      <c r="EZ261" s="3">
        <v>-4.75096702575684</v>
      </c>
      <c r="FA261" s="3">
        <v>-1.06331872940063</v>
      </c>
      <c r="FB261" s="3">
        <v>0.000387008360121399</v>
      </c>
      <c r="FC261" s="3">
        <v>-5.11381387710571</v>
      </c>
      <c r="FD261" s="3">
        <v>-1.22090113162994</v>
      </c>
      <c r="FE261" s="3">
        <v>0.0016116431215778</v>
      </c>
      <c r="FF261" s="3">
        <v>-5.68336725234985</v>
      </c>
      <c r="FG261" s="3">
        <v>-1.46825504302979</v>
      </c>
      <c r="FH261" s="3">
        <v>0.00274303206242621</v>
      </c>
      <c r="FI261" s="3">
        <v>-5.60225105285645</v>
      </c>
      <c r="FJ261" s="3">
        <v>-1.43302667140961</v>
      </c>
      <c r="FK261" s="3">
        <v>0.00463815638795495</v>
      </c>
      <c r="FL261" s="3">
        <v>-5.01079130172729</v>
      </c>
      <c r="FM261" s="3">
        <v>-1.17615902423859</v>
      </c>
      <c r="FN261" s="3">
        <v>0.00619063153862953</v>
      </c>
      <c r="FO261" s="3">
        <v>-5.53533840179443</v>
      </c>
      <c r="FP261" s="3">
        <v>-1.40396690368652</v>
      </c>
      <c r="FQ261" s="3">
        <v>0.00124798319302499</v>
      </c>
      <c r="FR261" s="3">
        <v>-5.46639490127563</v>
      </c>
      <c r="FS261" s="3">
        <v>-1.37402510643005</v>
      </c>
      <c r="FT261" s="3">
        <v>0.00111997325439006</v>
      </c>
      <c r="FU261" s="3">
        <v>-5.47939729690552</v>
      </c>
      <c r="FV261" s="3">
        <v>-1.37967205047607</v>
      </c>
      <c r="FW261" s="3">
        <v>0.00181395513936877</v>
      </c>
      <c r="FX261" s="3">
        <v>-5.47812128067017</v>
      </c>
      <c r="FY261" s="3">
        <v>-1.37911784648895</v>
      </c>
      <c r="FZ261" s="3">
        <v>0.00567201245576143</v>
      </c>
      <c r="GA261" s="3">
        <v>-5.60225915908813</v>
      </c>
      <c r="GB261" s="3">
        <v>-1.43303024768829</v>
      </c>
      <c r="GC261" s="3">
        <v>0.00300828227773309</v>
      </c>
      <c r="GD261" s="3">
        <v>-4.76730346679687</v>
      </c>
      <c r="GE261" s="3">
        <v>-1.07041358947754</v>
      </c>
      <c r="GF261" s="3">
        <v>0.00517920823767781</v>
      </c>
      <c r="GG261" s="3">
        <v>-5.18837642669678</v>
      </c>
      <c r="GH261" s="3">
        <v>-1.25328326225281</v>
      </c>
      <c r="GI261" s="3">
        <v>0.0022925219964236</v>
      </c>
      <c r="GJ261" s="3">
        <v>-5.51959753036499</v>
      </c>
      <c r="GK261" s="3">
        <v>-1.39713072776794</v>
      </c>
      <c r="GL261" s="3">
        <v>0.00227235350757837</v>
      </c>
      <c r="GM261" s="3">
        <v>-5.18444585800171</v>
      </c>
      <c r="GN261" s="3">
        <v>-1.25157618522644</v>
      </c>
      <c r="GO261" s="3">
        <v>0.000738769653253257</v>
      </c>
      <c r="GP261" s="3">
        <v>-4.61992597579956</v>
      </c>
      <c r="GQ261" s="3">
        <v>-1.00640833377838</v>
      </c>
      <c r="GR261" s="3">
        <v>0.00295398570597172</v>
      </c>
      <c r="GS261" s="3">
        <v>-4.98711681365967</v>
      </c>
      <c r="GT261" s="3">
        <v>-1.16587734222412</v>
      </c>
      <c r="GU261" s="3">
        <v>-28.210636138916</v>
      </c>
      <c r="GV261" s="3">
        <v>0.0498997271060944</v>
      </c>
      <c r="GW261" s="3">
        <v>0.0483723990619183</v>
      </c>
      <c r="GX261" s="3">
        <v>0.0484373643994331</v>
      </c>
      <c r="GY261" s="3">
        <v>0.0425107814371586</v>
      </c>
      <c r="GZ261" s="3">
        <v>0.0418022274971008</v>
      </c>
      <c r="HA261" s="3">
        <v>0.043146189302206</v>
      </c>
      <c r="HB261" s="3">
        <v>0.0376921221613884</v>
      </c>
      <c r="HC261" s="3">
        <v>0.0432780422270298</v>
      </c>
      <c r="HD261" s="3">
        <v>0.052046149969101</v>
      </c>
      <c r="HE261" s="3">
        <v>0.0507973879575729</v>
      </c>
      <c r="HF261" s="3">
        <v>0.0416920408606529</v>
      </c>
      <c r="HG261" s="3">
        <v>0.0497672893106937</v>
      </c>
      <c r="HH261" s="3">
        <v>0.0487059243023396</v>
      </c>
      <c r="HI261" s="3">
        <v>0.0489060953259468</v>
      </c>
      <c r="HJ261" s="3">
        <v>0.0488864481449127</v>
      </c>
      <c r="HK261" s="3">
        <v>0.0507975146174431</v>
      </c>
      <c r="HL261" s="3">
        <v>0.0379436165094376</v>
      </c>
      <c r="HM261" s="3">
        <v>0.0444259122014046</v>
      </c>
      <c r="HN261" s="3">
        <v>0.0495249629020691</v>
      </c>
      <c r="HO261" s="3">
        <v>0.0443654023110867</v>
      </c>
      <c r="HP261" s="3">
        <v>0.0356747843325138</v>
      </c>
      <c r="HQ261" s="3">
        <v>0.0413275808095932</v>
      </c>
      <c r="HR261" s="3">
        <v>0.00141443859320134</v>
      </c>
      <c r="HS261" s="3">
        <v>0.0067599774338305</v>
      </c>
      <c r="HT261" s="3">
        <v>0.00656501529738307</v>
      </c>
      <c r="HU261" s="3">
        <v>0.00102748326025903</v>
      </c>
      <c r="HV261" s="3">
        <v>0.00154808978550136</v>
      </c>
      <c r="HW261" s="3">
        <v>0.00267999619245529</v>
      </c>
      <c r="HX261" s="3">
        <v>0.00471174949780107</v>
      </c>
      <c r="HY261" s="3">
        <v>0.000483881769469008</v>
      </c>
      <c r="HZ261" s="3">
        <v>0.01527155097574</v>
      </c>
      <c r="IA261" s="3">
        <v>0.0137167852371931</v>
      </c>
      <c r="IB261" s="3">
        <v>0.00610890565440059</v>
      </c>
      <c r="IC261" s="3">
        <v>0.024193162098527</v>
      </c>
      <c r="ID261" s="3">
        <v>0.00459741754457355</v>
      </c>
      <c r="IE261" s="3">
        <v>0.00456192437559366</v>
      </c>
      <c r="IF261" s="3">
        <v>0.0085987625643611</v>
      </c>
      <c r="IG261" s="3">
        <v>0.0398293398320675</v>
      </c>
      <c r="IH261" s="3">
        <v>0.00268999207764864</v>
      </c>
      <c r="II261" s="3">
        <v>0.00713057210668921</v>
      </c>
      <c r="IJ261" s="3">
        <v>0.0125061897560954</v>
      </c>
      <c r="IK261" s="3">
        <v>0.00467568729072809</v>
      </c>
      <c r="IL261" s="3">
        <v>0.000694302201736718</v>
      </c>
      <c r="IM261" s="3">
        <v>0.00338472868315876</v>
      </c>
      <c r="IN261" s="3">
        <v>0.173149958252907</v>
      </c>
    </row>
    <row r="262" spans="1:248">
      <c r="A262" s="3">
        <v>2013</v>
      </c>
      <c r="B262" s="3">
        <v>540000</v>
      </c>
      <c r="C262" s="3" t="s">
        <v>65</v>
      </c>
      <c r="D262" s="3">
        <v>30360</v>
      </c>
      <c r="E262" s="3">
        <v>44.1</v>
      </c>
      <c r="F262" s="3">
        <v>0.89</v>
      </c>
      <c r="G262" s="3">
        <v>0.4989</v>
      </c>
      <c r="H262" s="3">
        <v>37.7856</v>
      </c>
      <c r="I262" s="3">
        <v>0.0912</v>
      </c>
      <c r="J262" s="3">
        <v>20.7455</v>
      </c>
      <c r="K262" s="3">
        <v>39.6501</v>
      </c>
      <c r="L262" s="3">
        <v>42.5051</v>
      </c>
      <c r="M262" s="3">
        <v>3.6961</v>
      </c>
      <c r="N262" s="3">
        <v>33.7554</v>
      </c>
      <c r="O262" s="3">
        <v>22.4536</v>
      </c>
      <c r="P262" s="3">
        <v>228.790000000008</v>
      </c>
      <c r="Q262" s="3">
        <v>265.6</v>
      </c>
      <c r="R262" s="3">
        <v>13.06</v>
      </c>
      <c r="S262" s="3">
        <v>115.1</v>
      </c>
      <c r="T262" s="3">
        <v>0.0309603</v>
      </c>
      <c r="U262" s="3">
        <v>1.63788573804788</v>
      </c>
      <c r="V262" s="3">
        <v>4818</v>
      </c>
      <c r="W262" s="3">
        <v>1202.9</v>
      </c>
      <c r="X262" s="3">
        <v>6</v>
      </c>
      <c r="Y262" s="3">
        <v>121</v>
      </c>
      <c r="Z262" s="3">
        <v>914.960021972656</v>
      </c>
      <c r="AA262" s="3">
        <v>125361</v>
      </c>
      <c r="AB262" s="3">
        <v>0.236608892679214</v>
      </c>
      <c r="AC262" s="3">
        <v>44.0999984741211</v>
      </c>
      <c r="AD262" s="3">
        <v>9892.2099609375</v>
      </c>
      <c r="AE262" s="3">
        <v>1.54941295904543e-10</v>
      </c>
      <c r="AF262" s="3">
        <v>0.889999985694885</v>
      </c>
      <c r="AG262" s="3">
        <v>98.9391021728516</v>
      </c>
      <c r="AH262" s="3">
        <v>1.4589746077931e-10</v>
      </c>
      <c r="AI262" s="3">
        <v>0.49889999628067</v>
      </c>
      <c r="AJ262" s="3">
        <v>882.491027832031</v>
      </c>
      <c r="AK262" s="3">
        <v>4.21696488492329e-12</v>
      </c>
      <c r="AL262" s="3">
        <v>37.7855987548828</v>
      </c>
      <c r="AM262" s="3">
        <v>8748.8701171875</v>
      </c>
      <c r="AN262" s="3">
        <v>1.42934802882522e-10</v>
      </c>
      <c r="AO262" s="3">
        <v>0.0912000015377998</v>
      </c>
      <c r="AP262" s="3">
        <v>77.7463989257812</v>
      </c>
      <c r="AQ262" s="3">
        <v>-1.98029214554252e-11</v>
      </c>
      <c r="AR262" s="3">
        <v>0.874400019645691</v>
      </c>
      <c r="AS262" s="3">
        <v>22497.400390625</v>
      </c>
      <c r="AT262" s="3">
        <v>0.000883296364918351</v>
      </c>
      <c r="AU262" s="3">
        <v>32.9500007629395</v>
      </c>
      <c r="AV262" s="3">
        <v>15025.2998046875</v>
      </c>
      <c r="AW262" s="3">
        <v>0.000446901220129803</v>
      </c>
      <c r="AX262" s="3">
        <v>14.6999998092651</v>
      </c>
      <c r="AY262" s="3">
        <v>74</v>
      </c>
      <c r="AZ262" s="3">
        <v>0.468888700008392</v>
      </c>
      <c r="BA262" s="3">
        <v>1.50068998336792</v>
      </c>
      <c r="BB262" s="3">
        <v>24.7205009460449</v>
      </c>
      <c r="BC262" s="3">
        <v>0.0945490077137947</v>
      </c>
      <c r="BD262" s="3">
        <v>31.4032001495361</v>
      </c>
      <c r="BE262" s="3">
        <v>47419.69921875</v>
      </c>
      <c r="BF262" s="3">
        <v>4.96367247251328e-5</v>
      </c>
      <c r="BG262" s="3">
        <v>11.6269998550415</v>
      </c>
      <c r="BH262" s="3">
        <v>80.7443008422852</v>
      </c>
      <c r="BI262" s="3">
        <v>0.156640961766243</v>
      </c>
      <c r="BJ262" s="3">
        <v>162.350006103516</v>
      </c>
      <c r="BK262" s="3">
        <v>15097.2998046875</v>
      </c>
      <c r="BL262" s="3">
        <v>0.00444862525910139</v>
      </c>
      <c r="BM262" s="3">
        <v>265.600006103516</v>
      </c>
      <c r="BN262" s="3">
        <v>16823.30078125</v>
      </c>
      <c r="BO262" s="3">
        <v>-3.68620967083899e-10</v>
      </c>
      <c r="BP262" s="3">
        <v>13.0600004196167</v>
      </c>
      <c r="BQ262" s="3">
        <v>1971.2099609375</v>
      </c>
      <c r="BR262" s="3">
        <v>-2.14292417144435e-10</v>
      </c>
      <c r="BS262" s="3">
        <v>115.099998474121</v>
      </c>
      <c r="BT262" s="3">
        <v>475.790008544922</v>
      </c>
      <c r="BU262" s="3">
        <v>4.23044399511241e-9</v>
      </c>
      <c r="BV262" s="3">
        <v>0.000567900016903877</v>
      </c>
      <c r="BW262" s="3">
        <v>441.029693603516</v>
      </c>
      <c r="BX262" s="3">
        <v>6.89124572090805e-5</v>
      </c>
      <c r="BY262" s="3">
        <v>0.849713563919067</v>
      </c>
      <c r="BZ262" s="3">
        <v>13.5064659118652</v>
      </c>
      <c r="CA262" s="3">
        <v>0.0622728615999222</v>
      </c>
      <c r="CB262" s="3">
        <v>4818</v>
      </c>
      <c r="CC262" s="3">
        <v>343607</v>
      </c>
      <c r="CD262" s="3">
        <v>0</v>
      </c>
      <c r="CE262" s="3">
        <v>1126.40002441406</v>
      </c>
      <c r="CF262" s="3">
        <v>972492</v>
      </c>
      <c r="CG262" s="3">
        <v>7.87550816312432e-5</v>
      </c>
      <c r="CH262" s="3">
        <v>2</v>
      </c>
      <c r="CI262" s="3">
        <v>32938</v>
      </c>
      <c r="CJ262" s="3">
        <v>0.000121447657875251</v>
      </c>
      <c r="CK262" s="3">
        <v>121</v>
      </c>
      <c r="CL262" s="3">
        <v>872209</v>
      </c>
      <c r="CM262" s="3">
        <v>0</v>
      </c>
      <c r="CN262" s="3">
        <v>79.9691619873047</v>
      </c>
      <c r="CO262" s="3">
        <v>0.00295875174924731</v>
      </c>
      <c r="CP262" s="3">
        <v>76.2816314697266</v>
      </c>
      <c r="CQ262" s="3">
        <v>2.03117449075474e-12</v>
      </c>
      <c r="CR262" s="3">
        <v>66.0717163085937</v>
      </c>
      <c r="CS262" s="3">
        <v>2.20816811016822e-12</v>
      </c>
      <c r="CT262" s="3">
        <v>37.7083778381348</v>
      </c>
      <c r="CU262" s="3">
        <v>1.11830981757918e-13</v>
      </c>
      <c r="CV262" s="3">
        <v>33.5131416320801</v>
      </c>
      <c r="CW262" s="3">
        <v>4.26503754188956e-12</v>
      </c>
      <c r="CX262" s="3">
        <v>49.6351470947266</v>
      </c>
      <c r="CY262" s="3">
        <v>-3.98969729866264e-13</v>
      </c>
      <c r="CZ262" s="3">
        <v>28.1246356964111</v>
      </c>
      <c r="DA262" s="3">
        <v>3.14065000566188e-5</v>
      </c>
      <c r="DB262" s="3">
        <v>28.8902568817139</v>
      </c>
      <c r="DC262" s="3">
        <v>1.54689259943552e-5</v>
      </c>
      <c r="DD262" s="3">
        <v>182.064682006836</v>
      </c>
      <c r="DE262" s="3">
        <v>0.00257539632730186</v>
      </c>
      <c r="DF262" s="3">
        <v>98.4419174194336</v>
      </c>
      <c r="DG262" s="3">
        <v>0.000960454752203077</v>
      </c>
      <c r="DH262" s="3">
        <v>31.5911102294922</v>
      </c>
      <c r="DI262" s="3">
        <v>1.57122440214152e-6</v>
      </c>
      <c r="DJ262" s="3">
        <v>78.5260391235352</v>
      </c>
      <c r="DK262" s="3">
        <v>0.0019947646651417</v>
      </c>
      <c r="DL262" s="3">
        <v>75.6351165771484</v>
      </c>
      <c r="DM262" s="3">
        <v>5.88169277762063e-5</v>
      </c>
      <c r="DN262" s="3">
        <v>83.2870483398437</v>
      </c>
      <c r="DO262" s="3">
        <v>-4.42590972551948e-12</v>
      </c>
      <c r="DP262" s="3">
        <v>96.9663314819336</v>
      </c>
      <c r="DQ262" s="3">
        <v>-2.20996723525324e-12</v>
      </c>
      <c r="DR262" s="3">
        <v>138.236740112305</v>
      </c>
      <c r="DS262" s="3">
        <v>3.06028917484991e-11</v>
      </c>
      <c r="DT262" s="3">
        <v>23.5664253234863</v>
      </c>
      <c r="DU262" s="3">
        <v>2.92417939817824e-6</v>
      </c>
      <c r="DV262" s="3">
        <v>30.9902191162109</v>
      </c>
      <c r="DW262" s="3">
        <v>0.00200943602249026</v>
      </c>
      <c r="DX262" s="3">
        <v>110.150718688965</v>
      </c>
      <c r="DY262" s="3">
        <v>0</v>
      </c>
      <c r="DZ262" s="3">
        <v>46.3793983459473</v>
      </c>
      <c r="EA262" s="3">
        <v>1.69806173744291e-6</v>
      </c>
      <c r="EB262" s="3">
        <v>26.3437881469727</v>
      </c>
      <c r="EC262" s="3">
        <v>4.61010586150223e-6</v>
      </c>
      <c r="ED262" s="3">
        <v>27.7252502441406</v>
      </c>
      <c r="EE262" s="3">
        <v>0</v>
      </c>
      <c r="EF262" s="3">
        <v>10</v>
      </c>
      <c r="EG262" s="3">
        <v>0.00295875174924731</v>
      </c>
      <c r="EH262" s="3">
        <v>-5.54394102096558</v>
      </c>
      <c r="EI262" s="3">
        <v>-1.40770304203033</v>
      </c>
      <c r="EJ262" s="3">
        <v>1.02031175175377e-10</v>
      </c>
      <c r="EK262" s="3">
        <v>-5.44472980499268</v>
      </c>
      <c r="EL262" s="3">
        <v>-1.36461615562439</v>
      </c>
      <c r="EM262" s="3">
        <v>1.02208165542184e-10</v>
      </c>
      <c r="EN262" s="3">
        <v>-5.44894981384277</v>
      </c>
      <c r="EO262" s="3">
        <v>-1.36644887924194</v>
      </c>
      <c r="EP262" s="3">
        <v>1.00111828549299e-10</v>
      </c>
      <c r="EQ262" s="3">
        <v>-5.06397438049316</v>
      </c>
      <c r="ER262" s="3">
        <v>-1.19925618171692</v>
      </c>
      <c r="ES262" s="3">
        <v>1.04265034106543e-10</v>
      </c>
      <c r="ET262" s="3">
        <v>-5.01794862747192</v>
      </c>
      <c r="EU262" s="3">
        <v>-1.17926740646362</v>
      </c>
      <c r="EV262" s="3">
        <v>9.96010288134563e-11</v>
      </c>
      <c r="EW262" s="3">
        <v>-5.10524892807007</v>
      </c>
      <c r="EX262" s="3">
        <v>-1.21718144416809</v>
      </c>
      <c r="EY262" s="3">
        <v>3.14065982820466e-5</v>
      </c>
      <c r="EZ262" s="3">
        <v>-4.75096702575684</v>
      </c>
      <c r="FA262" s="3">
        <v>-1.06331872940063</v>
      </c>
      <c r="FB262" s="3">
        <v>1.54690260387724e-5</v>
      </c>
      <c r="FC262" s="3">
        <v>-5.11381387710571</v>
      </c>
      <c r="FD262" s="3">
        <v>-1.22090113162994</v>
      </c>
      <c r="FE262" s="3">
        <v>0.00257539632730186</v>
      </c>
      <c r="FF262" s="3">
        <v>-5.68336725234985</v>
      </c>
      <c r="FG262" s="3">
        <v>-1.46825504302979</v>
      </c>
      <c r="FH262" s="3">
        <v>0.000960454868618399</v>
      </c>
      <c r="FI262" s="3">
        <v>-5.60225105285645</v>
      </c>
      <c r="FJ262" s="3">
        <v>-1.43302667140961</v>
      </c>
      <c r="FK262" s="3">
        <v>1.57132444655872e-6</v>
      </c>
      <c r="FL262" s="3">
        <v>-5.01079130172729</v>
      </c>
      <c r="FM262" s="3">
        <v>-1.17615902423859</v>
      </c>
      <c r="FN262" s="3">
        <v>0.0019947646651417</v>
      </c>
      <c r="FO262" s="3">
        <v>-5.53533840179443</v>
      </c>
      <c r="FP262" s="3">
        <v>-1.40396690368652</v>
      </c>
      <c r="FQ262" s="3">
        <v>5.88170260016341e-5</v>
      </c>
      <c r="FR262" s="3">
        <v>-5.46639490127563</v>
      </c>
      <c r="FS262" s="3">
        <v>-1.37402510643005</v>
      </c>
      <c r="FT262" s="3">
        <v>9.55740903085811e-11</v>
      </c>
      <c r="FU262" s="3">
        <v>-5.47939729690552</v>
      </c>
      <c r="FV262" s="3">
        <v>-1.37967205047607</v>
      </c>
      <c r="FW262" s="3">
        <v>9.77900330156878e-11</v>
      </c>
      <c r="FX262" s="3">
        <v>-5.47812128067017</v>
      </c>
      <c r="FY262" s="3">
        <v>-1.37911784648895</v>
      </c>
      <c r="FZ262" s="3">
        <v>1.30602889614195e-10</v>
      </c>
      <c r="GA262" s="3">
        <v>-5.60225915908813</v>
      </c>
      <c r="GB262" s="3">
        <v>-1.43303024768829</v>
      </c>
      <c r="GC262" s="3">
        <v>2.92427944259543e-6</v>
      </c>
      <c r="GD262" s="3">
        <v>-4.76730346679687</v>
      </c>
      <c r="GE262" s="3">
        <v>-1.07041358947754</v>
      </c>
      <c r="GF262" s="3">
        <v>0.00200943602249026</v>
      </c>
      <c r="GG262" s="3">
        <v>-5.18837642669678</v>
      </c>
      <c r="GH262" s="3">
        <v>-1.25328326225281</v>
      </c>
      <c r="GI262" s="3">
        <v>1.00000001335143e-10</v>
      </c>
      <c r="GJ262" s="3">
        <v>-5.51959753036499</v>
      </c>
      <c r="GK262" s="3">
        <v>-1.39713072776794</v>
      </c>
      <c r="GL262" s="3">
        <v>1.69816178186011e-6</v>
      </c>
      <c r="GM262" s="3">
        <v>-5.18444585800171</v>
      </c>
      <c r="GN262" s="3">
        <v>-1.25157618522644</v>
      </c>
      <c r="GO262" s="3">
        <v>4.61020590591943e-6</v>
      </c>
      <c r="GP262" s="3">
        <v>-4.61992597579956</v>
      </c>
      <c r="GQ262" s="3">
        <v>-1.00640833377838</v>
      </c>
      <c r="GR262" s="3">
        <v>1.00000001335143e-10</v>
      </c>
      <c r="GS262" s="3">
        <v>-4.98711681365967</v>
      </c>
      <c r="GT262" s="3">
        <v>-1.16587734222412</v>
      </c>
      <c r="GU262" s="3">
        <v>-28.210636138916</v>
      </c>
      <c r="GV262" s="3">
        <v>0.0498997271060944</v>
      </c>
      <c r="GW262" s="3">
        <v>0.0483723990619183</v>
      </c>
      <c r="GX262" s="3">
        <v>0.0484373643994331</v>
      </c>
      <c r="GY262" s="3">
        <v>0.0425107814371586</v>
      </c>
      <c r="GZ262" s="3">
        <v>0.0418022274971008</v>
      </c>
      <c r="HA262" s="3">
        <v>0.043146189302206</v>
      </c>
      <c r="HB262" s="3">
        <v>0.0376921221613884</v>
      </c>
      <c r="HC262" s="3">
        <v>0.0432780422270298</v>
      </c>
      <c r="HD262" s="3">
        <v>0.052046149969101</v>
      </c>
      <c r="HE262" s="3">
        <v>0.0507973879575729</v>
      </c>
      <c r="HF262" s="3">
        <v>0.0416920408606529</v>
      </c>
      <c r="HG262" s="3">
        <v>0.0497672893106937</v>
      </c>
      <c r="HH262" s="3">
        <v>0.0487059243023396</v>
      </c>
      <c r="HI262" s="3">
        <v>0.0489060953259468</v>
      </c>
      <c r="HJ262" s="3">
        <v>0.0488864481449127</v>
      </c>
      <c r="HK262" s="3">
        <v>0.0507975146174431</v>
      </c>
      <c r="HL262" s="3">
        <v>0.0379436165094376</v>
      </c>
      <c r="HM262" s="3">
        <v>0.0444259122014046</v>
      </c>
      <c r="HN262" s="3">
        <v>0.0495249629020691</v>
      </c>
      <c r="HO262" s="3">
        <v>0.0443654023110867</v>
      </c>
      <c r="HP262" s="3">
        <v>0.0356747843325138</v>
      </c>
      <c r="HQ262" s="3">
        <v>0.0413275808095932</v>
      </c>
      <c r="HR262" s="3">
        <v>0.0118067190051079</v>
      </c>
      <c r="HS262" s="3">
        <v>7.49488231893691e-12</v>
      </c>
      <c r="HT262" s="3">
        <v>7.06688830717783e-12</v>
      </c>
      <c r="HU262" s="3">
        <v>1.79266473085242e-13</v>
      </c>
      <c r="HV262" s="3">
        <v>5.97499306975724e-12</v>
      </c>
      <c r="HW262" s="3">
        <v>-8.54420592437399e-13</v>
      </c>
      <c r="HX262" s="3">
        <v>3.32933159370441e-5</v>
      </c>
      <c r="HY262" s="3">
        <v>1.93410105566727e-5</v>
      </c>
      <c r="HZ262" s="3">
        <v>0.0244038514792919</v>
      </c>
      <c r="IA262" s="3">
        <v>0.00480284262448549</v>
      </c>
      <c r="IB262" s="3">
        <v>2.06945628633548e-6</v>
      </c>
      <c r="IC262" s="3">
        <v>0.00779559602960944</v>
      </c>
      <c r="ID262" s="3">
        <v>0.000216674408875406</v>
      </c>
      <c r="IE262" s="3">
        <v>-1.80278118822041e-11</v>
      </c>
      <c r="IF262" s="3">
        <v>-1.04759950714239e-11</v>
      </c>
      <c r="IG262" s="3">
        <v>2.14896045402924e-10</v>
      </c>
      <c r="IH262" s="3">
        <v>2.61478794527648e-6</v>
      </c>
      <c r="II262" s="3">
        <v>0.00276652863249183</v>
      </c>
      <c r="IJ262" s="3">
        <v>0</v>
      </c>
      <c r="IK262" s="3">
        <v>3.4940007935802e-6</v>
      </c>
      <c r="IL262" s="3">
        <v>4.33261902799131e-6</v>
      </c>
      <c r="IM262" s="3">
        <v>0</v>
      </c>
      <c r="IN262" s="3">
        <v>0.0518573559820652</v>
      </c>
    </row>
    <row r="263" spans="1:248">
      <c r="A263" s="3">
        <v>2014</v>
      </c>
      <c r="B263" s="3">
        <v>540000</v>
      </c>
      <c r="C263" s="3" t="s">
        <v>65</v>
      </c>
      <c r="D263" s="3">
        <v>38297.2</v>
      </c>
      <c r="E263" s="3">
        <v>48.09</v>
      </c>
      <c r="F263" s="3">
        <v>1.1</v>
      </c>
      <c r="G263" s="3">
        <v>0.8645</v>
      </c>
      <c r="H263" s="3">
        <v>43.1585</v>
      </c>
      <c r="I263" s="3">
        <v>0.0965</v>
      </c>
      <c r="J263" s="3">
        <v>21.9228</v>
      </c>
      <c r="K263" s="3">
        <v>45.43</v>
      </c>
      <c r="L263" s="3">
        <v>56.1139</v>
      </c>
      <c r="M263" s="3">
        <v>8.20771</v>
      </c>
      <c r="N263" s="3">
        <v>40.1907</v>
      </c>
      <c r="O263" s="3">
        <v>25.8354</v>
      </c>
      <c r="P263" s="3">
        <v>195.57</v>
      </c>
      <c r="Q263" s="3">
        <v>291.82</v>
      </c>
      <c r="R263" s="3">
        <v>14.8572</v>
      </c>
      <c r="S263" s="3">
        <v>143.91</v>
      </c>
      <c r="T263" s="3">
        <v>0.0006763</v>
      </c>
      <c r="U263" s="3">
        <v>1.56219752395994</v>
      </c>
      <c r="V263" s="3">
        <v>4891</v>
      </c>
      <c r="W263" s="3">
        <v>1262</v>
      </c>
      <c r="X263" s="3">
        <v>3</v>
      </c>
      <c r="Y263" s="3">
        <v>146</v>
      </c>
      <c r="Z263" s="3">
        <v>914.960021972656</v>
      </c>
      <c r="AA263" s="3">
        <v>125361</v>
      </c>
      <c r="AB263" s="3">
        <v>0.300389140844345</v>
      </c>
      <c r="AC263" s="3">
        <v>44.0999984741211</v>
      </c>
      <c r="AD263" s="3">
        <v>9892.2099609375</v>
      </c>
      <c r="AE263" s="3">
        <v>0.000405154045438394</v>
      </c>
      <c r="AF263" s="3">
        <v>0.889999985694885</v>
      </c>
      <c r="AG263" s="3">
        <v>98.9391021728516</v>
      </c>
      <c r="AH263" s="3">
        <v>0.00214178417809308</v>
      </c>
      <c r="AI263" s="3">
        <v>0.49889999628067</v>
      </c>
      <c r="AJ263" s="3">
        <v>882.491027832031</v>
      </c>
      <c r="AK263" s="3">
        <v>0.000414516165619716</v>
      </c>
      <c r="AL263" s="3">
        <v>37.7855987548828</v>
      </c>
      <c r="AM263" s="3">
        <v>8748.8701171875</v>
      </c>
      <c r="AN263" s="3">
        <v>0.000616789038758725</v>
      </c>
      <c r="AO263" s="3">
        <v>0.0912000015377998</v>
      </c>
      <c r="AP263" s="3">
        <v>77.7463989257812</v>
      </c>
      <c r="AQ263" s="3">
        <v>6.82504032738507e-5</v>
      </c>
      <c r="AR263" s="3">
        <v>0.874400019645691</v>
      </c>
      <c r="AS263" s="3">
        <v>22497.400390625</v>
      </c>
      <c r="AT263" s="3">
        <v>0.000935628893785179</v>
      </c>
      <c r="AU263" s="3">
        <v>32.9500007629395</v>
      </c>
      <c r="AV263" s="3">
        <v>15025.2998046875</v>
      </c>
      <c r="AW263" s="3">
        <v>0.000832424499094486</v>
      </c>
      <c r="AX263" s="3">
        <v>14.6999998092651</v>
      </c>
      <c r="AY263" s="3">
        <v>74</v>
      </c>
      <c r="AZ263" s="3">
        <v>0.698379456996918</v>
      </c>
      <c r="BA263" s="3">
        <v>1.50068998336792</v>
      </c>
      <c r="BB263" s="3">
        <v>24.7205009460449</v>
      </c>
      <c r="BC263" s="3">
        <v>0.288849025964737</v>
      </c>
      <c r="BD263" s="3">
        <v>31.4032001495361</v>
      </c>
      <c r="BE263" s="3">
        <v>47419.69921875</v>
      </c>
      <c r="BF263" s="3">
        <v>0.000185436074389145</v>
      </c>
      <c r="BG263" s="3">
        <v>11.6269998550415</v>
      </c>
      <c r="BH263" s="3">
        <v>80.7443008422852</v>
      </c>
      <c r="BI263" s="3">
        <v>0.205569371581078</v>
      </c>
      <c r="BJ263" s="3">
        <v>162.350006103516</v>
      </c>
      <c r="BK263" s="3">
        <v>15097.2998046875</v>
      </c>
      <c r="BL263" s="3">
        <v>0.00222431239672005</v>
      </c>
      <c r="BM263" s="3">
        <v>265.600006103516</v>
      </c>
      <c r="BN263" s="3">
        <v>16823.30078125</v>
      </c>
      <c r="BO263" s="3">
        <v>0.00158355280291289</v>
      </c>
      <c r="BP263" s="3">
        <v>13.0600004196167</v>
      </c>
      <c r="BQ263" s="3">
        <v>1971.2099609375</v>
      </c>
      <c r="BR263" s="3">
        <v>0.000917804893106222</v>
      </c>
      <c r="BS263" s="3">
        <v>115.099998474121</v>
      </c>
      <c r="BT263" s="3">
        <v>475.790008544922</v>
      </c>
      <c r="BU263" s="3">
        <v>0.079874686896801</v>
      </c>
      <c r="BV263" s="3">
        <v>0.000567900016903877</v>
      </c>
      <c r="BW263" s="3">
        <v>441.029693603516</v>
      </c>
      <c r="BX263" s="3">
        <v>2.45788726260798e-7</v>
      </c>
      <c r="BY263" s="3">
        <v>0.849713563919067</v>
      </c>
      <c r="BZ263" s="3">
        <v>13.5064659118652</v>
      </c>
      <c r="CA263" s="3">
        <v>0.0562927946448326</v>
      </c>
      <c r="CB263" s="3">
        <v>4818</v>
      </c>
      <c r="CC263" s="3">
        <v>343607</v>
      </c>
      <c r="CD263" s="3">
        <v>0.000215473352000117</v>
      </c>
      <c r="CE263" s="3">
        <v>1126.40002441406</v>
      </c>
      <c r="CF263" s="3">
        <v>972492</v>
      </c>
      <c r="CG263" s="3">
        <v>0.0001395972649334</v>
      </c>
      <c r="CH263" s="3">
        <v>2</v>
      </c>
      <c r="CI263" s="3">
        <v>32938</v>
      </c>
      <c r="CJ263" s="3">
        <v>3.03619144688128e-5</v>
      </c>
      <c r="CK263" s="3">
        <v>121</v>
      </c>
      <c r="CL263" s="3">
        <v>872209</v>
      </c>
      <c r="CM263" s="3">
        <v>2.86668309854576e-5</v>
      </c>
      <c r="CN263" s="3">
        <v>79.9691619873047</v>
      </c>
      <c r="CO263" s="3">
        <v>0.00375631218776107</v>
      </c>
      <c r="CP263" s="3">
        <v>76.2816314697266</v>
      </c>
      <c r="CQ263" s="3">
        <v>5.31129217051785e-6</v>
      </c>
      <c r="CR263" s="3">
        <v>66.0717163085937</v>
      </c>
      <c r="CS263" s="3">
        <v>3.24160500895232e-5</v>
      </c>
      <c r="CT263" s="3">
        <v>37.7083778381348</v>
      </c>
      <c r="CU263" s="3">
        <v>1.09926804725546e-5</v>
      </c>
      <c r="CV263" s="3">
        <v>33.5131416320801</v>
      </c>
      <c r="CW263" s="3">
        <v>1.84043929039035e-5</v>
      </c>
      <c r="CX263" s="3">
        <v>49.6351470947266</v>
      </c>
      <c r="CY263" s="3">
        <v>1.37504184749559e-6</v>
      </c>
      <c r="CZ263" s="3">
        <v>28.1246356964111</v>
      </c>
      <c r="DA263" s="3">
        <v>3.32672352669761e-5</v>
      </c>
      <c r="DB263" s="3">
        <v>28.8902568817139</v>
      </c>
      <c r="DC263" s="3">
        <v>2.88133305730298e-5</v>
      </c>
      <c r="DD263" s="3">
        <v>182.064682006836</v>
      </c>
      <c r="DE263" s="3">
        <v>0.00383588648401201</v>
      </c>
      <c r="DF263" s="3">
        <v>98.4419174194336</v>
      </c>
      <c r="DG263" s="3">
        <v>0.0029342076741159</v>
      </c>
      <c r="DH263" s="3">
        <v>31.5911102294922</v>
      </c>
      <c r="DI263" s="3">
        <v>5.86988153372658e-6</v>
      </c>
      <c r="DJ263" s="3">
        <v>78.5260391235352</v>
      </c>
      <c r="DK263" s="3">
        <v>0.00261784973554313</v>
      </c>
      <c r="DL263" s="3">
        <v>75.6351165771484</v>
      </c>
      <c r="DM263" s="3">
        <v>2.94084620691137e-5</v>
      </c>
      <c r="DN263" s="3">
        <v>83.2870483398437</v>
      </c>
      <c r="DO263" s="3">
        <v>1.90131941053551e-5</v>
      </c>
      <c r="DP263" s="3">
        <v>96.9663314819336</v>
      </c>
      <c r="DQ263" s="3">
        <v>9.46519139688462e-6</v>
      </c>
      <c r="DR263" s="3">
        <v>138.236740112305</v>
      </c>
      <c r="DS263" s="3">
        <v>0.000577810860704631</v>
      </c>
      <c r="DT263" s="3">
        <v>23.5664253234863</v>
      </c>
      <c r="DU263" s="3">
        <v>1.04296145053695e-8</v>
      </c>
      <c r="DV263" s="3">
        <v>30.9902191162109</v>
      </c>
      <c r="DW263" s="3">
        <v>0.00181646971032023</v>
      </c>
      <c r="DX263" s="3">
        <v>110.150718688965</v>
      </c>
      <c r="DY263" s="3">
        <v>1.95616826204059e-6</v>
      </c>
      <c r="DZ263" s="3">
        <v>46.3793983459473</v>
      </c>
      <c r="EA263" s="3">
        <v>3.00989813695196e-6</v>
      </c>
      <c r="EB263" s="3">
        <v>26.3437881469727</v>
      </c>
      <c r="EC263" s="3">
        <v>1.15252646537556e-6</v>
      </c>
      <c r="ED263" s="3">
        <v>27.7252502441406</v>
      </c>
      <c r="EE263" s="3">
        <v>1.03396109807363e-6</v>
      </c>
      <c r="EF263" s="3">
        <v>10</v>
      </c>
      <c r="EG263" s="3">
        <v>0.00375631218776107</v>
      </c>
      <c r="EH263" s="3">
        <v>-5.54394102096558</v>
      </c>
      <c r="EI263" s="3">
        <v>-1.40770304203033</v>
      </c>
      <c r="EJ263" s="3">
        <v>5.31139221493504e-6</v>
      </c>
      <c r="EK263" s="3">
        <v>-5.44472980499268</v>
      </c>
      <c r="EL263" s="3">
        <v>-1.36461615562439</v>
      </c>
      <c r="EM263" s="3">
        <v>3.2416148314951e-5</v>
      </c>
      <c r="EN263" s="3">
        <v>-5.44894981384277</v>
      </c>
      <c r="EO263" s="3">
        <v>-1.36644887924194</v>
      </c>
      <c r="EP263" s="3">
        <v>1.09927805169718e-5</v>
      </c>
      <c r="EQ263" s="3">
        <v>-5.06397438049316</v>
      </c>
      <c r="ER263" s="3">
        <v>-1.19925618171692</v>
      </c>
      <c r="ES263" s="3">
        <v>1.84044929483207e-5</v>
      </c>
      <c r="ET263" s="3">
        <v>-5.01794862747192</v>
      </c>
      <c r="EU263" s="3">
        <v>-1.17926740646362</v>
      </c>
      <c r="EV263" s="3">
        <v>1.37514189191279e-6</v>
      </c>
      <c r="EW263" s="3">
        <v>-5.10524892807007</v>
      </c>
      <c r="EX263" s="3">
        <v>-1.21718144416809</v>
      </c>
      <c r="EY263" s="3">
        <v>3.32673334924038e-5</v>
      </c>
      <c r="EZ263" s="3">
        <v>-4.75096702575684</v>
      </c>
      <c r="FA263" s="3">
        <v>-1.06331872940063</v>
      </c>
      <c r="FB263" s="3">
        <v>2.8813430617447e-5</v>
      </c>
      <c r="FC263" s="3">
        <v>-5.11381387710571</v>
      </c>
      <c r="FD263" s="3">
        <v>-1.22090113162994</v>
      </c>
      <c r="FE263" s="3">
        <v>0.00383588648401201</v>
      </c>
      <c r="FF263" s="3">
        <v>-5.68336725234985</v>
      </c>
      <c r="FG263" s="3">
        <v>-1.46825504302979</v>
      </c>
      <c r="FH263" s="3">
        <v>0.0029342076741159</v>
      </c>
      <c r="FI263" s="3">
        <v>-5.60225105285645</v>
      </c>
      <c r="FJ263" s="3">
        <v>-1.43302667140961</v>
      </c>
      <c r="FK263" s="3">
        <v>5.86998157814378e-6</v>
      </c>
      <c r="FL263" s="3">
        <v>-5.01079130172729</v>
      </c>
      <c r="FM263" s="3">
        <v>-1.17615902423859</v>
      </c>
      <c r="FN263" s="3">
        <v>0.00261784973554313</v>
      </c>
      <c r="FO263" s="3">
        <v>-5.53533840179443</v>
      </c>
      <c r="FP263" s="3">
        <v>-1.40396690368652</v>
      </c>
      <c r="FQ263" s="3">
        <v>2.94085621135309e-5</v>
      </c>
      <c r="FR263" s="3">
        <v>-5.46639490127563</v>
      </c>
      <c r="FS263" s="3">
        <v>-1.37402510643005</v>
      </c>
      <c r="FT263" s="3">
        <v>1.90132941497723e-5</v>
      </c>
      <c r="FU263" s="3">
        <v>-5.47939729690552</v>
      </c>
      <c r="FV263" s="3">
        <v>-1.37967205047607</v>
      </c>
      <c r="FW263" s="3">
        <v>9.46529144130182e-6</v>
      </c>
      <c r="FX263" s="3">
        <v>-5.47812128067017</v>
      </c>
      <c r="FY263" s="3">
        <v>-1.37911784648895</v>
      </c>
      <c r="FZ263" s="3">
        <v>0.000577810977119952</v>
      </c>
      <c r="GA263" s="3">
        <v>-5.60225915908813</v>
      </c>
      <c r="GB263" s="3">
        <v>-1.43303024768829</v>
      </c>
      <c r="GC263" s="3">
        <v>1.05296145136435e-8</v>
      </c>
      <c r="GD263" s="3">
        <v>-4.76730346679687</v>
      </c>
      <c r="GE263" s="3">
        <v>-1.07041358947754</v>
      </c>
      <c r="GF263" s="3">
        <v>0.00181646982673556</v>
      </c>
      <c r="GG263" s="3">
        <v>-5.18837642669678</v>
      </c>
      <c r="GH263" s="3">
        <v>-1.25328326225281</v>
      </c>
      <c r="GI263" s="3">
        <v>1.95626830645779e-6</v>
      </c>
      <c r="GJ263" s="3">
        <v>-5.51959753036499</v>
      </c>
      <c r="GK263" s="3">
        <v>-1.39713072776794</v>
      </c>
      <c r="GL263" s="3">
        <v>3.00999818136916e-6</v>
      </c>
      <c r="GM263" s="3">
        <v>-5.18444585800171</v>
      </c>
      <c r="GN263" s="3">
        <v>-1.25157618522644</v>
      </c>
      <c r="GO263" s="3">
        <v>1.15262650979275e-6</v>
      </c>
      <c r="GP263" s="3">
        <v>-4.61992597579956</v>
      </c>
      <c r="GQ263" s="3">
        <v>-1.00640833377838</v>
      </c>
      <c r="GR263" s="3">
        <v>1.03406114249083e-6</v>
      </c>
      <c r="GS263" s="3">
        <v>-4.98711681365967</v>
      </c>
      <c r="GT263" s="3">
        <v>-1.16587734222412</v>
      </c>
      <c r="GU263" s="3">
        <v>-28.210636138916</v>
      </c>
      <c r="GV263" s="3">
        <v>0.0498997271060944</v>
      </c>
      <c r="GW263" s="3">
        <v>0.0483723990619183</v>
      </c>
      <c r="GX263" s="3">
        <v>0.0484373643994331</v>
      </c>
      <c r="GY263" s="3">
        <v>0.0425107814371586</v>
      </c>
      <c r="GZ263" s="3">
        <v>0.0418022274971008</v>
      </c>
      <c r="HA263" s="3">
        <v>0.043146189302206</v>
      </c>
      <c r="HB263" s="3">
        <v>0.0376921221613884</v>
      </c>
      <c r="HC263" s="3">
        <v>0.0432780422270298</v>
      </c>
      <c r="HD263" s="3">
        <v>0.052046149969101</v>
      </c>
      <c r="HE263" s="3">
        <v>0.0507973879575729</v>
      </c>
      <c r="HF263" s="3">
        <v>0.0416920408606529</v>
      </c>
      <c r="HG263" s="3">
        <v>0.0497672893106937</v>
      </c>
      <c r="HH263" s="3">
        <v>0.0487059243023396</v>
      </c>
      <c r="HI263" s="3">
        <v>0.0489060953259468</v>
      </c>
      <c r="HJ263" s="3">
        <v>0.0488864481449127</v>
      </c>
      <c r="HK263" s="3">
        <v>0.0507975146174431</v>
      </c>
      <c r="HL263" s="3">
        <v>0.0379436165094376</v>
      </c>
      <c r="HM263" s="3">
        <v>0.0444259122014046</v>
      </c>
      <c r="HN263" s="3">
        <v>0.0495249629020691</v>
      </c>
      <c r="HO263" s="3">
        <v>0.0443654023110867</v>
      </c>
      <c r="HP263" s="3">
        <v>0.0356747843325138</v>
      </c>
      <c r="HQ263" s="3">
        <v>0.0413275808095932</v>
      </c>
      <c r="HR263" s="3">
        <v>0.0149893360212445</v>
      </c>
      <c r="HS263" s="3">
        <v>1.9598273865995e-5</v>
      </c>
      <c r="HT263" s="3">
        <v>0.000103742378996685</v>
      </c>
      <c r="HU263" s="3">
        <v>1.76214052771684e-5</v>
      </c>
      <c r="HV263" s="3">
        <v>2.57831561611965e-5</v>
      </c>
      <c r="HW263" s="3">
        <v>2.94474489237473e-6</v>
      </c>
      <c r="HX263" s="3">
        <v>3.52658389601856e-5</v>
      </c>
      <c r="HY263" s="3">
        <v>3.60257035936229e-5</v>
      </c>
      <c r="HZ263" s="3">
        <v>0.0363479629158974</v>
      </c>
      <c r="IA263" s="3">
        <v>0.0146727757528424</v>
      </c>
      <c r="IB263" s="3">
        <v>7.73120882513467e-6</v>
      </c>
      <c r="IC263" s="3">
        <v>0.0102306306362152</v>
      </c>
      <c r="ID263" s="3">
        <v>0.000108337189885788</v>
      </c>
      <c r="IE263" s="3">
        <v>7.74453874328174e-5</v>
      </c>
      <c r="IF263" s="3">
        <v>4.48682221758645e-5</v>
      </c>
      <c r="IG263" s="3">
        <v>0.00405743578448892</v>
      </c>
      <c r="IH263" s="3">
        <v>9.32611321502463e-9</v>
      </c>
      <c r="II263" s="3">
        <v>0.00250085885636508</v>
      </c>
      <c r="IJ263" s="3">
        <v>1.06713096101885e-5</v>
      </c>
      <c r="IK263" s="3">
        <v>6.19328875473002e-6</v>
      </c>
      <c r="IL263" s="3">
        <v>1.08315475699783e-6</v>
      </c>
      <c r="IM263" s="3">
        <v>1.18473076327064e-6</v>
      </c>
      <c r="IN263" s="3">
        <v>0.0832975059747696</v>
      </c>
    </row>
    <row r="264" spans="1:248">
      <c r="A264" s="3">
        <v>2015</v>
      </c>
      <c r="B264" s="3">
        <v>540000</v>
      </c>
      <c r="C264" s="3" t="s">
        <v>65</v>
      </c>
      <c r="D264" s="3">
        <v>33073</v>
      </c>
      <c r="E264" s="3">
        <v>51.01</v>
      </c>
      <c r="F264" s="3">
        <v>1.6876</v>
      </c>
      <c r="G264" s="3">
        <v>1.1</v>
      </c>
      <c r="H264" s="3">
        <v>43.4495333333333</v>
      </c>
      <c r="I264" s="3">
        <v>0.1</v>
      </c>
      <c r="J264" s="3">
        <v>23.4397</v>
      </c>
      <c r="K264" s="3">
        <v>53.79</v>
      </c>
      <c r="L264" s="3">
        <v>65</v>
      </c>
      <c r="M264" s="3">
        <v>12.6</v>
      </c>
      <c r="N264" s="3">
        <v>31.4032</v>
      </c>
      <c r="O264" s="3">
        <v>29</v>
      </c>
      <c r="P264" s="3">
        <v>162.35</v>
      </c>
      <c r="Q264" s="3">
        <v>268.67</v>
      </c>
      <c r="R264" s="3">
        <v>16.8643</v>
      </c>
      <c r="S264" s="3">
        <v>186.38</v>
      </c>
      <c r="T264" s="3">
        <v>0.0005679</v>
      </c>
      <c r="U264" s="3">
        <v>1.46452787694372</v>
      </c>
      <c r="V264" s="3">
        <v>5060</v>
      </c>
      <c r="W264" s="3">
        <v>1129.7</v>
      </c>
      <c r="X264" s="3">
        <v>2</v>
      </c>
      <c r="Y264" s="3">
        <v>198</v>
      </c>
      <c r="Z264" s="3">
        <v>914.960021972656</v>
      </c>
      <c r="AA264" s="3">
        <v>125361</v>
      </c>
      <c r="AB264" s="3">
        <v>0.25840950012207</v>
      </c>
      <c r="AC264" s="3">
        <v>44.0999984741211</v>
      </c>
      <c r="AD264" s="3">
        <v>9892.2099609375</v>
      </c>
      <c r="AE264" s="3">
        <v>0.000701657612808049</v>
      </c>
      <c r="AF264" s="3">
        <v>0.889999985694885</v>
      </c>
      <c r="AG264" s="3">
        <v>98.9391021728516</v>
      </c>
      <c r="AH264" s="3">
        <v>0.0081346994265914</v>
      </c>
      <c r="AI264" s="3">
        <v>0.49889999628067</v>
      </c>
      <c r="AJ264" s="3">
        <v>882.491027832031</v>
      </c>
      <c r="AK264" s="3">
        <v>0.000681525387335569</v>
      </c>
      <c r="AL264" s="3">
        <v>37.7855987548828</v>
      </c>
      <c r="AM264" s="3">
        <v>8748.8701171875</v>
      </c>
      <c r="AN264" s="3">
        <v>0.000650198548100889</v>
      </c>
      <c r="AO264" s="3">
        <v>0.0912000015377998</v>
      </c>
      <c r="AP264" s="3">
        <v>77.7463989257812</v>
      </c>
      <c r="AQ264" s="3">
        <v>0.000113321431854274</v>
      </c>
      <c r="AR264" s="3">
        <v>0.874400019645691</v>
      </c>
      <c r="AS264" s="3">
        <v>22497.400390625</v>
      </c>
      <c r="AT264" s="3">
        <v>0.00100305711384863</v>
      </c>
      <c r="AU264" s="3">
        <v>32.9500007629395</v>
      </c>
      <c r="AV264" s="3">
        <v>15025.2998046875</v>
      </c>
      <c r="AW264" s="3">
        <v>0.00139004224911332</v>
      </c>
      <c r="AX264" s="3">
        <v>14.6999998092651</v>
      </c>
      <c r="AY264" s="3">
        <v>74</v>
      </c>
      <c r="AZ264" s="3">
        <v>0.848229348659515</v>
      </c>
      <c r="BA264" s="3">
        <v>1.50068998336792</v>
      </c>
      <c r="BB264" s="3">
        <v>24.7205009460449</v>
      </c>
      <c r="BC264" s="3">
        <v>0.478010356426239</v>
      </c>
      <c r="BD264" s="3">
        <v>31.4032001495361</v>
      </c>
      <c r="BE264" s="3">
        <v>47419.69921875</v>
      </c>
      <c r="BF264" s="3">
        <v>-3.15555004001822e-12</v>
      </c>
      <c r="BG264" s="3">
        <v>11.6269998550415</v>
      </c>
      <c r="BH264" s="3">
        <v>80.7443008422852</v>
      </c>
      <c r="BI264" s="3">
        <v>0.251355290412903</v>
      </c>
      <c r="BJ264" s="3">
        <v>162.350006103516</v>
      </c>
      <c r="BK264" s="3">
        <v>15097.2998046875</v>
      </c>
      <c r="BL264" s="3">
        <v>-4.08673317409125e-10</v>
      </c>
      <c r="BM264" s="3">
        <v>265.600006103516</v>
      </c>
      <c r="BN264" s="3">
        <v>16823.30078125</v>
      </c>
      <c r="BO264" s="3">
        <v>0.00018541184545029</v>
      </c>
      <c r="BP264" s="3">
        <v>13.0600004196167</v>
      </c>
      <c r="BQ264" s="3">
        <v>1971.2099609375</v>
      </c>
      <c r="BR264" s="3">
        <v>0.00194280303549021</v>
      </c>
      <c r="BS264" s="3">
        <v>115.099998474121</v>
      </c>
      <c r="BT264" s="3">
        <v>475.790008544922</v>
      </c>
      <c r="BU264" s="3">
        <v>0.19762122631073</v>
      </c>
      <c r="BV264" s="3">
        <v>0.000567900016903877</v>
      </c>
      <c r="BW264" s="3">
        <v>441.029693603516</v>
      </c>
      <c r="BX264" s="3">
        <v>-3.83282544157842e-14</v>
      </c>
      <c r="BY264" s="3">
        <v>0.849713563919067</v>
      </c>
      <c r="BZ264" s="3">
        <v>13.5064659118652</v>
      </c>
      <c r="CA264" s="3">
        <v>0.0485759936273098</v>
      </c>
      <c r="CB264" s="3">
        <v>4818</v>
      </c>
      <c r="CC264" s="3">
        <v>343607</v>
      </c>
      <c r="CD264" s="3">
        <v>0.000714308931492269</v>
      </c>
      <c r="CE264" s="3">
        <v>1126.40002441406</v>
      </c>
      <c r="CF264" s="3">
        <v>972492</v>
      </c>
      <c r="CG264" s="3">
        <v>3.39725397680013e-6</v>
      </c>
      <c r="CH264" s="3">
        <v>2</v>
      </c>
      <c r="CI264" s="3">
        <v>32938</v>
      </c>
      <c r="CJ264" s="3">
        <v>0</v>
      </c>
      <c r="CK264" s="3">
        <v>121</v>
      </c>
      <c r="CL264" s="3">
        <v>872209</v>
      </c>
      <c r="CM264" s="3">
        <v>8.82938402355649e-5</v>
      </c>
      <c r="CN264" s="3">
        <v>79.9691619873047</v>
      </c>
      <c r="CO264" s="3">
        <v>0.00323136430233717</v>
      </c>
      <c r="CP264" s="3">
        <v>76.2816314697266</v>
      </c>
      <c r="CQ264" s="3">
        <v>9.19825106393546e-6</v>
      </c>
      <c r="CR264" s="3">
        <v>66.0717163085937</v>
      </c>
      <c r="CS264" s="3">
        <v>0.000123119243653491</v>
      </c>
      <c r="CT264" s="3">
        <v>37.7083778381348</v>
      </c>
      <c r="CU264" s="3">
        <v>1.80735805770382e-5</v>
      </c>
      <c r="CV264" s="3">
        <v>33.5131416320801</v>
      </c>
      <c r="CW264" s="3">
        <v>1.94013009604532e-5</v>
      </c>
      <c r="CX264" s="3">
        <v>49.6351470947266</v>
      </c>
      <c r="CY264" s="3">
        <v>2.28308840632963e-6</v>
      </c>
      <c r="CZ264" s="3">
        <v>28.1246356964111</v>
      </c>
      <c r="DA264" s="3">
        <v>3.56647142325528e-5</v>
      </c>
      <c r="DB264" s="3">
        <v>28.8902568817139</v>
      </c>
      <c r="DC264" s="3">
        <v>4.8114568926394e-5</v>
      </c>
      <c r="DD264" s="3">
        <v>182.064682006836</v>
      </c>
      <c r="DE264" s="3">
        <v>0.00465894490480423</v>
      </c>
      <c r="DF264" s="3">
        <v>98.4419174194336</v>
      </c>
      <c r="DG264" s="3">
        <v>0.00485576037317514</v>
      </c>
      <c r="DH264" s="3">
        <v>31.5911102294922</v>
      </c>
      <c r="DI264" s="3">
        <v>-9.988728187681e-14</v>
      </c>
      <c r="DJ264" s="3">
        <v>78.5260391235352</v>
      </c>
      <c r="DK264" s="3">
        <v>0.00320091634057462</v>
      </c>
      <c r="DL264" s="3">
        <v>75.6351165771484</v>
      </c>
      <c r="DM264" s="3">
        <v>-5.40322170686225e-12</v>
      </c>
      <c r="DN264" s="3">
        <v>83.2870483398437</v>
      </c>
      <c r="DO264" s="3">
        <v>2.22617859435559e-6</v>
      </c>
      <c r="DP264" s="3">
        <v>96.9663314819336</v>
      </c>
      <c r="DQ264" s="3">
        <v>2.00358517759014e-5</v>
      </c>
      <c r="DR264" s="3">
        <v>138.236740112305</v>
      </c>
      <c r="DS264" s="3">
        <v>0.00142958539072424</v>
      </c>
      <c r="DT264" s="3">
        <v>23.5664253234863</v>
      </c>
      <c r="DU264" s="3">
        <v>-1.62639240894596e-15</v>
      </c>
      <c r="DV264" s="3">
        <v>30.9902191162109</v>
      </c>
      <c r="DW264" s="3">
        <v>0.00156746210996062</v>
      </c>
      <c r="DX264" s="3">
        <v>110.150718688965</v>
      </c>
      <c r="DY264" s="3">
        <v>6.48483228360419e-6</v>
      </c>
      <c r="DZ264" s="3">
        <v>46.3793983459473</v>
      </c>
      <c r="EA264" s="3">
        <v>7.32492040356192e-8</v>
      </c>
      <c r="EB264" s="3">
        <v>26.3437881469727</v>
      </c>
      <c r="EC264" s="3">
        <v>0</v>
      </c>
      <c r="ED264" s="3">
        <v>27.7252502441406</v>
      </c>
      <c r="EE264" s="3">
        <v>3.18460024573142e-6</v>
      </c>
      <c r="EF264" s="3">
        <v>10</v>
      </c>
      <c r="EG264" s="3">
        <v>0.00323136430233717</v>
      </c>
      <c r="EH264" s="3">
        <v>-5.54394102096558</v>
      </c>
      <c r="EI264" s="3">
        <v>-1.40770304203033</v>
      </c>
      <c r="EJ264" s="3">
        <v>9.19835110835265e-6</v>
      </c>
      <c r="EK264" s="3">
        <v>-5.44472980499268</v>
      </c>
      <c r="EL264" s="3">
        <v>-1.36461615562439</v>
      </c>
      <c r="EM264" s="3">
        <v>0.000123119345516898</v>
      </c>
      <c r="EN264" s="3">
        <v>-5.44894981384277</v>
      </c>
      <c r="EO264" s="3">
        <v>-1.36644887924194</v>
      </c>
      <c r="EP264" s="3">
        <v>1.80736806214554e-5</v>
      </c>
      <c r="EQ264" s="3">
        <v>-5.06397438049316</v>
      </c>
      <c r="ER264" s="3">
        <v>-1.19925618171692</v>
      </c>
      <c r="ES264" s="3">
        <v>1.94014010048704e-5</v>
      </c>
      <c r="ET264" s="3">
        <v>-5.01794862747192</v>
      </c>
      <c r="EU264" s="3">
        <v>-1.17926740646362</v>
      </c>
      <c r="EV264" s="3">
        <v>2.28318845074682e-6</v>
      </c>
      <c r="EW264" s="3">
        <v>-5.10524892807007</v>
      </c>
      <c r="EX264" s="3">
        <v>-1.21718144416809</v>
      </c>
      <c r="EY264" s="3">
        <v>3.56648124579806e-5</v>
      </c>
      <c r="EZ264" s="3">
        <v>-4.75096702575684</v>
      </c>
      <c r="FA264" s="3">
        <v>-1.06331872940063</v>
      </c>
      <c r="FB264" s="3">
        <v>4.81146671518218e-5</v>
      </c>
      <c r="FC264" s="3">
        <v>-5.11381387710571</v>
      </c>
      <c r="FD264" s="3">
        <v>-1.22090113162994</v>
      </c>
      <c r="FE264" s="3">
        <v>0.00465894490480423</v>
      </c>
      <c r="FF264" s="3">
        <v>-5.68336725234985</v>
      </c>
      <c r="FG264" s="3">
        <v>-1.46825504302979</v>
      </c>
      <c r="FH264" s="3">
        <v>0.00485576037317514</v>
      </c>
      <c r="FI264" s="3">
        <v>-5.60225105285645</v>
      </c>
      <c r="FJ264" s="3">
        <v>-1.43302667140961</v>
      </c>
      <c r="FK264" s="3">
        <v>9.99001159573965e-11</v>
      </c>
      <c r="FL264" s="3">
        <v>-5.01079130172729</v>
      </c>
      <c r="FM264" s="3">
        <v>-1.17615902423859</v>
      </c>
      <c r="FN264" s="3">
        <v>0.00320091634057462</v>
      </c>
      <c r="FO264" s="3">
        <v>-5.53533840179443</v>
      </c>
      <c r="FP264" s="3">
        <v>-1.40396690368652</v>
      </c>
      <c r="FQ264" s="3">
        <v>9.45967748577914e-11</v>
      </c>
      <c r="FR264" s="3">
        <v>-5.46639490127563</v>
      </c>
      <c r="FS264" s="3">
        <v>-1.37402510643005</v>
      </c>
      <c r="FT264" s="3">
        <v>2.22627863877278e-6</v>
      </c>
      <c r="FU264" s="3">
        <v>-5.47939729690552</v>
      </c>
      <c r="FV264" s="3">
        <v>-1.37967205047607</v>
      </c>
      <c r="FW264" s="3">
        <v>2.00359518203186e-5</v>
      </c>
      <c r="FX264" s="3">
        <v>-5.47812128067017</v>
      </c>
      <c r="FY264" s="3">
        <v>-1.37911784648895</v>
      </c>
      <c r="FZ264" s="3">
        <v>0.00142958550713956</v>
      </c>
      <c r="GA264" s="3">
        <v>-5.60225915908813</v>
      </c>
      <c r="GB264" s="3">
        <v>-1.43303024768829</v>
      </c>
      <c r="GC264" s="3">
        <v>9.99983706950758e-11</v>
      </c>
      <c r="GD264" s="3">
        <v>-4.76730346679687</v>
      </c>
      <c r="GE264" s="3">
        <v>-1.07041358947754</v>
      </c>
      <c r="GF264" s="3">
        <v>0.00156746222637594</v>
      </c>
      <c r="GG264" s="3">
        <v>-5.18837642669678</v>
      </c>
      <c r="GH264" s="3">
        <v>-1.25328326225281</v>
      </c>
      <c r="GI264" s="3">
        <v>6.48493232802139e-6</v>
      </c>
      <c r="GJ264" s="3">
        <v>-5.51959753036499</v>
      </c>
      <c r="GK264" s="3">
        <v>-1.39713072776794</v>
      </c>
      <c r="GL264" s="3">
        <v>7.33492058202501e-8</v>
      </c>
      <c r="GM264" s="3">
        <v>-5.18444585800171</v>
      </c>
      <c r="GN264" s="3">
        <v>-1.25157618522644</v>
      </c>
      <c r="GO264" s="3">
        <v>1.00000001335143e-10</v>
      </c>
      <c r="GP264" s="3">
        <v>-4.61992597579956</v>
      </c>
      <c r="GQ264" s="3">
        <v>-1.00640833377838</v>
      </c>
      <c r="GR264" s="3">
        <v>3.18470029014861e-6</v>
      </c>
      <c r="GS264" s="3">
        <v>-4.98711681365967</v>
      </c>
      <c r="GT264" s="3">
        <v>-1.16587734222412</v>
      </c>
      <c r="GU264" s="3">
        <v>-28.210636138916</v>
      </c>
      <c r="GV264" s="3">
        <v>0.0498997271060944</v>
      </c>
      <c r="GW264" s="3">
        <v>0.0483723990619183</v>
      </c>
      <c r="GX264" s="3">
        <v>0.0484373643994331</v>
      </c>
      <c r="GY264" s="3">
        <v>0.0425107814371586</v>
      </c>
      <c r="GZ264" s="3">
        <v>0.0418022274971008</v>
      </c>
      <c r="HA264" s="3">
        <v>0.043146189302206</v>
      </c>
      <c r="HB264" s="3">
        <v>0.0376921221613884</v>
      </c>
      <c r="HC264" s="3">
        <v>0.0432780422270298</v>
      </c>
      <c r="HD264" s="3">
        <v>0.052046149969101</v>
      </c>
      <c r="HE264" s="3">
        <v>0.0507973879575729</v>
      </c>
      <c r="HF264" s="3">
        <v>0.0416920408606529</v>
      </c>
      <c r="HG264" s="3">
        <v>0.0497672893106937</v>
      </c>
      <c r="HH264" s="3">
        <v>0.0487059243023396</v>
      </c>
      <c r="HI264" s="3">
        <v>0.0489060953259468</v>
      </c>
      <c r="HJ264" s="3">
        <v>0.0488864481449127</v>
      </c>
      <c r="HK264" s="3">
        <v>0.0507975146174431</v>
      </c>
      <c r="HL264" s="3">
        <v>0.0379436165094376</v>
      </c>
      <c r="HM264" s="3">
        <v>0.0444259122014046</v>
      </c>
      <c r="HN264" s="3">
        <v>0.0495249629020691</v>
      </c>
      <c r="HO264" s="3">
        <v>0.0443654023110867</v>
      </c>
      <c r="HP264" s="3">
        <v>0.0356747843325138</v>
      </c>
      <c r="HQ264" s="3">
        <v>0.0413275808095932</v>
      </c>
      <c r="HR264" s="3">
        <v>0.0128945633769035</v>
      </c>
      <c r="HS264" s="3">
        <v>3.39408616127912e-5</v>
      </c>
      <c r="HT264" s="3">
        <v>0.000394023401895538</v>
      </c>
      <c r="HU264" s="3">
        <v>2.89721774606733e-5</v>
      </c>
      <c r="HV264" s="3">
        <v>2.71797471214086e-5</v>
      </c>
      <c r="HW264" s="3">
        <v>4.88938803755445e-6</v>
      </c>
      <c r="HX264" s="3">
        <v>3.78073527826928e-5</v>
      </c>
      <c r="HY264" s="3">
        <v>6.01583087700419e-5</v>
      </c>
      <c r="HZ264" s="3">
        <v>0.0441470704972744</v>
      </c>
      <c r="IA264" s="3">
        <v>0.0242816768586636</v>
      </c>
      <c r="IB264" s="3">
        <v>-1.31561319997864e-13</v>
      </c>
      <c r="IC264" s="3">
        <v>0.0125092715024948</v>
      </c>
      <c r="ID264" s="3">
        <v>-1.99048121735101e-11</v>
      </c>
      <c r="IE264" s="3">
        <v>9.0677694970509e-6</v>
      </c>
      <c r="IF264" s="3">
        <v>9.49767418205738e-5</v>
      </c>
      <c r="IG264" s="3">
        <v>0.010038667358458</v>
      </c>
      <c r="IH264" s="3">
        <v>-1.45431258351356e-15</v>
      </c>
      <c r="II264" s="3">
        <v>0.00215803273022175</v>
      </c>
      <c r="IJ264" s="3">
        <v>3.53761242877226e-5</v>
      </c>
      <c r="IK264" s="3">
        <v>1.50720538272253e-7</v>
      </c>
      <c r="IL264" s="3">
        <v>0</v>
      </c>
      <c r="IM264" s="3">
        <v>3.64897073268367e-6</v>
      </c>
      <c r="IN264" s="3">
        <v>0.10675947368145</v>
      </c>
    </row>
    <row r="265" spans="1:248">
      <c r="A265" s="3">
        <v>2016</v>
      </c>
      <c r="B265" s="3">
        <v>540000</v>
      </c>
      <c r="C265" s="3" t="s">
        <v>65</v>
      </c>
      <c r="D265" s="3">
        <v>35713</v>
      </c>
      <c r="E265" s="3">
        <v>107.154</v>
      </c>
      <c r="F265" s="3">
        <v>2.2132</v>
      </c>
      <c r="G265" s="3">
        <v>1.0475</v>
      </c>
      <c r="H265" s="3">
        <v>43.7405666666666</v>
      </c>
      <c r="I265" s="3">
        <v>0.1228</v>
      </c>
      <c r="J265" s="3">
        <v>32.2829</v>
      </c>
      <c r="K265" s="3">
        <v>32.95</v>
      </c>
      <c r="L265" s="3">
        <v>68.1</v>
      </c>
      <c r="M265" s="3">
        <v>17.5</v>
      </c>
      <c r="N265" s="3">
        <v>73.132</v>
      </c>
      <c r="O265" s="3">
        <v>29.8826</v>
      </c>
      <c r="P265" s="3">
        <v>176.22</v>
      </c>
      <c r="Q265" s="3">
        <v>284.35</v>
      </c>
      <c r="R265" s="3">
        <v>18.39</v>
      </c>
      <c r="S265" s="3">
        <v>204.73</v>
      </c>
      <c r="T265" s="3">
        <v>0.2928491</v>
      </c>
      <c r="U265" s="3">
        <v>1.52826577541635</v>
      </c>
      <c r="V265" s="3">
        <v>5203</v>
      </c>
      <c r="W265" s="3">
        <v>1126.4</v>
      </c>
      <c r="X265" s="3">
        <v>5</v>
      </c>
      <c r="Y265" s="3">
        <v>245</v>
      </c>
      <c r="Z265" s="3">
        <v>914.960021972656</v>
      </c>
      <c r="AA265" s="3">
        <v>125361</v>
      </c>
      <c r="AB265" s="3">
        <v>0.279623508453369</v>
      </c>
      <c r="AC265" s="3">
        <v>44.0999984741211</v>
      </c>
      <c r="AD265" s="3">
        <v>9892.2099609375</v>
      </c>
      <c r="AE265" s="3">
        <v>0.00640264991670847</v>
      </c>
      <c r="AF265" s="3">
        <v>0.889999985694885</v>
      </c>
      <c r="AG265" s="3">
        <v>98.9391021728516</v>
      </c>
      <c r="AH265" s="3">
        <v>0.0134952794760466</v>
      </c>
      <c r="AI265" s="3">
        <v>0.49889999628067</v>
      </c>
      <c r="AJ265" s="3">
        <v>882.491027832031</v>
      </c>
      <c r="AK265" s="3">
        <v>0.000622001010924578</v>
      </c>
      <c r="AL265" s="3">
        <v>37.7855987548828</v>
      </c>
      <c r="AM265" s="3">
        <v>8748.8701171875</v>
      </c>
      <c r="AN265" s="3">
        <v>0.000683608115650713</v>
      </c>
      <c r="AO265" s="3">
        <v>0.0912000015377998</v>
      </c>
      <c r="AP265" s="3">
        <v>77.7463989257812</v>
      </c>
      <c r="AQ265" s="3">
        <v>0.000406927021685988</v>
      </c>
      <c r="AR265" s="3">
        <v>0.874400019645691</v>
      </c>
      <c r="AS265" s="3">
        <v>22497.400390625</v>
      </c>
      <c r="AT265" s="3">
        <v>0.00139614893123507</v>
      </c>
      <c r="AU265" s="3">
        <v>32.9500007629395</v>
      </c>
      <c r="AV265" s="3">
        <v>15025.2998046875</v>
      </c>
      <c r="AW265" s="3">
        <v>-5.08885850125651e-11</v>
      </c>
      <c r="AX265" s="3">
        <v>14.6999998092651</v>
      </c>
      <c r="AY265" s="3">
        <v>74</v>
      </c>
      <c r="AZ265" s="3">
        <v>0.900505900382996</v>
      </c>
      <c r="BA265" s="3">
        <v>1.50068998336792</v>
      </c>
      <c r="BB265" s="3">
        <v>24.7205009460449</v>
      </c>
      <c r="BC265" s="3">
        <v>0.689037024974823</v>
      </c>
      <c r="BD265" s="3">
        <v>31.4032001495361</v>
      </c>
      <c r="BE265" s="3">
        <v>47419.69921875</v>
      </c>
      <c r="BF265" s="3">
        <v>0.000880571838933975</v>
      </c>
      <c r="BG265" s="3">
        <v>11.6269998550415</v>
      </c>
      <c r="BH265" s="3">
        <v>80.7443008422852</v>
      </c>
      <c r="BI265" s="3">
        <v>0.264124900102615</v>
      </c>
      <c r="BJ265" s="3">
        <v>162.350006103516</v>
      </c>
      <c r="BK265" s="3">
        <v>15097.2998046875</v>
      </c>
      <c r="BL265" s="3">
        <v>0.000928693683817983</v>
      </c>
      <c r="BM265" s="3">
        <v>265.600006103516</v>
      </c>
      <c r="BN265" s="3">
        <v>16823.30078125</v>
      </c>
      <c r="BO265" s="3">
        <v>0.00113240326754749</v>
      </c>
      <c r="BP265" s="3">
        <v>13.0600004196167</v>
      </c>
      <c r="BQ265" s="3">
        <v>1971.2099609375</v>
      </c>
      <c r="BR265" s="3">
        <v>0.00272195669822395</v>
      </c>
      <c r="BS265" s="3">
        <v>115.099998474121</v>
      </c>
      <c r="BT265" s="3">
        <v>475.790008544922</v>
      </c>
      <c r="BU265" s="3">
        <v>0.248495936393738</v>
      </c>
      <c r="BV265" s="3">
        <v>0.000567900016903877</v>
      </c>
      <c r="BW265" s="3">
        <v>441.029693603516</v>
      </c>
      <c r="BX265" s="3">
        <v>0.000662725418806076</v>
      </c>
      <c r="BY265" s="3">
        <v>0.849713563919067</v>
      </c>
      <c r="BZ265" s="3">
        <v>13.5064659118652</v>
      </c>
      <c r="CA265" s="3">
        <v>0.0536118745803833</v>
      </c>
      <c r="CB265" s="3">
        <v>4818</v>
      </c>
      <c r="CC265" s="3">
        <v>343607</v>
      </c>
      <c r="CD265" s="3">
        <v>0.00113640050403774</v>
      </c>
      <c r="CE265" s="3">
        <v>1126.40002441406</v>
      </c>
      <c r="CF265" s="3">
        <v>972492</v>
      </c>
      <c r="CG265" s="3">
        <v>-2.5133752717954e-11</v>
      </c>
      <c r="CH265" s="3">
        <v>2</v>
      </c>
      <c r="CI265" s="3">
        <v>32938</v>
      </c>
      <c r="CJ265" s="3">
        <v>9.10857415874489e-5</v>
      </c>
      <c r="CK265" s="3">
        <v>121</v>
      </c>
      <c r="CL265" s="3">
        <v>872209</v>
      </c>
      <c r="CM265" s="3">
        <v>0.000142187491292134</v>
      </c>
      <c r="CN265" s="3">
        <v>79.9691619873047</v>
      </c>
      <c r="CO265" s="3">
        <v>0.00349664175882936</v>
      </c>
      <c r="CP265" s="3">
        <v>76.2816314697266</v>
      </c>
      <c r="CQ265" s="3">
        <v>8.39343629195355e-5</v>
      </c>
      <c r="CR265" s="3">
        <v>66.0717163085937</v>
      </c>
      <c r="CS265" s="3">
        <v>0.000204251991817728</v>
      </c>
      <c r="CT265" s="3">
        <v>37.7083778381348</v>
      </c>
      <c r="CU265" s="3">
        <v>1.64950342878001e-5</v>
      </c>
      <c r="CV265" s="3">
        <v>33.5131416320801</v>
      </c>
      <c r="CW265" s="3">
        <v>2.03982108359924e-5</v>
      </c>
      <c r="CX265" s="3">
        <v>49.6351470947266</v>
      </c>
      <c r="CY265" s="3">
        <v>8.19836441223742e-6</v>
      </c>
      <c r="CZ265" s="3">
        <v>28.1246356964111</v>
      </c>
      <c r="DA265" s="3">
        <v>4.96414941153489e-5</v>
      </c>
      <c r="DB265" s="3">
        <v>28.8902568817139</v>
      </c>
      <c r="DC265" s="3">
        <v>-1.76144450587945e-12</v>
      </c>
      <c r="DD265" s="3">
        <v>182.064682006836</v>
      </c>
      <c r="DE265" s="3">
        <v>0.00494607677683234</v>
      </c>
      <c r="DF265" s="3">
        <v>98.4419174194336</v>
      </c>
      <c r="DG265" s="3">
        <v>0.00699942698702216</v>
      </c>
      <c r="DH265" s="3">
        <v>31.5911102294922</v>
      </c>
      <c r="DI265" s="3">
        <v>2.78740390058374e-5</v>
      </c>
      <c r="DJ265" s="3">
        <v>78.5260391235352</v>
      </c>
      <c r="DK265" s="3">
        <v>0.00336353271268308</v>
      </c>
      <c r="DL265" s="3">
        <v>75.6351165771484</v>
      </c>
      <c r="DM265" s="3">
        <v>1.2278604117455e-5</v>
      </c>
      <c r="DN265" s="3">
        <v>83.2870483398437</v>
      </c>
      <c r="DO265" s="3">
        <v>1.35963909997372e-5</v>
      </c>
      <c r="DP265" s="3">
        <v>96.9663314819336</v>
      </c>
      <c r="DQ265" s="3">
        <v>2.80711519735632e-5</v>
      </c>
      <c r="DR265" s="3">
        <v>138.236740112305</v>
      </c>
      <c r="DS265" s="3">
        <v>0.00179761135950685</v>
      </c>
      <c r="DT265" s="3">
        <v>23.5664253234863</v>
      </c>
      <c r="DU265" s="3">
        <v>2.81215925497236e-5</v>
      </c>
      <c r="DV265" s="3">
        <v>30.9902191162109</v>
      </c>
      <c r="DW265" s="3">
        <v>0.00172996113542467</v>
      </c>
      <c r="DX265" s="3">
        <v>110.150718688965</v>
      </c>
      <c r="DY265" s="3">
        <v>1.0316777661501e-5</v>
      </c>
      <c r="DZ265" s="3">
        <v>46.3793983459473</v>
      </c>
      <c r="EA265" s="3">
        <v>-5.41916338192561e-13</v>
      </c>
      <c r="EB265" s="3">
        <v>26.3437881469727</v>
      </c>
      <c r="EC265" s="3">
        <v>3.45757939612668e-6</v>
      </c>
      <c r="ED265" s="3">
        <v>27.7252502441406</v>
      </c>
      <c r="EE265" s="3">
        <v>5.12844735567342e-6</v>
      </c>
      <c r="EF265" s="3">
        <v>10</v>
      </c>
      <c r="EG265" s="3">
        <v>0.00349664175882936</v>
      </c>
      <c r="EH265" s="3">
        <v>-5.54394102096558</v>
      </c>
      <c r="EI265" s="3">
        <v>-1.40770304203033</v>
      </c>
      <c r="EJ265" s="3">
        <v>8.39344647829421e-5</v>
      </c>
      <c r="EK265" s="3">
        <v>-5.44472980499268</v>
      </c>
      <c r="EL265" s="3">
        <v>-1.36461615562439</v>
      </c>
      <c r="EM265" s="3">
        <v>0.000204252093681134</v>
      </c>
      <c r="EN265" s="3">
        <v>-5.44894981384277</v>
      </c>
      <c r="EO265" s="3">
        <v>-1.36644887924194</v>
      </c>
      <c r="EP265" s="3">
        <v>1.64951343322173e-5</v>
      </c>
      <c r="EQ265" s="3">
        <v>-5.06397438049316</v>
      </c>
      <c r="ER265" s="3">
        <v>-1.19925618171692</v>
      </c>
      <c r="ES265" s="3">
        <v>2.03983108804096e-5</v>
      </c>
      <c r="ET265" s="3">
        <v>-5.01794862747192</v>
      </c>
      <c r="EU265" s="3">
        <v>-1.17926740646362</v>
      </c>
      <c r="EV265" s="3">
        <v>8.19846445665462e-6</v>
      </c>
      <c r="EW265" s="3">
        <v>-5.10524892807007</v>
      </c>
      <c r="EX265" s="3">
        <v>-1.21718144416809</v>
      </c>
      <c r="EY265" s="3">
        <v>4.96415923407767e-5</v>
      </c>
      <c r="EZ265" s="3">
        <v>-4.75096702575684</v>
      </c>
      <c r="FA265" s="3">
        <v>-1.06331872940063</v>
      </c>
      <c r="FB265" s="3">
        <v>9.82385561787424e-11</v>
      </c>
      <c r="FC265" s="3">
        <v>-5.11381387710571</v>
      </c>
      <c r="FD265" s="3">
        <v>-1.22090113162994</v>
      </c>
      <c r="FE265" s="3">
        <v>0.00494607677683234</v>
      </c>
      <c r="FF265" s="3">
        <v>-5.68336725234985</v>
      </c>
      <c r="FG265" s="3">
        <v>-1.46825504302979</v>
      </c>
      <c r="FH265" s="3">
        <v>0.00699942698702216</v>
      </c>
      <c r="FI265" s="3">
        <v>-5.60225105285645</v>
      </c>
      <c r="FJ265" s="3">
        <v>-1.43302667140961</v>
      </c>
      <c r="FK265" s="3">
        <v>2.78741390502546e-5</v>
      </c>
      <c r="FL265" s="3">
        <v>-5.01079130172729</v>
      </c>
      <c r="FM265" s="3">
        <v>-1.17615902423859</v>
      </c>
      <c r="FN265" s="3">
        <v>0.00336353271268308</v>
      </c>
      <c r="FO265" s="3">
        <v>-5.53533840179443</v>
      </c>
      <c r="FP265" s="3">
        <v>-1.40396690368652</v>
      </c>
      <c r="FQ265" s="3">
        <v>1.22787041618722e-5</v>
      </c>
      <c r="FR265" s="3">
        <v>-5.46639490127563</v>
      </c>
      <c r="FS265" s="3">
        <v>-1.37402510643005</v>
      </c>
      <c r="FT265" s="3">
        <v>1.35964910441544e-5</v>
      </c>
      <c r="FU265" s="3">
        <v>-5.47939729690552</v>
      </c>
      <c r="FV265" s="3">
        <v>-1.37967205047607</v>
      </c>
      <c r="FW265" s="3">
        <v>2.80712520179804e-5</v>
      </c>
      <c r="FX265" s="3">
        <v>-5.47812128067017</v>
      </c>
      <c r="FY265" s="3">
        <v>-1.37911784648895</v>
      </c>
      <c r="FZ265" s="3">
        <v>0.00179761147592217</v>
      </c>
      <c r="GA265" s="3">
        <v>-5.60225915908813</v>
      </c>
      <c r="GB265" s="3">
        <v>-1.43303024768829</v>
      </c>
      <c r="GC265" s="3">
        <v>2.81216925941408e-5</v>
      </c>
      <c r="GD265" s="3">
        <v>-4.76730346679687</v>
      </c>
      <c r="GE265" s="3">
        <v>-1.07041358947754</v>
      </c>
      <c r="GF265" s="3">
        <v>0.00172996125184</v>
      </c>
      <c r="GG265" s="3">
        <v>-5.18837642669678</v>
      </c>
      <c r="GH265" s="3">
        <v>-1.25328326225281</v>
      </c>
      <c r="GI265" s="3">
        <v>1.03168777059182e-5</v>
      </c>
      <c r="GJ265" s="3">
        <v>-5.51959753036499</v>
      </c>
      <c r="GK265" s="3">
        <v>-1.39713072776794</v>
      </c>
      <c r="GL265" s="3">
        <v>9.94580806601419e-11</v>
      </c>
      <c r="GM265" s="3">
        <v>-5.18444585800171</v>
      </c>
      <c r="GN265" s="3">
        <v>-1.25157618522644</v>
      </c>
      <c r="GO265" s="3">
        <v>3.45767944054387e-6</v>
      </c>
      <c r="GP265" s="3">
        <v>-4.61992597579956</v>
      </c>
      <c r="GQ265" s="3">
        <v>-1.00640833377838</v>
      </c>
      <c r="GR265" s="3">
        <v>5.12854740009061e-6</v>
      </c>
      <c r="GS265" s="3">
        <v>-4.98711681365967</v>
      </c>
      <c r="GT265" s="3">
        <v>-1.16587734222412</v>
      </c>
      <c r="GU265" s="3">
        <v>-28.210636138916</v>
      </c>
      <c r="GV265" s="3">
        <v>0.0498997271060944</v>
      </c>
      <c r="GW265" s="3">
        <v>0.0483723990619183</v>
      </c>
      <c r="GX265" s="3">
        <v>0.0484373643994331</v>
      </c>
      <c r="GY265" s="3">
        <v>0.0425107814371586</v>
      </c>
      <c r="GZ265" s="3">
        <v>0.0418022274971008</v>
      </c>
      <c r="HA265" s="3">
        <v>0.043146189302206</v>
      </c>
      <c r="HB265" s="3">
        <v>0.0376921221613884</v>
      </c>
      <c r="HC265" s="3">
        <v>0.0432780422270298</v>
      </c>
      <c r="HD265" s="3">
        <v>0.052046149969101</v>
      </c>
      <c r="HE265" s="3">
        <v>0.0507973879575729</v>
      </c>
      <c r="HF265" s="3">
        <v>0.0416920408606529</v>
      </c>
      <c r="HG265" s="3">
        <v>0.0497672893106937</v>
      </c>
      <c r="HH265" s="3">
        <v>0.0487059243023396</v>
      </c>
      <c r="HI265" s="3">
        <v>0.0489060953259468</v>
      </c>
      <c r="HJ265" s="3">
        <v>0.0488864481449127</v>
      </c>
      <c r="HK265" s="3">
        <v>0.0507975146174431</v>
      </c>
      <c r="HL265" s="3">
        <v>0.0379436165094376</v>
      </c>
      <c r="HM265" s="3">
        <v>0.0444259122014046</v>
      </c>
      <c r="HN265" s="3">
        <v>0.0495249629020691</v>
      </c>
      <c r="HO265" s="3">
        <v>0.0443654023110867</v>
      </c>
      <c r="HP265" s="3">
        <v>0.0356747843325138</v>
      </c>
      <c r="HQ265" s="3">
        <v>0.0413275808095932</v>
      </c>
      <c r="HR265" s="3">
        <v>0.0139531372115016</v>
      </c>
      <c r="HS265" s="3">
        <v>0.000309711525915191</v>
      </c>
      <c r="HT265" s="3">
        <v>0.000653675757348537</v>
      </c>
      <c r="HU265" s="3">
        <v>2.64417485595914e-5</v>
      </c>
      <c r="HV265" s="3">
        <v>2.85763417195994e-5</v>
      </c>
      <c r="HW265" s="3">
        <v>1.75573495653225e-5</v>
      </c>
      <c r="HX265" s="3">
        <v>5.26238145539537e-5</v>
      </c>
      <c r="HY265" s="3">
        <v>-2.20235830440674e-12</v>
      </c>
      <c r="HZ265" s="3">
        <v>0.0468678660690784</v>
      </c>
      <c r="IA265" s="3">
        <v>0.0350012816488743</v>
      </c>
      <c r="IB265" s="3">
        <v>3.67128377547488e-5</v>
      </c>
      <c r="IC265" s="3">
        <v>0.0131447799503803</v>
      </c>
      <c r="ID265" s="3">
        <v>4.52328858955298e-5</v>
      </c>
      <c r="IE265" s="3">
        <v>5.53814206796233e-5</v>
      </c>
      <c r="IF265" s="3">
        <v>0.000133066801936366</v>
      </c>
      <c r="IG265" s="3">
        <v>0.012622975744307</v>
      </c>
      <c r="IH265" s="3">
        <v>2.51461988227675e-5</v>
      </c>
      <c r="II265" s="3">
        <v>0.00238175643607974</v>
      </c>
      <c r="IJ265" s="3">
        <v>5.62801942578517e-5</v>
      </c>
      <c r="IK265" s="3">
        <v>-1.11506908307551e-12</v>
      </c>
      <c r="IL265" s="3">
        <v>3.24946427099349e-6</v>
      </c>
      <c r="IM265" s="3">
        <v>5.87626482229098e-6</v>
      </c>
      <c r="IN265" s="3">
        <v>0.125421330332756</v>
      </c>
    </row>
    <row r="266" spans="1:248">
      <c r="A266" s="3">
        <v>2017</v>
      </c>
      <c r="B266" s="3">
        <v>540000</v>
      </c>
      <c r="C266" s="3" t="s">
        <v>65</v>
      </c>
      <c r="D266" s="3">
        <v>36584</v>
      </c>
      <c r="E266" s="3">
        <v>154.599</v>
      </c>
      <c r="F266" s="3">
        <v>3.1422</v>
      </c>
      <c r="G266" s="3">
        <v>1.7882</v>
      </c>
      <c r="H266" s="3">
        <v>44.0316</v>
      </c>
      <c r="I266" s="3">
        <v>0.1547</v>
      </c>
      <c r="J266" s="3">
        <v>29.1766</v>
      </c>
      <c r="K266" s="3">
        <v>45.2095</v>
      </c>
      <c r="L266" s="3">
        <v>63</v>
      </c>
      <c r="M266" s="3">
        <v>12.4</v>
      </c>
      <c r="N266" s="3">
        <v>77.6293</v>
      </c>
      <c r="O266" s="3">
        <v>36.9918</v>
      </c>
      <c r="P266" s="3">
        <v>198.669</v>
      </c>
      <c r="Q266" s="3">
        <v>290.31</v>
      </c>
      <c r="R266" s="3">
        <v>19.81</v>
      </c>
      <c r="S266" s="3">
        <v>245.57</v>
      </c>
      <c r="T266" s="3">
        <v>0.6342228</v>
      </c>
      <c r="U266" s="3">
        <v>1.57398258738592</v>
      </c>
      <c r="V266" s="3">
        <v>5493</v>
      </c>
      <c r="W266" s="3">
        <v>1249</v>
      </c>
      <c r="X266" s="3">
        <v>4</v>
      </c>
      <c r="Y266" s="3">
        <v>420</v>
      </c>
      <c r="Z266" s="3">
        <v>914.960021972656</v>
      </c>
      <c r="AA266" s="3">
        <v>125361</v>
      </c>
      <c r="AB266" s="3">
        <v>0.286622554063797</v>
      </c>
      <c r="AC266" s="3">
        <v>44.0999984741211</v>
      </c>
      <c r="AD266" s="3">
        <v>9892.2099609375</v>
      </c>
      <c r="AE266" s="3">
        <v>0.0112203257158399</v>
      </c>
      <c r="AF266" s="3">
        <v>0.889999985694885</v>
      </c>
      <c r="AG266" s="3">
        <v>98.9391021728516</v>
      </c>
      <c r="AH266" s="3">
        <v>0.0229701232165098</v>
      </c>
      <c r="AI266" s="3">
        <v>0.49889999628067</v>
      </c>
      <c r="AJ266" s="3">
        <v>882.491027832031</v>
      </c>
      <c r="AK266" s="3">
        <v>0.00146180437877774</v>
      </c>
      <c r="AL266" s="3">
        <v>37.7855987548828</v>
      </c>
      <c r="AM266" s="3">
        <v>8748.8701171875</v>
      </c>
      <c r="AN266" s="3">
        <v>0.000717017624992877</v>
      </c>
      <c r="AO266" s="3">
        <v>0.0912000015377998</v>
      </c>
      <c r="AP266" s="3">
        <v>77.7463989257812</v>
      </c>
      <c r="AQ266" s="3">
        <v>0.000817717285826802</v>
      </c>
      <c r="AR266" s="3">
        <v>0.874400019645691</v>
      </c>
      <c r="AS266" s="3">
        <v>22497.400390625</v>
      </c>
      <c r="AT266" s="3">
        <v>0.00125806976575404</v>
      </c>
      <c r="AU266" s="3">
        <v>32.9500007629395</v>
      </c>
      <c r="AV266" s="3">
        <v>15025.2998046875</v>
      </c>
      <c r="AW266" s="3">
        <v>0.000817716994788498</v>
      </c>
      <c r="AX266" s="3">
        <v>14.6999998092651</v>
      </c>
      <c r="AY266" s="3">
        <v>74</v>
      </c>
      <c r="AZ266" s="3">
        <v>0.814502537250519</v>
      </c>
      <c r="BA266" s="3">
        <v>1.50068998336792</v>
      </c>
      <c r="BB266" s="3">
        <v>24.7205009460449</v>
      </c>
      <c r="BC266" s="3">
        <v>0.469397008419037</v>
      </c>
      <c r="BD266" s="3">
        <v>31.4032001495361</v>
      </c>
      <c r="BE266" s="3">
        <v>47419.69921875</v>
      </c>
      <c r="BF266" s="3">
        <v>0.000975475064478815</v>
      </c>
      <c r="BG266" s="3">
        <v>11.6269998550415</v>
      </c>
      <c r="BH266" s="3">
        <v>80.7443008422852</v>
      </c>
      <c r="BI266" s="3">
        <v>0.36698192358017</v>
      </c>
      <c r="BJ266" s="3">
        <v>162.350006103516</v>
      </c>
      <c r="BK266" s="3">
        <v>15097.2998046875</v>
      </c>
      <c r="BL266" s="3">
        <v>0.0024318122304976</v>
      </c>
      <c r="BM266" s="3">
        <v>265.600006103516</v>
      </c>
      <c r="BN266" s="3">
        <v>16823.30078125</v>
      </c>
      <c r="BO266" s="3">
        <v>0.00149235664866865</v>
      </c>
      <c r="BP266" s="3">
        <v>13.0600004196167</v>
      </c>
      <c r="BQ266" s="3">
        <v>1971.2099609375</v>
      </c>
      <c r="BR266" s="3">
        <v>0.00344713102094829</v>
      </c>
      <c r="BS266" s="3">
        <v>115.099998474121</v>
      </c>
      <c r="BT266" s="3">
        <v>475.790008544922</v>
      </c>
      <c r="BU266" s="3">
        <v>0.361723363399506</v>
      </c>
      <c r="BV266" s="3">
        <v>0.000567900016903877</v>
      </c>
      <c r="BW266" s="3">
        <v>441.029693603516</v>
      </c>
      <c r="BX266" s="3">
        <v>0.00143676425796002</v>
      </c>
      <c r="BY266" s="3">
        <v>0.849713563919067</v>
      </c>
      <c r="BZ266" s="3">
        <v>13.5064659118652</v>
      </c>
      <c r="CA266" s="3">
        <v>0.0572239235043526</v>
      </c>
      <c r="CB266" s="3">
        <v>4818</v>
      </c>
      <c r="CC266" s="3">
        <v>343607</v>
      </c>
      <c r="CD266" s="3">
        <v>0.00199239049106836</v>
      </c>
      <c r="CE266" s="3">
        <v>1126.40002441406</v>
      </c>
      <c r="CF266" s="3">
        <v>972492</v>
      </c>
      <c r="CG266" s="3">
        <v>0.000126214043120854</v>
      </c>
      <c r="CH266" s="3">
        <v>2</v>
      </c>
      <c r="CI266" s="3">
        <v>32938</v>
      </c>
      <c r="CJ266" s="3">
        <v>6.07238289376255e-5</v>
      </c>
      <c r="CK266" s="3">
        <v>121</v>
      </c>
      <c r="CL266" s="3">
        <v>872209</v>
      </c>
      <c r="CM266" s="3">
        <v>0.000342855317285284</v>
      </c>
      <c r="CN266" s="3">
        <v>79.9691619873047</v>
      </c>
      <c r="CO266" s="3">
        <v>0.00358416349627078</v>
      </c>
      <c r="CP266" s="3">
        <v>76.2816314697266</v>
      </c>
      <c r="CQ266" s="3">
        <v>0.000147090788232163</v>
      </c>
      <c r="CR266" s="3">
        <v>66.0717163085937</v>
      </c>
      <c r="CS266" s="3">
        <v>0.000347654393408448</v>
      </c>
      <c r="CT266" s="3">
        <v>37.7083778381348</v>
      </c>
      <c r="CU266" s="3">
        <v>3.87660365959164e-5</v>
      </c>
      <c r="CV266" s="3">
        <v>33.5131416320801</v>
      </c>
      <c r="CW266" s="3">
        <v>2.13951188925421e-5</v>
      </c>
      <c r="CX266" s="3">
        <v>49.6351470947266</v>
      </c>
      <c r="CY266" s="3">
        <v>1.64745615620632e-5</v>
      </c>
      <c r="CZ266" s="3">
        <v>28.1246356964111</v>
      </c>
      <c r="DA266" s="3">
        <v>4.47319471277297e-5</v>
      </c>
      <c r="DB266" s="3">
        <v>28.8902568817139</v>
      </c>
      <c r="DC266" s="3">
        <v>2.830424818967e-5</v>
      </c>
      <c r="DD266" s="3">
        <v>182.064682006836</v>
      </c>
      <c r="DE266" s="3">
        <v>0.00447369879111648</v>
      </c>
      <c r="DF266" s="3">
        <v>98.4419174194336</v>
      </c>
      <c r="DG266" s="3">
        <v>0.00476826354861259</v>
      </c>
      <c r="DH266" s="3">
        <v>31.5911102294922</v>
      </c>
      <c r="DI266" s="3">
        <v>3.08781491185073e-5</v>
      </c>
      <c r="DJ266" s="3">
        <v>78.5260391235352</v>
      </c>
      <c r="DK266" s="3">
        <v>0.00467337854206562</v>
      </c>
      <c r="DL266" s="3">
        <v>75.6351165771484</v>
      </c>
      <c r="DM266" s="3">
        <v>3.21518928103615e-5</v>
      </c>
      <c r="DN266" s="3">
        <v>83.2870483398437</v>
      </c>
      <c r="DO266" s="3">
        <v>1.79182316060178e-5</v>
      </c>
      <c r="DP266" s="3">
        <v>96.9663314819336</v>
      </c>
      <c r="DQ266" s="3">
        <v>3.55497722921427e-5</v>
      </c>
      <c r="DR266" s="3">
        <v>138.236740112305</v>
      </c>
      <c r="DS266" s="3">
        <v>0.00261669489555061</v>
      </c>
      <c r="DT266" s="3">
        <v>23.5664253234863</v>
      </c>
      <c r="DU266" s="3">
        <v>6.09665767115075e-5</v>
      </c>
      <c r="DV266" s="3">
        <v>30.9902191162109</v>
      </c>
      <c r="DW266" s="3">
        <v>0.00184651557356119</v>
      </c>
      <c r="DX266" s="3">
        <v>110.150718688965</v>
      </c>
      <c r="DY266" s="3">
        <v>1.80878578248667e-5</v>
      </c>
      <c r="DZ266" s="3">
        <v>46.3793983459473</v>
      </c>
      <c r="EA266" s="3">
        <v>2.72133843282063e-6</v>
      </c>
      <c r="EB266" s="3">
        <v>26.3437881469727</v>
      </c>
      <c r="EC266" s="3">
        <v>2.30505293075112e-6</v>
      </c>
      <c r="ED266" s="3">
        <v>27.7252502441406</v>
      </c>
      <c r="EE266" s="3">
        <v>1.23661757243099e-5</v>
      </c>
      <c r="EF266" s="3">
        <v>10</v>
      </c>
      <c r="EG266" s="3">
        <v>0.00358416349627078</v>
      </c>
      <c r="EH266" s="3">
        <v>-5.54394102096558</v>
      </c>
      <c r="EI266" s="3">
        <v>-1.40770304203033</v>
      </c>
      <c r="EJ266" s="3">
        <v>0.000147090890095569</v>
      </c>
      <c r="EK266" s="3">
        <v>-5.44472980499268</v>
      </c>
      <c r="EL266" s="3">
        <v>-1.36461615562439</v>
      </c>
      <c r="EM266" s="3">
        <v>0.000347654480719939</v>
      </c>
      <c r="EN266" s="3">
        <v>-5.44894981384277</v>
      </c>
      <c r="EO266" s="3">
        <v>-1.36644887924194</v>
      </c>
      <c r="EP266" s="3">
        <v>3.87661348213442e-5</v>
      </c>
      <c r="EQ266" s="3">
        <v>-5.06397438049316</v>
      </c>
      <c r="ER266" s="3">
        <v>-1.19925618171692</v>
      </c>
      <c r="ES266" s="3">
        <v>2.13952189369593e-5</v>
      </c>
      <c r="ET266" s="3">
        <v>-5.01794862747192</v>
      </c>
      <c r="EU266" s="3">
        <v>-1.17926740646362</v>
      </c>
      <c r="EV266" s="3">
        <v>1.64746616064804e-5</v>
      </c>
      <c r="EW266" s="3">
        <v>-5.10524892807007</v>
      </c>
      <c r="EX266" s="3">
        <v>-1.21718144416809</v>
      </c>
      <c r="EY266" s="3">
        <v>4.47320453531574e-5</v>
      </c>
      <c r="EZ266" s="3">
        <v>-4.75096702575684</v>
      </c>
      <c r="FA266" s="3">
        <v>-1.06331872940063</v>
      </c>
      <c r="FB266" s="3">
        <v>2.83043482340872e-5</v>
      </c>
      <c r="FC266" s="3">
        <v>-5.11381387710571</v>
      </c>
      <c r="FD266" s="3">
        <v>-1.22090113162994</v>
      </c>
      <c r="FE266" s="3">
        <v>0.00447369879111648</v>
      </c>
      <c r="FF266" s="3">
        <v>-5.68336725234985</v>
      </c>
      <c r="FG266" s="3">
        <v>-1.46825504302979</v>
      </c>
      <c r="FH266" s="3">
        <v>0.00476826354861259</v>
      </c>
      <c r="FI266" s="3">
        <v>-5.60225105285645</v>
      </c>
      <c r="FJ266" s="3">
        <v>-1.43302667140961</v>
      </c>
      <c r="FK266" s="3">
        <v>3.08782473439351e-5</v>
      </c>
      <c r="FL266" s="3">
        <v>-5.01079130172729</v>
      </c>
      <c r="FM266" s="3">
        <v>-1.17615902423859</v>
      </c>
      <c r="FN266" s="3">
        <v>0.00467337854206562</v>
      </c>
      <c r="FO266" s="3">
        <v>-5.53533840179443</v>
      </c>
      <c r="FP266" s="3">
        <v>-1.40396690368652</v>
      </c>
      <c r="FQ266" s="3">
        <v>3.21519910357893e-5</v>
      </c>
      <c r="FR266" s="3">
        <v>-5.46639490127563</v>
      </c>
      <c r="FS266" s="3">
        <v>-1.37402510643005</v>
      </c>
      <c r="FT266" s="3">
        <v>1.7918331650435e-5</v>
      </c>
      <c r="FU266" s="3">
        <v>-5.47939729690552</v>
      </c>
      <c r="FV266" s="3">
        <v>-1.37967205047607</v>
      </c>
      <c r="FW266" s="3">
        <v>3.55498705175705e-5</v>
      </c>
      <c r="FX266" s="3">
        <v>-5.47812128067017</v>
      </c>
      <c r="FY266" s="3">
        <v>-1.37911784648895</v>
      </c>
      <c r="FZ266" s="3">
        <v>0.00261669489555061</v>
      </c>
      <c r="GA266" s="3">
        <v>-5.60225915908813</v>
      </c>
      <c r="GB266" s="3">
        <v>-1.43303024768829</v>
      </c>
      <c r="GC266" s="3">
        <v>6.09666749369353e-5</v>
      </c>
      <c r="GD266" s="3">
        <v>-4.76730346679687</v>
      </c>
      <c r="GE266" s="3">
        <v>-1.07041358947754</v>
      </c>
      <c r="GF266" s="3">
        <v>0.00184651568997651</v>
      </c>
      <c r="GG266" s="3">
        <v>-5.18837642669678</v>
      </c>
      <c r="GH266" s="3">
        <v>-1.25328326225281</v>
      </c>
      <c r="GI266" s="3">
        <v>1.80879578692839e-5</v>
      </c>
      <c r="GJ266" s="3">
        <v>-5.51959753036499</v>
      </c>
      <c r="GK266" s="3">
        <v>-1.39713072776794</v>
      </c>
      <c r="GL266" s="3">
        <v>2.72143847723783e-6</v>
      </c>
      <c r="GM266" s="3">
        <v>-5.18444585800171</v>
      </c>
      <c r="GN266" s="3">
        <v>-1.25157618522644</v>
      </c>
      <c r="GO266" s="3">
        <v>2.30515297516831e-6</v>
      </c>
      <c r="GP266" s="3">
        <v>-4.61992597579956</v>
      </c>
      <c r="GQ266" s="3">
        <v>-1.00640833377838</v>
      </c>
      <c r="GR266" s="3">
        <v>1.23662757687271e-5</v>
      </c>
      <c r="GS266" s="3">
        <v>-4.98711681365967</v>
      </c>
      <c r="GT266" s="3">
        <v>-1.16587734222412</v>
      </c>
      <c r="GU266" s="3">
        <v>-28.210636138916</v>
      </c>
      <c r="GV266" s="3">
        <v>0.0498997271060944</v>
      </c>
      <c r="GW266" s="3">
        <v>0.0483723990619183</v>
      </c>
      <c r="GX266" s="3">
        <v>0.0484373643994331</v>
      </c>
      <c r="GY266" s="3">
        <v>0.0425107814371586</v>
      </c>
      <c r="GZ266" s="3">
        <v>0.0418022274971008</v>
      </c>
      <c r="HA266" s="3">
        <v>0.043146189302206</v>
      </c>
      <c r="HB266" s="3">
        <v>0.0376921221613884</v>
      </c>
      <c r="HC266" s="3">
        <v>0.0432780422270298</v>
      </c>
      <c r="HD266" s="3">
        <v>0.052046149969101</v>
      </c>
      <c r="HE266" s="3">
        <v>0.0507973879575729</v>
      </c>
      <c r="HF266" s="3">
        <v>0.0416920408606529</v>
      </c>
      <c r="HG266" s="3">
        <v>0.0497672893106937</v>
      </c>
      <c r="HH266" s="3">
        <v>0.0487059243023396</v>
      </c>
      <c r="HI266" s="3">
        <v>0.0489060953259468</v>
      </c>
      <c r="HJ266" s="3">
        <v>0.0488864481449127</v>
      </c>
      <c r="HK266" s="3">
        <v>0.0507975146174431</v>
      </c>
      <c r="HL266" s="3">
        <v>0.0379436165094376</v>
      </c>
      <c r="HM266" s="3">
        <v>0.0444259122014046</v>
      </c>
      <c r="HN266" s="3">
        <v>0.0495249629020691</v>
      </c>
      <c r="HO266" s="3">
        <v>0.0443654023110867</v>
      </c>
      <c r="HP266" s="3">
        <v>0.0356747843325138</v>
      </c>
      <c r="HQ266" s="3">
        <v>0.0413275808095932</v>
      </c>
      <c r="HR266" s="3">
        <v>0.0143023869022727</v>
      </c>
      <c r="HS266" s="3">
        <v>0.000542754074558616</v>
      </c>
      <c r="HT266" s="3">
        <v>0.00111261219717562</v>
      </c>
      <c r="HU266" s="3">
        <v>6.21424478595145e-5</v>
      </c>
      <c r="HV266" s="3">
        <v>2.99729344988009e-5</v>
      </c>
      <c r="HW266" s="3">
        <v>3.52813840436283e-5</v>
      </c>
      <c r="HX266" s="3">
        <v>4.74193184345495e-5</v>
      </c>
      <c r="HY266" s="3">
        <v>3.53891919075977e-5</v>
      </c>
      <c r="HZ266" s="3">
        <v>0.0423917211592197</v>
      </c>
      <c r="IA266" s="3">
        <v>0.0238441415131092</v>
      </c>
      <c r="IB266" s="3">
        <v>4.06695471610874e-5</v>
      </c>
      <c r="IC266" s="3">
        <v>0.0182636957615614</v>
      </c>
      <c r="ID266" s="3">
        <v>0.000118443662358914</v>
      </c>
      <c r="IE266" s="3">
        <v>7.29853345546871e-5</v>
      </c>
      <c r="IF266" s="3">
        <v>0.000168517988640815</v>
      </c>
      <c r="IG266" s="3">
        <v>0.0183746479451656</v>
      </c>
      <c r="IH266" s="3">
        <v>5.45160328329075e-5</v>
      </c>
      <c r="II266" s="3">
        <v>0.00254222494550049</v>
      </c>
      <c r="IJ266" s="3">
        <v>9.86730665317737e-5</v>
      </c>
      <c r="IK266" s="3">
        <v>5.59953696210869e-6</v>
      </c>
      <c r="IL266" s="3">
        <v>2.16630951399566e-6</v>
      </c>
      <c r="IM266" s="3">
        <v>1.41693808473065e-5</v>
      </c>
      <c r="IN266" s="3">
        <v>0.122160129249096</v>
      </c>
    </row>
    <row r="267" spans="1:248">
      <c r="A267" s="3">
        <v>2018</v>
      </c>
      <c r="B267" s="3">
        <v>540000</v>
      </c>
      <c r="C267" s="3" t="s">
        <v>65</v>
      </c>
      <c r="D267" s="3">
        <v>35418.9</v>
      </c>
      <c r="E267" s="3">
        <v>194.31</v>
      </c>
      <c r="F267" s="3">
        <v>3.815</v>
      </c>
      <c r="G267" s="3">
        <v>1.2046</v>
      </c>
      <c r="H267" s="3">
        <v>44.0602</v>
      </c>
      <c r="I267" s="3">
        <v>0.148</v>
      </c>
      <c r="J267" s="3">
        <v>37.1751</v>
      </c>
      <c r="K267" s="3">
        <v>112.47</v>
      </c>
      <c r="L267" s="3">
        <v>59</v>
      </c>
      <c r="M267" s="3">
        <v>11.1809</v>
      </c>
      <c r="N267" s="3">
        <v>119.322</v>
      </c>
      <c r="O267" s="3">
        <v>34.435</v>
      </c>
      <c r="P267" s="3">
        <v>260.23</v>
      </c>
      <c r="Q267" s="3">
        <v>312.34</v>
      </c>
      <c r="R267" s="3">
        <v>21.52</v>
      </c>
      <c r="S267" s="3">
        <v>274.33</v>
      </c>
      <c r="T267" s="3">
        <v>0.7132157</v>
      </c>
      <c r="U267" s="3">
        <v>1.19826859538852</v>
      </c>
      <c r="V267" s="3">
        <v>5609</v>
      </c>
      <c r="W267" s="3">
        <v>1568.7</v>
      </c>
      <c r="X267" s="3">
        <v>5</v>
      </c>
      <c r="Y267" s="3">
        <v>755</v>
      </c>
      <c r="Z267" s="3">
        <v>914.960021972656</v>
      </c>
      <c r="AA267" s="3">
        <v>125361</v>
      </c>
      <c r="AB267" s="3">
        <v>0.27726024389267</v>
      </c>
      <c r="AC267" s="3">
        <v>44.0999984741211</v>
      </c>
      <c r="AD267" s="3">
        <v>9892.2099609375</v>
      </c>
      <c r="AE267" s="3">
        <v>0.0152526730671525</v>
      </c>
      <c r="AF267" s="3">
        <v>0.889999985694885</v>
      </c>
      <c r="AG267" s="3">
        <v>98.9391021728516</v>
      </c>
      <c r="AH267" s="3">
        <v>0.0298319924622774</v>
      </c>
      <c r="AI267" s="3">
        <v>0.49889999628067</v>
      </c>
      <c r="AJ267" s="3">
        <v>882.491027832031</v>
      </c>
      <c r="AK267" s="3">
        <v>0.000800120527856052</v>
      </c>
      <c r="AL267" s="3">
        <v>37.7855987548828</v>
      </c>
      <c r="AM267" s="3">
        <v>8748.8701171875</v>
      </c>
      <c r="AN267" s="3">
        <v>0.000720300828106701</v>
      </c>
      <c r="AO267" s="3">
        <v>0.0912000015377998</v>
      </c>
      <c r="AP267" s="3">
        <v>77.7463989257812</v>
      </c>
      <c r="AQ267" s="3">
        <v>0.000731438456568867</v>
      </c>
      <c r="AR267" s="3">
        <v>0.874400019645691</v>
      </c>
      <c r="AS267" s="3">
        <v>22497.400390625</v>
      </c>
      <c r="AT267" s="3">
        <v>0.00161361356731504</v>
      </c>
      <c r="AU267" s="3">
        <v>32.9500007629395</v>
      </c>
      <c r="AV267" s="3">
        <v>15025.2998046875</v>
      </c>
      <c r="AW267" s="3">
        <v>0.00530403852462769</v>
      </c>
      <c r="AX267" s="3">
        <v>14.6999998092651</v>
      </c>
      <c r="AY267" s="3">
        <v>74</v>
      </c>
      <c r="AZ267" s="3">
        <v>0.747048914432526</v>
      </c>
      <c r="BA267" s="3">
        <v>1.50068998336792</v>
      </c>
      <c r="BB267" s="3">
        <v>24.7205009460449</v>
      </c>
      <c r="BC267" s="3">
        <v>0.416894435882568</v>
      </c>
      <c r="BD267" s="3">
        <v>31.4032001495361</v>
      </c>
      <c r="BE267" s="3">
        <v>47419.69921875</v>
      </c>
      <c r="BF267" s="3">
        <v>0.00185528513975441</v>
      </c>
      <c r="BG267" s="3">
        <v>11.6269998550415</v>
      </c>
      <c r="BH267" s="3">
        <v>80.7443008422852</v>
      </c>
      <c r="BI267" s="3">
        <v>0.329989731311798</v>
      </c>
      <c r="BJ267" s="3">
        <v>162.350006103516</v>
      </c>
      <c r="BK267" s="3">
        <v>15097.2998046875</v>
      </c>
      <c r="BL267" s="3">
        <v>0.00655375467613339</v>
      </c>
      <c r="BM267" s="3">
        <v>265.600006103516</v>
      </c>
      <c r="BN267" s="3">
        <v>16823.30078125</v>
      </c>
      <c r="BO267" s="3">
        <v>0.00282285525463521</v>
      </c>
      <c r="BP267" s="3">
        <v>13.0600004196167</v>
      </c>
      <c r="BQ267" s="3">
        <v>1971.2099609375</v>
      </c>
      <c r="BR267" s="3">
        <v>0.00432040449231863</v>
      </c>
      <c r="BS267" s="3">
        <v>115.099998474121</v>
      </c>
      <c r="BT267" s="3">
        <v>475.790008544922</v>
      </c>
      <c r="BU267" s="3">
        <v>0.44145941734314</v>
      </c>
      <c r="BV267" s="3">
        <v>0.000567900016903877</v>
      </c>
      <c r="BW267" s="3">
        <v>441.029693603516</v>
      </c>
      <c r="BX267" s="3">
        <v>0.00161587470211089</v>
      </c>
      <c r="BY267" s="3">
        <v>0.849713563919067</v>
      </c>
      <c r="BZ267" s="3">
        <v>13.5064659118652</v>
      </c>
      <c r="CA267" s="3">
        <v>0.0275390576571226</v>
      </c>
      <c r="CB267" s="3">
        <v>4818</v>
      </c>
      <c r="CC267" s="3">
        <v>343607</v>
      </c>
      <c r="CD267" s="3">
        <v>0.00233478657901287</v>
      </c>
      <c r="CE267" s="3">
        <v>1126.40002441406</v>
      </c>
      <c r="CF267" s="3">
        <v>972492</v>
      </c>
      <c r="CG267" s="3">
        <v>0.000455338304163888</v>
      </c>
      <c r="CH267" s="3">
        <v>2</v>
      </c>
      <c r="CI267" s="3">
        <v>32938</v>
      </c>
      <c r="CJ267" s="3"/>
      <c r="CK267" s="3">
        <v>121</v>
      </c>
      <c r="CL267" s="3">
        <v>872209</v>
      </c>
      <c r="CM267" s="3">
        <v>0.00072699086740613</v>
      </c>
      <c r="CN267" s="3">
        <v>79.9691619873047</v>
      </c>
      <c r="CO267" s="3">
        <v>0.00346708949655294</v>
      </c>
      <c r="CP267" s="3">
        <v>76.2816314697266</v>
      </c>
      <c r="CQ267" s="3">
        <v>0.000199952104594558</v>
      </c>
      <c r="CR267" s="3">
        <v>66.0717163085937</v>
      </c>
      <c r="CS267" s="3">
        <v>0.000451509258709848</v>
      </c>
      <c r="CT267" s="3">
        <v>37.7083778381348</v>
      </c>
      <c r="CU267" s="3">
        <v>2.12186405406101e-5</v>
      </c>
      <c r="CV267" s="3">
        <v>33.5131416320801</v>
      </c>
      <c r="CW267" s="3">
        <v>2.14930860238383e-5</v>
      </c>
      <c r="CX267" s="3">
        <v>49.6351470947266</v>
      </c>
      <c r="CY267" s="3">
        <v>1.47363007272361e-5</v>
      </c>
      <c r="CZ267" s="3">
        <v>28.1246356964111</v>
      </c>
      <c r="DA267" s="3">
        <v>5.73736688238569e-5</v>
      </c>
      <c r="DB267" s="3">
        <v>28.8902568817139</v>
      </c>
      <c r="DC267" s="3">
        <v>0.000183592637768015</v>
      </c>
      <c r="DD267" s="3">
        <v>182.064682006836</v>
      </c>
      <c r="DE267" s="3">
        <v>0.00410320609807968</v>
      </c>
      <c r="DF267" s="3">
        <v>98.4419174194336</v>
      </c>
      <c r="DG267" s="3">
        <v>0.00423492817208171</v>
      </c>
      <c r="DH267" s="3">
        <v>31.5911102294922</v>
      </c>
      <c r="DI267" s="3">
        <v>5.87280774198007e-5</v>
      </c>
      <c r="DJ267" s="3">
        <v>78.5260391235352</v>
      </c>
      <c r="DK267" s="3">
        <v>0.00420229695737362</v>
      </c>
      <c r="DL267" s="3">
        <v>75.6351165771484</v>
      </c>
      <c r="DM267" s="3">
        <v>8.66496266098693e-5</v>
      </c>
      <c r="DN267" s="3">
        <v>83.2870483398437</v>
      </c>
      <c r="DO267" s="3">
        <v>3.38930876750965e-5</v>
      </c>
      <c r="DP267" s="3">
        <v>96.9663314819336</v>
      </c>
      <c r="DQ267" s="3">
        <v>4.45557161583565e-5</v>
      </c>
      <c r="DR267" s="3">
        <v>138.236740112305</v>
      </c>
      <c r="DS267" s="3">
        <v>0.00319350278005004</v>
      </c>
      <c r="DT267" s="3">
        <v>23.5664253234863</v>
      </c>
      <c r="DU267" s="3">
        <v>6.85668128426187e-5</v>
      </c>
      <c r="DV267" s="3">
        <v>30.9902191162109</v>
      </c>
      <c r="DW267" s="3">
        <v>0.000888637092430145</v>
      </c>
      <c r="DX267" s="3">
        <v>110.150718688965</v>
      </c>
      <c r="DY267" s="3">
        <v>2.11962906178087e-5</v>
      </c>
      <c r="DZ267" s="3">
        <v>46.3793983459473</v>
      </c>
      <c r="EA267" s="3">
        <v>9.81768425845075e-6</v>
      </c>
      <c r="EB267" s="3">
        <v>26.3437881469727</v>
      </c>
      <c r="EC267" s="3"/>
      <c r="ED267" s="3">
        <v>27.7252502441406</v>
      </c>
      <c r="EE267" s="3">
        <v>2.62212561210617e-5</v>
      </c>
      <c r="EF267" s="3">
        <v>10</v>
      </c>
      <c r="EG267" s="3">
        <v>0.00346708949655294</v>
      </c>
      <c r="EH267" s="3">
        <v>-5.54394102096558</v>
      </c>
      <c r="EI267" s="3">
        <v>-1.40770304203033</v>
      </c>
      <c r="EJ267" s="3">
        <v>0.000199952206457965</v>
      </c>
      <c r="EK267" s="3">
        <v>-5.44472980499268</v>
      </c>
      <c r="EL267" s="3">
        <v>-1.36461615562439</v>
      </c>
      <c r="EM267" s="3">
        <v>0.000451509346021339</v>
      </c>
      <c r="EN267" s="3">
        <v>-5.44894981384277</v>
      </c>
      <c r="EO267" s="3">
        <v>-1.36644887924194</v>
      </c>
      <c r="EP267" s="3">
        <v>2.12187405850273e-5</v>
      </c>
      <c r="EQ267" s="3">
        <v>-5.06397438049316</v>
      </c>
      <c r="ER267" s="3">
        <v>-1.19925618171692</v>
      </c>
      <c r="ES267" s="3">
        <v>2.14931860682555e-5</v>
      </c>
      <c r="ET267" s="3">
        <v>-5.01794862747192</v>
      </c>
      <c r="EU267" s="3">
        <v>-1.17926740646362</v>
      </c>
      <c r="EV267" s="3">
        <v>1.47364007716533e-5</v>
      </c>
      <c r="EW267" s="3">
        <v>-5.10524892807007</v>
      </c>
      <c r="EX267" s="3">
        <v>-1.21718144416809</v>
      </c>
      <c r="EY267" s="3">
        <v>5.73737670492847e-5</v>
      </c>
      <c r="EZ267" s="3">
        <v>-4.75096702575684</v>
      </c>
      <c r="FA267" s="3">
        <v>-1.06331872940063</v>
      </c>
      <c r="FB267" s="3">
        <v>0.000183592739631422</v>
      </c>
      <c r="FC267" s="3">
        <v>-5.11381387710571</v>
      </c>
      <c r="FD267" s="3">
        <v>-1.22090113162994</v>
      </c>
      <c r="FE267" s="3">
        <v>0.00410320609807968</v>
      </c>
      <c r="FF267" s="3">
        <v>-5.68336725234985</v>
      </c>
      <c r="FG267" s="3">
        <v>-1.46825504302979</v>
      </c>
      <c r="FH267" s="3">
        <v>0.00423492817208171</v>
      </c>
      <c r="FI267" s="3">
        <v>-5.60225105285645</v>
      </c>
      <c r="FJ267" s="3">
        <v>-1.43302667140961</v>
      </c>
      <c r="FK267" s="3">
        <v>5.87281756452285e-5</v>
      </c>
      <c r="FL267" s="3">
        <v>-5.01079130172729</v>
      </c>
      <c r="FM267" s="3">
        <v>-1.17615902423859</v>
      </c>
      <c r="FN267" s="3">
        <v>0.00420229695737362</v>
      </c>
      <c r="FO267" s="3">
        <v>-5.53533840179443</v>
      </c>
      <c r="FP267" s="3">
        <v>-1.40396690368652</v>
      </c>
      <c r="FQ267" s="3">
        <v>8.66497284732759e-5</v>
      </c>
      <c r="FR267" s="3">
        <v>-5.46639490127563</v>
      </c>
      <c r="FS267" s="3">
        <v>-1.37402510643005</v>
      </c>
      <c r="FT267" s="3">
        <v>3.38931859005243e-5</v>
      </c>
      <c r="FU267" s="3">
        <v>-5.47939729690552</v>
      </c>
      <c r="FV267" s="3">
        <v>-1.37967205047607</v>
      </c>
      <c r="FW267" s="3">
        <v>4.45558143837843e-5</v>
      </c>
      <c r="FX267" s="3">
        <v>-5.47812128067017</v>
      </c>
      <c r="FY267" s="3">
        <v>-1.37911784648895</v>
      </c>
      <c r="FZ267" s="3">
        <v>0.00319350278005004</v>
      </c>
      <c r="GA267" s="3">
        <v>-5.60225915908813</v>
      </c>
      <c r="GB267" s="3">
        <v>-1.43303024768829</v>
      </c>
      <c r="GC267" s="3">
        <v>6.85669147060253e-5</v>
      </c>
      <c r="GD267" s="3">
        <v>-4.76730346679687</v>
      </c>
      <c r="GE267" s="3">
        <v>-1.07041358947754</v>
      </c>
      <c r="GF267" s="3">
        <v>0.000888637208845466</v>
      </c>
      <c r="GG267" s="3">
        <v>-5.18837642669678</v>
      </c>
      <c r="GH267" s="3">
        <v>-1.25328326225281</v>
      </c>
      <c r="GI267" s="3">
        <v>2.11963906622259e-5</v>
      </c>
      <c r="GJ267" s="3">
        <v>-5.51959753036499</v>
      </c>
      <c r="GK267" s="3">
        <v>-1.39713072776794</v>
      </c>
      <c r="GL267" s="3">
        <v>9.81778430286795e-6</v>
      </c>
      <c r="GM267" s="3">
        <v>-5.18444585800171</v>
      </c>
      <c r="GN267" s="3">
        <v>-1.25157618522644</v>
      </c>
      <c r="GO267" s="3"/>
      <c r="GP267" s="3">
        <v>-4.61992597579956</v>
      </c>
      <c r="GQ267" s="3">
        <v>-1.00640833377838</v>
      </c>
      <c r="GR267" s="3">
        <v>2.62213561654789e-5</v>
      </c>
      <c r="GS267" s="3">
        <v>-4.98711681365967</v>
      </c>
      <c r="GT267" s="3">
        <v>-1.16587734222412</v>
      </c>
      <c r="GU267" s="3">
        <v>-28.210636138916</v>
      </c>
      <c r="GV267" s="3">
        <v>0.0498997271060944</v>
      </c>
      <c r="GW267" s="3">
        <v>0.0483723990619183</v>
      </c>
      <c r="GX267" s="3">
        <v>0.0484373643994331</v>
      </c>
      <c r="GY267" s="3">
        <v>0.0425107814371586</v>
      </c>
      <c r="GZ267" s="3">
        <v>0.0418022274971008</v>
      </c>
      <c r="HA267" s="3">
        <v>0.043146189302206</v>
      </c>
      <c r="HB267" s="3">
        <v>0.0376921221613884</v>
      </c>
      <c r="HC267" s="3">
        <v>0.0432780422270298</v>
      </c>
      <c r="HD267" s="3">
        <v>0.052046149969101</v>
      </c>
      <c r="HE267" s="3">
        <v>0.0507973879575729</v>
      </c>
      <c r="HF267" s="3">
        <v>0.0416920408606529</v>
      </c>
      <c r="HG267" s="3">
        <v>0.0497672893106937</v>
      </c>
      <c r="HH267" s="3">
        <v>0.0487059243023396</v>
      </c>
      <c r="HI267" s="3">
        <v>0.0489060953259468</v>
      </c>
      <c r="HJ267" s="3">
        <v>0.0488864481449127</v>
      </c>
      <c r="HK267" s="3">
        <v>0.0507975146174431</v>
      </c>
      <c r="HL267" s="3">
        <v>0.0379436165094376</v>
      </c>
      <c r="HM267" s="3">
        <v>0.0444259122014046</v>
      </c>
      <c r="HN267" s="3">
        <v>0.0495249629020691</v>
      </c>
      <c r="HO267" s="3">
        <v>0.0443654023110867</v>
      </c>
      <c r="HP267" s="3">
        <v>0.0356747843325138</v>
      </c>
      <c r="HQ267" s="3">
        <v>0.0413275808095932</v>
      </c>
      <c r="HR267" s="3">
        <v>0.0138352103531361</v>
      </c>
      <c r="HS267" s="3">
        <v>0.000737808411940932</v>
      </c>
      <c r="HT267" s="3">
        <v>0.00144498306326568</v>
      </c>
      <c r="HU267" s="3">
        <v>3.40137485181913e-5</v>
      </c>
      <c r="HV267" s="3">
        <v>3.01101790682878e-5</v>
      </c>
      <c r="HW267" s="3">
        <v>3.15587822115049e-5</v>
      </c>
      <c r="HX267" s="3">
        <v>6.08205191383604e-5</v>
      </c>
      <c r="HY267" s="3">
        <v>0.000229548400966451</v>
      </c>
      <c r="HZ267" s="3">
        <v>0.0388810187578201</v>
      </c>
      <c r="IA267" s="3">
        <v>0.0211771484464407</v>
      </c>
      <c r="IB267" s="3">
        <v>7.73506253608502e-5</v>
      </c>
      <c r="IC267" s="3">
        <v>0.0164226945489645</v>
      </c>
      <c r="ID267" s="3">
        <v>0.00031920667970553</v>
      </c>
      <c r="IE267" s="3">
        <v>0.000138054834678769</v>
      </c>
      <c r="IF267" s="3">
        <v>0.000211209233384579</v>
      </c>
      <c r="IG267" s="3">
        <v>0.022425040602684</v>
      </c>
      <c r="IH267" s="3">
        <v>6.13121301284991e-5</v>
      </c>
      <c r="II267" s="3">
        <v>0.00122344773262739</v>
      </c>
      <c r="IJ267" s="3">
        <v>0.000115630216896534</v>
      </c>
      <c r="IK267" s="3">
        <v>2.0201267034281e-5</v>
      </c>
      <c r="IL267" s="3">
        <v>2.16630951399566e-6</v>
      </c>
      <c r="IM267" s="3">
        <v>3.00447736663045e-5</v>
      </c>
      <c r="IN267" s="3">
        <v>0.12360129249096</v>
      </c>
    </row>
    <row r="268" spans="1:248">
      <c r="A268" s="3">
        <v>2019</v>
      </c>
      <c r="B268" s="3">
        <v>540000</v>
      </c>
      <c r="C268" s="3" t="s">
        <v>65</v>
      </c>
      <c r="D268" s="3">
        <v>40622.8</v>
      </c>
      <c r="E268" s="3">
        <v>209.093</v>
      </c>
      <c r="F268" s="3">
        <v>5.006</v>
      </c>
      <c r="G268" s="3">
        <v>2.0058</v>
      </c>
      <c r="H268" s="3">
        <v>44.0821</v>
      </c>
      <c r="I268" s="3">
        <v>0.1512</v>
      </c>
      <c r="J268" s="3">
        <v>40.8243</v>
      </c>
      <c r="K268" s="3">
        <v>301.372</v>
      </c>
      <c r="L268" s="3">
        <v>64.4</v>
      </c>
      <c r="M268" s="3">
        <v>10.1</v>
      </c>
      <c r="N268" s="3">
        <v>156.627</v>
      </c>
      <c r="O268" s="3">
        <v>32.903</v>
      </c>
      <c r="P268" s="3">
        <v>267.343</v>
      </c>
      <c r="Q268" s="3">
        <v>321.443</v>
      </c>
      <c r="R268" s="3">
        <v>21.92</v>
      </c>
      <c r="S268" s="3">
        <v>293.79</v>
      </c>
      <c r="T268" s="3">
        <v>0.7482556</v>
      </c>
      <c r="U268" s="3">
        <v>1.97728200700148</v>
      </c>
      <c r="V268" s="3">
        <v>5968</v>
      </c>
      <c r="W268" s="3">
        <v>1750.9</v>
      </c>
      <c r="X268" s="3">
        <v>5</v>
      </c>
      <c r="Y268" s="3">
        <v>1020</v>
      </c>
      <c r="Z268" s="3">
        <v>914.960021972656</v>
      </c>
      <c r="AA268" s="3">
        <v>125361</v>
      </c>
      <c r="AB268" s="3">
        <v>0.319076776504517</v>
      </c>
      <c r="AC268" s="3">
        <v>44.0999984741211</v>
      </c>
      <c r="AD268" s="3">
        <v>9892.2099609375</v>
      </c>
      <c r="AE268" s="3">
        <v>0.0167537741363049</v>
      </c>
      <c r="AF268" s="3">
        <v>0.889999985694885</v>
      </c>
      <c r="AG268" s="3">
        <v>98.9391021728516</v>
      </c>
      <c r="AH268" s="3">
        <v>0.0419789664447308</v>
      </c>
      <c r="AI268" s="3">
        <v>0.49889999628067</v>
      </c>
      <c r="AJ268" s="3">
        <v>882.491027832031</v>
      </c>
      <c r="AK268" s="3">
        <v>0.00170851859729737</v>
      </c>
      <c r="AL268" s="3">
        <v>37.7855987548828</v>
      </c>
      <c r="AM268" s="3">
        <v>8748.8701171875</v>
      </c>
      <c r="AN268" s="3">
        <v>0.000722814875189215</v>
      </c>
      <c r="AO268" s="3">
        <v>0.0912000015377998</v>
      </c>
      <c r="AP268" s="3">
        <v>77.7463989257812</v>
      </c>
      <c r="AQ268" s="3">
        <v>0.000772646279074252</v>
      </c>
      <c r="AR268" s="3">
        <v>0.874400019645691</v>
      </c>
      <c r="AS268" s="3">
        <v>22497.400390625</v>
      </c>
      <c r="AT268" s="3">
        <v>0.00177582527976483</v>
      </c>
      <c r="AU268" s="3">
        <v>32.9500007629395</v>
      </c>
      <c r="AV268" s="3">
        <v>15025.2998046875</v>
      </c>
      <c r="AW268" s="3">
        <v>0.0179039314389229</v>
      </c>
      <c r="AX268" s="3">
        <v>14.6999998092651</v>
      </c>
      <c r="AY268" s="3">
        <v>74</v>
      </c>
      <c r="AZ268" s="3">
        <v>0.838111281394958</v>
      </c>
      <c r="BA268" s="3">
        <v>1.50068998336792</v>
      </c>
      <c r="BB268" s="3">
        <v>24.7205009460449</v>
      </c>
      <c r="BC268" s="3">
        <v>0.370343685150146</v>
      </c>
      <c r="BD268" s="3">
        <v>31.4032001495361</v>
      </c>
      <c r="BE268" s="3">
        <v>47419.69921875</v>
      </c>
      <c r="BF268" s="3">
        <v>0.00264250487089157</v>
      </c>
      <c r="BG268" s="3">
        <v>11.6269998550415</v>
      </c>
      <c r="BH268" s="3">
        <v>80.7443008422852</v>
      </c>
      <c r="BI268" s="3">
        <v>0.307824522256851</v>
      </c>
      <c r="BJ268" s="3">
        <v>162.350006103516</v>
      </c>
      <c r="BK268" s="3">
        <v>15097.2998046875</v>
      </c>
      <c r="BL268" s="3">
        <v>0.00703002000227571</v>
      </c>
      <c r="BM268" s="3">
        <v>265.600006103516</v>
      </c>
      <c r="BN268" s="3">
        <v>16823.30078125</v>
      </c>
      <c r="BO268" s="3">
        <v>0.00337262963876128</v>
      </c>
      <c r="BP268" s="3">
        <v>13.0600004196167</v>
      </c>
      <c r="BQ268" s="3">
        <v>1971.2099609375</v>
      </c>
      <c r="BR268" s="3">
        <v>0.00452467892318964</v>
      </c>
      <c r="BS268" s="3">
        <v>115.099998474121</v>
      </c>
      <c r="BT268" s="3">
        <v>475.790008544922</v>
      </c>
      <c r="BU268" s="3">
        <v>0.495411574840546</v>
      </c>
      <c r="BV268" s="3">
        <v>0.000567900016903877</v>
      </c>
      <c r="BW268" s="3">
        <v>441.029693603516</v>
      </c>
      <c r="BX268" s="3">
        <v>0.00169532501604408</v>
      </c>
      <c r="BY268" s="3">
        <v>0.849713563919067</v>
      </c>
      <c r="BZ268" s="3">
        <v>13.5064659118652</v>
      </c>
      <c r="CA268" s="3">
        <v>0.0890882909297943</v>
      </c>
      <c r="CB268" s="3">
        <v>4818</v>
      </c>
      <c r="CC268" s="3">
        <v>343607</v>
      </c>
      <c r="CD268" s="3">
        <v>0.00339444307610393</v>
      </c>
      <c r="CE268" s="3">
        <v>1126.40002441406</v>
      </c>
      <c r="CF268" s="3">
        <v>972492</v>
      </c>
      <c r="CG268" s="3">
        <v>0.000642909319140017</v>
      </c>
      <c r="CH268" s="3">
        <v>2</v>
      </c>
      <c r="CI268" s="3">
        <v>32938</v>
      </c>
      <c r="CJ268" s="3">
        <v>9.10857415874489e-5</v>
      </c>
      <c r="CK268" s="3">
        <v>121</v>
      </c>
      <c r="CL268" s="3">
        <v>872209</v>
      </c>
      <c r="CM268" s="3">
        <v>0.00103085930459201</v>
      </c>
      <c r="CN268" s="3">
        <v>79.9691619873047</v>
      </c>
      <c r="CO268" s="3">
        <v>0.00398999778553843</v>
      </c>
      <c r="CP268" s="3">
        <v>76.2816314697266</v>
      </c>
      <c r="CQ268" s="3">
        <v>0.000219630514038727</v>
      </c>
      <c r="CR268" s="3">
        <v>66.0717163085937</v>
      </c>
      <c r="CS268" s="3">
        <v>0.000635354546830058</v>
      </c>
      <c r="CT268" s="3">
        <v>37.7083778381348</v>
      </c>
      <c r="CU268" s="3">
        <v>4.53087268397212e-5</v>
      </c>
      <c r="CV268" s="3">
        <v>33.5131416320801</v>
      </c>
      <c r="CW268" s="3">
        <v>2.15681029658299e-5</v>
      </c>
      <c r="CX268" s="3">
        <v>49.6351470947266</v>
      </c>
      <c r="CY268" s="3">
        <v>1.55665147758555e-5</v>
      </c>
      <c r="CZ268" s="3">
        <v>28.1246356964111</v>
      </c>
      <c r="DA268" s="3">
        <v>6.31412694929168e-5</v>
      </c>
      <c r="DB268" s="3">
        <v>28.8902568817139</v>
      </c>
      <c r="DC268" s="3">
        <v>0.000619722122792155</v>
      </c>
      <c r="DD268" s="3">
        <v>182.064682006836</v>
      </c>
      <c r="DE268" s="3">
        <v>0.00460337102413177</v>
      </c>
      <c r="DF268" s="3">
        <v>98.4419174194336</v>
      </c>
      <c r="DG268" s="3">
        <v>0.00376205262728035</v>
      </c>
      <c r="DH268" s="3">
        <v>31.5911102294922</v>
      </c>
      <c r="DI268" s="3">
        <v>8.36471008369699e-5</v>
      </c>
      <c r="DJ268" s="3">
        <v>78.5260391235352</v>
      </c>
      <c r="DK268" s="3">
        <v>0.00392003124579787</v>
      </c>
      <c r="DL268" s="3">
        <v>75.6351165771484</v>
      </c>
      <c r="DM268" s="3">
        <v>9.29465095396154e-5</v>
      </c>
      <c r="DN268" s="3">
        <v>83.2870483398437</v>
      </c>
      <c r="DO268" s="3">
        <v>4.04940474254545e-5</v>
      </c>
      <c r="DP268" s="3">
        <v>96.9663314819336</v>
      </c>
      <c r="DQ268" s="3">
        <v>4.66623714601155e-5</v>
      </c>
      <c r="DR268" s="3">
        <v>138.236740112305</v>
      </c>
      <c r="DS268" s="3">
        <v>0.00358379096724093</v>
      </c>
      <c r="DT268" s="3">
        <v>23.5664253234863</v>
      </c>
      <c r="DU268" s="3">
        <v>7.19381496310234e-5</v>
      </c>
      <c r="DV268" s="3">
        <v>30.9902191162109</v>
      </c>
      <c r="DW268" s="3">
        <v>0.00287472293712199</v>
      </c>
      <c r="DX268" s="3">
        <v>110.150718688965</v>
      </c>
      <c r="DY268" s="3">
        <v>3.08163507725112e-5</v>
      </c>
      <c r="DZ268" s="3">
        <v>46.3793983459473</v>
      </c>
      <c r="EA268" s="3">
        <v>1.38619589051814e-5</v>
      </c>
      <c r="EB268" s="3">
        <v>26.3437881469727</v>
      </c>
      <c r="EC268" s="3">
        <v>3.45757939612668e-6</v>
      </c>
      <c r="ED268" s="3">
        <v>27.7252502441406</v>
      </c>
      <c r="EE268" s="3">
        <v>3.71812457160559e-5</v>
      </c>
      <c r="EF268" s="3">
        <v>10</v>
      </c>
      <c r="EG268" s="3">
        <v>0.00398999778553843</v>
      </c>
      <c r="EH268" s="3">
        <v>-5.54394102096558</v>
      </c>
      <c r="EI268" s="3">
        <v>-1.40770304203033</v>
      </c>
      <c r="EJ268" s="3">
        <v>0.000219630615902133</v>
      </c>
      <c r="EK268" s="3">
        <v>-5.44472980499268</v>
      </c>
      <c r="EL268" s="3">
        <v>-1.36461615562439</v>
      </c>
      <c r="EM268" s="3">
        <v>0.00063535466324538</v>
      </c>
      <c r="EN268" s="3">
        <v>-5.44894981384277</v>
      </c>
      <c r="EO268" s="3">
        <v>-1.36644887924194</v>
      </c>
      <c r="EP268" s="3">
        <v>4.5308825065149e-5</v>
      </c>
      <c r="EQ268" s="3">
        <v>-5.06397438049316</v>
      </c>
      <c r="ER268" s="3">
        <v>-1.19925618171692</v>
      </c>
      <c r="ES268" s="3">
        <v>2.15682030102471e-5</v>
      </c>
      <c r="ET268" s="3">
        <v>-5.01794862747192</v>
      </c>
      <c r="EU268" s="3">
        <v>-1.17926740646362</v>
      </c>
      <c r="EV268" s="3">
        <v>1.55666148202727e-5</v>
      </c>
      <c r="EW268" s="3">
        <v>-5.10524892807007</v>
      </c>
      <c r="EX268" s="3">
        <v>-1.21718144416809</v>
      </c>
      <c r="EY268" s="3">
        <v>6.31413713563234e-5</v>
      </c>
      <c r="EZ268" s="3">
        <v>-4.75096702575684</v>
      </c>
      <c r="FA268" s="3">
        <v>-1.06331872940063</v>
      </c>
      <c r="FB268" s="3">
        <v>0.000619722239207476</v>
      </c>
      <c r="FC268" s="3">
        <v>-5.11381387710571</v>
      </c>
      <c r="FD268" s="3">
        <v>-1.22090113162994</v>
      </c>
      <c r="FE268" s="3">
        <v>0.00460337102413177</v>
      </c>
      <c r="FF268" s="3">
        <v>-5.68336725234985</v>
      </c>
      <c r="FG268" s="3">
        <v>-1.46825504302979</v>
      </c>
      <c r="FH268" s="3">
        <v>0.00376205262728035</v>
      </c>
      <c r="FI268" s="3">
        <v>-5.60225105285645</v>
      </c>
      <c r="FJ268" s="3">
        <v>-1.43302667140961</v>
      </c>
      <c r="FK268" s="3">
        <v>8.36472027003765e-5</v>
      </c>
      <c r="FL268" s="3">
        <v>-5.01079130172729</v>
      </c>
      <c r="FM268" s="3">
        <v>-1.17615902423859</v>
      </c>
      <c r="FN268" s="3">
        <v>0.00392003124579787</v>
      </c>
      <c r="FO268" s="3">
        <v>-5.53533840179443</v>
      </c>
      <c r="FP268" s="3">
        <v>-1.40396690368652</v>
      </c>
      <c r="FQ268" s="3">
        <v>9.2946611403022e-5</v>
      </c>
      <c r="FR268" s="3">
        <v>-5.46639490127563</v>
      </c>
      <c r="FS268" s="3">
        <v>-1.37402510643005</v>
      </c>
      <c r="FT268" s="3">
        <v>4.04941456508823e-5</v>
      </c>
      <c r="FU268" s="3">
        <v>-5.47939729690552</v>
      </c>
      <c r="FV268" s="3">
        <v>-1.37967205047607</v>
      </c>
      <c r="FW268" s="3">
        <v>4.66624696855433e-5</v>
      </c>
      <c r="FX268" s="3">
        <v>-5.47812128067017</v>
      </c>
      <c r="FY268" s="3">
        <v>-1.37911784648895</v>
      </c>
      <c r="FZ268" s="3">
        <v>0.00358379096724093</v>
      </c>
      <c r="GA268" s="3">
        <v>-5.60225915908813</v>
      </c>
      <c r="GB268" s="3">
        <v>-1.43303024768829</v>
      </c>
      <c r="GC268" s="3">
        <v>7.193825149443e-5</v>
      </c>
      <c r="GD268" s="3">
        <v>-4.76730346679687</v>
      </c>
      <c r="GE268" s="3">
        <v>-1.07041358947754</v>
      </c>
      <c r="GF268" s="3">
        <v>0.00287472293712199</v>
      </c>
      <c r="GG268" s="3">
        <v>-5.18837642669678</v>
      </c>
      <c r="GH268" s="3">
        <v>-1.25328326225281</v>
      </c>
      <c r="GI268" s="3">
        <v>3.0816448997939e-5</v>
      </c>
      <c r="GJ268" s="3">
        <v>-5.51959753036499</v>
      </c>
      <c r="GK268" s="3">
        <v>-1.39713072776794</v>
      </c>
      <c r="GL268" s="3">
        <v>1.38620589495986e-5</v>
      </c>
      <c r="GM268" s="3">
        <v>-5.18444585800171</v>
      </c>
      <c r="GN268" s="3">
        <v>-1.25157618522644</v>
      </c>
      <c r="GO268" s="3">
        <v>3.45767944054387e-6</v>
      </c>
      <c r="GP268" s="3">
        <v>-4.61992597579956</v>
      </c>
      <c r="GQ268" s="3">
        <v>-1.00640833377838</v>
      </c>
      <c r="GR268" s="3">
        <v>3.71813439414836e-5</v>
      </c>
      <c r="GS268" s="3">
        <v>-4.98711681365967</v>
      </c>
      <c r="GT268" s="3">
        <v>-1.16587734222412</v>
      </c>
      <c r="GU268" s="3">
        <v>-28.210636138916</v>
      </c>
      <c r="GV268" s="3">
        <v>0.0498997271060944</v>
      </c>
      <c r="GW268" s="3">
        <v>0.0483723990619183</v>
      </c>
      <c r="GX268" s="3">
        <v>0.0484373643994331</v>
      </c>
      <c r="GY268" s="3">
        <v>0.0425107814371586</v>
      </c>
      <c r="GZ268" s="3">
        <v>0.0418022274971008</v>
      </c>
      <c r="HA268" s="3">
        <v>0.043146189302206</v>
      </c>
      <c r="HB268" s="3">
        <v>0.0376921221613884</v>
      </c>
      <c r="HC268" s="3">
        <v>0.0432780422270298</v>
      </c>
      <c r="HD268" s="3">
        <v>0.052046149969101</v>
      </c>
      <c r="HE268" s="3">
        <v>0.0507973879575729</v>
      </c>
      <c r="HF268" s="3">
        <v>0.0416920408606529</v>
      </c>
      <c r="HG268" s="3">
        <v>0.0497672893106937</v>
      </c>
      <c r="HH268" s="3">
        <v>0.0487059243023396</v>
      </c>
      <c r="HI268" s="3">
        <v>0.0489060953259468</v>
      </c>
      <c r="HJ268" s="3">
        <v>0.0488864481449127</v>
      </c>
      <c r="HK268" s="3">
        <v>0.0507975146174431</v>
      </c>
      <c r="HL268" s="3">
        <v>0.0379436165094376</v>
      </c>
      <c r="HM268" s="3">
        <v>0.0444259122014046</v>
      </c>
      <c r="HN268" s="3">
        <v>0.0495249629020691</v>
      </c>
      <c r="HO268" s="3">
        <v>0.0443654023110867</v>
      </c>
      <c r="HP268" s="3">
        <v>0.0356747843325138</v>
      </c>
      <c r="HQ268" s="3">
        <v>0.0413275808095932</v>
      </c>
      <c r="HR268" s="3">
        <v>0.0159218441694975</v>
      </c>
      <c r="HS268" s="3">
        <v>0.000810420257039368</v>
      </c>
      <c r="HT268" s="3">
        <v>0.00203335052356124</v>
      </c>
      <c r="HU268" s="3">
        <v>7.26304642739706e-5</v>
      </c>
      <c r="HV268" s="3">
        <v>3.02152711810777e-5</v>
      </c>
      <c r="HW268" s="3">
        <v>3.33367424900644e-5</v>
      </c>
      <c r="HX268" s="3">
        <v>6.69346263748594e-5</v>
      </c>
      <c r="HY268" s="3">
        <v>0.00077484711073339</v>
      </c>
      <c r="HZ268" s="3">
        <v>0.0436204671859741</v>
      </c>
      <c r="IA268" s="3">
        <v>0.0188124924898148</v>
      </c>
      <c r="IB268" s="3">
        <v>0.000110171422420535</v>
      </c>
      <c r="IC268" s="3">
        <v>0.0153195923194289</v>
      </c>
      <c r="ID268" s="3">
        <v>0.000342403625836596</v>
      </c>
      <c r="IE268" s="3">
        <v>0.000164942146511748</v>
      </c>
      <c r="IF268" s="3">
        <v>0.000221195485210046</v>
      </c>
      <c r="IG268" s="3">
        <v>0.0251656770706177</v>
      </c>
      <c r="IH268" s="3">
        <v>6.43267630948685e-5</v>
      </c>
      <c r="II268" s="3">
        <v>0.00395782850682735</v>
      </c>
      <c r="IJ268" s="3">
        <v>0.000168109661899507</v>
      </c>
      <c r="IK268" s="3">
        <v>2.85229307337431e-5</v>
      </c>
      <c r="IL268" s="3">
        <v>3.24946427099349e-6</v>
      </c>
      <c r="IM268" s="3">
        <v>4.26029218942858e-5</v>
      </c>
      <c r="IN268" s="3">
        <v>0.127765163779259</v>
      </c>
    </row>
    <row r="269" spans="1:248">
      <c r="A269" s="3">
        <v>2020</v>
      </c>
      <c r="B269" s="3">
        <v>540000</v>
      </c>
      <c r="C269" s="3" t="s">
        <v>65</v>
      </c>
      <c r="D269" s="3">
        <v>40607</v>
      </c>
      <c r="E269" s="3">
        <v>219</v>
      </c>
      <c r="F269" s="3">
        <v>5.6</v>
      </c>
      <c r="G269" s="3">
        <v>1.6</v>
      </c>
      <c r="H269" s="3">
        <v>44.3</v>
      </c>
      <c r="I269" s="3">
        <v>0.1544</v>
      </c>
      <c r="J269" s="3">
        <v>39.69</v>
      </c>
      <c r="K269" s="3">
        <v>429.09</v>
      </c>
      <c r="L269" s="3">
        <v>47</v>
      </c>
      <c r="M269" s="3">
        <v>9.6</v>
      </c>
      <c r="N269" s="3">
        <v>75.2</v>
      </c>
      <c r="O269" s="3">
        <v>36</v>
      </c>
      <c r="P269" s="3">
        <v>279.1</v>
      </c>
      <c r="Q269" s="3">
        <v>321.9</v>
      </c>
      <c r="R269" s="3">
        <v>18.14</v>
      </c>
      <c r="S269" s="3">
        <v>310.53</v>
      </c>
      <c r="T269" s="3">
        <v>1.436147</v>
      </c>
      <c r="U269" s="3">
        <v>2.65206976174817</v>
      </c>
      <c r="V269" s="3">
        <v>6020</v>
      </c>
      <c r="W269" s="3">
        <v>1578.9</v>
      </c>
      <c r="X269" s="3">
        <v>4</v>
      </c>
      <c r="Y269" s="3">
        <v>1702</v>
      </c>
      <c r="Z269" s="3">
        <v>914.960021972656</v>
      </c>
      <c r="AA269" s="3">
        <v>125361</v>
      </c>
      <c r="AB269" s="3">
        <v>0.318949788808823</v>
      </c>
      <c r="AC269" s="3">
        <v>44.0999984741211</v>
      </c>
      <c r="AD269" s="3">
        <v>9892.2099609375</v>
      </c>
      <c r="AE269" s="3">
        <v>0.0177597533911467</v>
      </c>
      <c r="AF269" s="3">
        <v>0.889999985694885</v>
      </c>
      <c r="AG269" s="3">
        <v>98.9391021728516</v>
      </c>
      <c r="AH269" s="3">
        <v>0.0480371564626694</v>
      </c>
      <c r="AI269" s="3">
        <v>0.49889999628067</v>
      </c>
      <c r="AJ269" s="3">
        <v>882.491027832031</v>
      </c>
      <c r="AK269" s="3">
        <v>0.00124842382501811</v>
      </c>
      <c r="AL269" s="3">
        <v>37.7855987548828</v>
      </c>
      <c r="AM269" s="3">
        <v>8748.8701171875</v>
      </c>
      <c r="AN269" s="3">
        <v>0.000747828977182508</v>
      </c>
      <c r="AO269" s="3">
        <v>0.0912000015377998</v>
      </c>
      <c r="AP269" s="3">
        <v>77.7463989257812</v>
      </c>
      <c r="AQ269" s="3">
        <v>0.000813854043371975</v>
      </c>
      <c r="AR269" s="3">
        <v>0.874400019645691</v>
      </c>
      <c r="AS269" s="3">
        <v>22497.400390625</v>
      </c>
      <c r="AT269" s="3">
        <v>0.00172540417406708</v>
      </c>
      <c r="AU269" s="3">
        <v>32.9500007629395</v>
      </c>
      <c r="AV269" s="3">
        <v>15025.2998046875</v>
      </c>
      <c r="AW269" s="3">
        <v>0.0264228098094463</v>
      </c>
      <c r="AX269" s="3">
        <v>14.6999998092651</v>
      </c>
      <c r="AY269" s="3">
        <v>74</v>
      </c>
      <c r="AZ269" s="3">
        <v>0.544688045978546</v>
      </c>
      <c r="BA269" s="3">
        <v>1.50068998336792</v>
      </c>
      <c r="BB269" s="3">
        <v>24.7205009460449</v>
      </c>
      <c r="BC269" s="3">
        <v>0.348810344934464</v>
      </c>
      <c r="BD269" s="3">
        <v>31.4032001495361</v>
      </c>
      <c r="BE269" s="3">
        <v>47419.69921875</v>
      </c>
      <c r="BF269" s="3">
        <v>0.00092421134468168</v>
      </c>
      <c r="BG269" s="3">
        <v>11.6269998550415</v>
      </c>
      <c r="BH269" s="3">
        <v>80.7443008422852</v>
      </c>
      <c r="BI269" s="3">
        <v>0.352632403373718</v>
      </c>
      <c r="BJ269" s="3">
        <v>162.350006103516</v>
      </c>
      <c r="BK269" s="3">
        <v>15097.2998046875</v>
      </c>
      <c r="BL269" s="3">
        <v>0.00781723391264677</v>
      </c>
      <c r="BM269" s="3">
        <v>265.600006103516</v>
      </c>
      <c r="BN269" s="3">
        <v>16823.30078125</v>
      </c>
      <c r="BO269" s="3">
        <v>0.00340023008175194</v>
      </c>
      <c r="BP269" s="3">
        <v>13.0600004196167</v>
      </c>
      <c r="BQ269" s="3">
        <v>1971.2099609375</v>
      </c>
      <c r="BR269" s="3">
        <v>0.00259428517892957</v>
      </c>
      <c r="BS269" s="3">
        <v>115.099998474121</v>
      </c>
      <c r="BT269" s="3">
        <v>475.790008544922</v>
      </c>
      <c r="BU269" s="3">
        <v>0.541822612285614</v>
      </c>
      <c r="BV269" s="3">
        <v>0.000567900016903877</v>
      </c>
      <c r="BW269" s="3">
        <v>441.029693603516</v>
      </c>
      <c r="BX269" s="3">
        <v>0.00325506646186113</v>
      </c>
      <c r="BY269" s="3">
        <v>0.849713563919067</v>
      </c>
      <c r="BZ269" s="3">
        <v>13.5064659118652</v>
      </c>
      <c r="CA269" s="3">
        <v>0.142402738332748</v>
      </c>
      <c r="CB269" s="3">
        <v>4818</v>
      </c>
      <c r="CC269" s="3">
        <v>343607</v>
      </c>
      <c r="CD269" s="3">
        <v>0.00354793108999729</v>
      </c>
      <c r="CE269" s="3">
        <v>1126.40002441406</v>
      </c>
      <c r="CF269" s="3">
        <v>972492</v>
      </c>
      <c r="CG269" s="3">
        <v>0.000465838995296508</v>
      </c>
      <c r="CH269" s="3">
        <v>2</v>
      </c>
      <c r="CI269" s="3">
        <v>32938</v>
      </c>
      <c r="CJ269" s="3">
        <v>6.07238289376255e-5</v>
      </c>
      <c r="CK269" s="3">
        <v>121</v>
      </c>
      <c r="CL269" s="3">
        <v>872209</v>
      </c>
      <c r="CM269" s="3">
        <v>0.00181289040483534</v>
      </c>
      <c r="CN269" s="3">
        <v>79.9691619873047</v>
      </c>
      <c r="CO269" s="3">
        <v>0.00398840988054872</v>
      </c>
      <c r="CP269" s="3">
        <v>76.2816314697266</v>
      </c>
      <c r="CQ269" s="3">
        <v>0.000232818216318265</v>
      </c>
      <c r="CR269" s="3">
        <v>66.0717163085937</v>
      </c>
      <c r="CS269" s="3">
        <v>0.00072704569902271</v>
      </c>
      <c r="CT269" s="3">
        <v>37.7083778381348</v>
      </c>
      <c r="CU269" s="3">
        <v>3.31073315464891e-5</v>
      </c>
      <c r="CV269" s="3">
        <v>33.5131416320801</v>
      </c>
      <c r="CW269" s="3">
        <v>2.23144998017233e-5</v>
      </c>
      <c r="CX269" s="3">
        <v>49.6351470947266</v>
      </c>
      <c r="CY269" s="3">
        <v>1.63967288244748e-5</v>
      </c>
      <c r="CZ269" s="3">
        <v>28.1246356964111</v>
      </c>
      <c r="DA269" s="3">
        <v>6.13484953646548e-5</v>
      </c>
      <c r="DB269" s="3">
        <v>28.8902568817139</v>
      </c>
      <c r="DC269" s="3">
        <v>0.000914592412300408</v>
      </c>
      <c r="DD269" s="3">
        <v>182.064682006836</v>
      </c>
      <c r="DE269" s="3">
        <v>0.00299172825179994</v>
      </c>
      <c r="DF269" s="3">
        <v>98.4419174194336</v>
      </c>
      <c r="DG269" s="3">
        <v>0.00354331126436591</v>
      </c>
      <c r="DH269" s="3">
        <v>31.5911102294922</v>
      </c>
      <c r="DI269" s="3">
        <v>2.92554250336252e-5</v>
      </c>
      <c r="DJ269" s="3">
        <v>78.5260391235352</v>
      </c>
      <c r="DK269" s="3">
        <v>0.00449064280837774</v>
      </c>
      <c r="DL269" s="3">
        <v>75.6351165771484</v>
      </c>
      <c r="DM269" s="3">
        <v>0.000103354555903934</v>
      </c>
      <c r="DN269" s="3">
        <v>83.2870483398437</v>
      </c>
      <c r="DO269" s="3">
        <v>4.08254345529713e-5</v>
      </c>
      <c r="DP269" s="3">
        <v>96.9663314819336</v>
      </c>
      <c r="DQ269" s="3">
        <v>2.67544946837006e-5</v>
      </c>
      <c r="DR269" s="3">
        <v>138.236740112305</v>
      </c>
      <c r="DS269" s="3">
        <v>0.00391952693462372</v>
      </c>
      <c r="DT269" s="3">
        <v>23.5664253234863</v>
      </c>
      <c r="DU269" s="3">
        <v>0.000138123039505444</v>
      </c>
      <c r="DV269" s="3">
        <v>30.9902191162109</v>
      </c>
      <c r="DW269" s="3">
        <v>0.00459508644416928</v>
      </c>
      <c r="DX269" s="3">
        <v>110.150718688965</v>
      </c>
      <c r="DY269" s="3">
        <v>3.22097876050975e-5</v>
      </c>
      <c r="DZ269" s="3">
        <v>46.3793983459473</v>
      </c>
      <c r="EA269" s="3">
        <v>1.00440929600154e-5</v>
      </c>
      <c r="EB269" s="3">
        <v>26.3437881469727</v>
      </c>
      <c r="EC269" s="3">
        <v>2.30505293075112e-6</v>
      </c>
      <c r="ED269" s="3">
        <v>27.7252502441406</v>
      </c>
      <c r="EE269" s="3">
        <v>6.53876995784231e-5</v>
      </c>
      <c r="EF269" s="3">
        <v>10</v>
      </c>
      <c r="EG269" s="3">
        <v>0.00398840988054872</v>
      </c>
      <c r="EH269" s="3">
        <v>-5.54394102096558</v>
      </c>
      <c r="EI269" s="3">
        <v>-1.40770304203033</v>
      </c>
      <c r="EJ269" s="3">
        <v>0.000232818318181671</v>
      </c>
      <c r="EK269" s="3">
        <v>-5.44472980499268</v>
      </c>
      <c r="EL269" s="3">
        <v>-1.36461615562439</v>
      </c>
      <c r="EM269" s="3">
        <v>0.000727045815438032</v>
      </c>
      <c r="EN269" s="3">
        <v>-5.44894981384277</v>
      </c>
      <c r="EO269" s="3">
        <v>-1.36644887924194</v>
      </c>
      <c r="EP269" s="3">
        <v>3.31074297719169e-5</v>
      </c>
      <c r="EQ269" s="3">
        <v>-5.06397438049316</v>
      </c>
      <c r="ER269" s="3">
        <v>-1.19925618171692</v>
      </c>
      <c r="ES269" s="3">
        <v>2.23145998461405e-5</v>
      </c>
      <c r="ET269" s="3">
        <v>-5.01794862747192</v>
      </c>
      <c r="EU269" s="3">
        <v>-1.17926740646362</v>
      </c>
      <c r="EV269" s="3">
        <v>1.6396828868892e-5</v>
      </c>
      <c r="EW269" s="3">
        <v>-5.10524892807007</v>
      </c>
      <c r="EX269" s="3">
        <v>-1.21718144416809</v>
      </c>
      <c r="EY269" s="3">
        <v>6.13485972280614e-5</v>
      </c>
      <c r="EZ269" s="3">
        <v>-4.75096702575684</v>
      </c>
      <c r="FA269" s="3">
        <v>-1.06331872940063</v>
      </c>
      <c r="FB269" s="3">
        <v>0.00091459252871573</v>
      </c>
      <c r="FC269" s="3">
        <v>-5.11381387710571</v>
      </c>
      <c r="FD269" s="3">
        <v>-1.22090113162994</v>
      </c>
      <c r="FE269" s="3">
        <v>0.00299172825179994</v>
      </c>
      <c r="FF269" s="3">
        <v>-5.68336725234985</v>
      </c>
      <c r="FG269" s="3">
        <v>-1.46825504302979</v>
      </c>
      <c r="FH269" s="3">
        <v>0.00354331126436591</v>
      </c>
      <c r="FI269" s="3">
        <v>-5.60225105285645</v>
      </c>
      <c r="FJ269" s="3">
        <v>-1.43302667140961</v>
      </c>
      <c r="FK269" s="3">
        <v>2.92555250780424e-5</v>
      </c>
      <c r="FL269" s="3">
        <v>-5.01079130172729</v>
      </c>
      <c r="FM269" s="3">
        <v>-1.17615902423859</v>
      </c>
      <c r="FN269" s="3">
        <v>0.00449064280837774</v>
      </c>
      <c r="FO269" s="3">
        <v>-5.53533840179443</v>
      </c>
      <c r="FP269" s="3">
        <v>-1.40396690368652</v>
      </c>
      <c r="FQ269" s="3">
        <v>0.000103354657767341</v>
      </c>
      <c r="FR269" s="3">
        <v>-5.46639490127563</v>
      </c>
      <c r="FS269" s="3">
        <v>-1.37402510643005</v>
      </c>
      <c r="FT269" s="3">
        <v>4.08255327783991e-5</v>
      </c>
      <c r="FU269" s="3">
        <v>-5.47939729690552</v>
      </c>
      <c r="FV269" s="3">
        <v>-1.37967205047607</v>
      </c>
      <c r="FW269" s="3">
        <v>2.67545947281178e-5</v>
      </c>
      <c r="FX269" s="3">
        <v>-5.47812128067017</v>
      </c>
      <c r="FY269" s="3">
        <v>-1.37911784648895</v>
      </c>
      <c r="FZ269" s="3">
        <v>0.00391952693462372</v>
      </c>
      <c r="GA269" s="3">
        <v>-5.60225915908813</v>
      </c>
      <c r="GB269" s="3">
        <v>-1.43303024768829</v>
      </c>
      <c r="GC269" s="3">
        <v>0.000138123141368851</v>
      </c>
      <c r="GD269" s="3">
        <v>-4.76730346679687</v>
      </c>
      <c r="GE269" s="3">
        <v>-1.07041358947754</v>
      </c>
      <c r="GF269" s="3">
        <v>0.00459508644416928</v>
      </c>
      <c r="GG269" s="3">
        <v>-5.18837642669678</v>
      </c>
      <c r="GH269" s="3">
        <v>-1.25328326225281</v>
      </c>
      <c r="GI269" s="3">
        <v>3.22098858305253e-5</v>
      </c>
      <c r="GJ269" s="3">
        <v>-5.51959753036499</v>
      </c>
      <c r="GK269" s="3">
        <v>-1.39713072776794</v>
      </c>
      <c r="GL269" s="3">
        <v>1.00441930044326e-5</v>
      </c>
      <c r="GM269" s="3">
        <v>-5.18444585800171</v>
      </c>
      <c r="GN269" s="3">
        <v>-1.25157618522644</v>
      </c>
      <c r="GO269" s="3">
        <v>2.30515297516831e-6</v>
      </c>
      <c r="GP269" s="3">
        <v>-4.61992597579956</v>
      </c>
      <c r="GQ269" s="3">
        <v>-1.00640833377838</v>
      </c>
      <c r="GR269" s="3">
        <v>6.53878014418297e-5</v>
      </c>
      <c r="GS269" s="3">
        <v>-4.98711681365967</v>
      </c>
      <c r="GT269" s="3">
        <v>-1.16587734222412</v>
      </c>
      <c r="GU269" s="3">
        <v>-28.210636138916</v>
      </c>
      <c r="GV269" s="3">
        <v>0.0498997271060944</v>
      </c>
      <c r="GW269" s="3">
        <v>0.0483723990619183</v>
      </c>
      <c r="GX269" s="3">
        <v>0.0484373643994331</v>
      </c>
      <c r="GY269" s="3">
        <v>0.0425107814371586</v>
      </c>
      <c r="GZ269" s="3">
        <v>0.0418022274971008</v>
      </c>
      <c r="HA269" s="3">
        <v>0.043146189302206</v>
      </c>
      <c r="HB269" s="3">
        <v>0.0376921221613884</v>
      </c>
      <c r="HC269" s="3">
        <v>0.0432780422270298</v>
      </c>
      <c r="HD269" s="3">
        <v>0.052046149969101</v>
      </c>
      <c r="HE269" s="3">
        <v>0.0507973879575729</v>
      </c>
      <c r="HF269" s="3">
        <v>0.0416920408606529</v>
      </c>
      <c r="HG269" s="3">
        <v>0.0497672893106937</v>
      </c>
      <c r="HH269" s="3">
        <v>0.0487059243023396</v>
      </c>
      <c r="HI269" s="3">
        <v>0.0489060953259468</v>
      </c>
      <c r="HJ269" s="3">
        <v>0.0488864481449127</v>
      </c>
      <c r="HK269" s="3">
        <v>0.0507975146174431</v>
      </c>
      <c r="HL269" s="3">
        <v>0.0379436165094376</v>
      </c>
      <c r="HM269" s="3">
        <v>0.0444259122014046</v>
      </c>
      <c r="HN269" s="3">
        <v>0.0495249629020691</v>
      </c>
      <c r="HO269" s="3">
        <v>0.0443654023110867</v>
      </c>
      <c r="HP269" s="3">
        <v>0.0356747843325138</v>
      </c>
      <c r="HQ269" s="3">
        <v>0.0413275808095932</v>
      </c>
      <c r="HR269" s="3">
        <v>0.0159155074506998</v>
      </c>
      <c r="HS269" s="3">
        <v>0.000859081861563027</v>
      </c>
      <c r="HT269" s="3">
        <v>0.00232679327018559</v>
      </c>
      <c r="HU269" s="3">
        <v>5.30714714841451e-5</v>
      </c>
      <c r="HV269" s="3">
        <v>3.12609154207166e-5</v>
      </c>
      <c r="HW269" s="3">
        <v>3.5114699130645e-5</v>
      </c>
      <c r="HX269" s="3">
        <v>6.50341462460347e-5</v>
      </c>
      <c r="HY269" s="3">
        <v>0.00114352745003998</v>
      </c>
      <c r="HZ269" s="3">
        <v>0.0283489152789116</v>
      </c>
      <c r="IA269" s="3">
        <v>0.0177186541259289</v>
      </c>
      <c r="IB269" s="3">
        <v>3.85322564397939e-5</v>
      </c>
      <c r="IC269" s="3">
        <v>0.0175495594739914</v>
      </c>
      <c r="ID269" s="3">
        <v>0.000380745594156906</v>
      </c>
      <c r="IE269" s="3">
        <v>0.000166291982168332</v>
      </c>
      <c r="IF269" s="3">
        <v>0.000126825383631513</v>
      </c>
      <c r="IG269" s="3">
        <v>0.0275232419371605</v>
      </c>
      <c r="IH269" s="3">
        <v>0.000123508987599052</v>
      </c>
      <c r="II269" s="3">
        <v>0.00632637133821845</v>
      </c>
      <c r="IJ269" s="3">
        <v>0.000175711160409264</v>
      </c>
      <c r="IK269" s="3">
        <v>2.06671338673914e-5</v>
      </c>
      <c r="IL269" s="3">
        <v>2.16630951399566e-6</v>
      </c>
      <c r="IM269" s="3">
        <v>7.49223763705231e-5</v>
      </c>
      <c r="IN269" s="3">
        <v>0.119005501270294</v>
      </c>
    </row>
    <row r="270" spans="1:248">
      <c r="A270" s="3">
        <v>2021</v>
      </c>
      <c r="B270" s="3">
        <v>540000</v>
      </c>
      <c r="C270" s="3" t="s">
        <v>65</v>
      </c>
      <c r="D270" s="3">
        <v>46358.3</v>
      </c>
      <c r="E270" s="3">
        <v>254.2</v>
      </c>
      <c r="F270" s="3">
        <v>6.0627</v>
      </c>
      <c r="G270" s="3">
        <v>1.3411</v>
      </c>
      <c r="H270" s="3">
        <v>43.52</v>
      </c>
      <c r="I270" s="3">
        <v>0.1737</v>
      </c>
      <c r="J270" s="3">
        <v>40.3637</v>
      </c>
      <c r="K270" s="3">
        <v>61.85</v>
      </c>
      <c r="L270" s="3">
        <v>44.8</v>
      </c>
      <c r="M270" s="3">
        <v>9.9</v>
      </c>
      <c r="N270" s="3">
        <v>152.219</v>
      </c>
      <c r="O270" s="3">
        <v>38.8562</v>
      </c>
      <c r="P270" s="3">
        <v>299.8</v>
      </c>
      <c r="Q270" s="3">
        <v>333.43</v>
      </c>
      <c r="R270" s="3">
        <v>26.5</v>
      </c>
      <c r="S270" s="3">
        <v>328.05</v>
      </c>
      <c r="T270" s="3">
        <v>0.8804062</v>
      </c>
      <c r="U270" s="3">
        <v>2.85865038113093</v>
      </c>
      <c r="V270" s="3">
        <v>5847</v>
      </c>
      <c r="W270" s="3">
        <v>1567.8</v>
      </c>
      <c r="X270" s="3">
        <v>3</v>
      </c>
      <c r="Y270" s="3">
        <v>1929</v>
      </c>
      <c r="Z270" s="3">
        <v>914.960021972656</v>
      </c>
      <c r="AA270" s="3">
        <v>125361</v>
      </c>
      <c r="AB270" s="3">
        <v>0.365165024995804</v>
      </c>
      <c r="AC270" s="3">
        <v>44.0999984741211</v>
      </c>
      <c r="AD270" s="3">
        <v>9892.2099609375</v>
      </c>
      <c r="AE270" s="3">
        <v>0.0213340427726507</v>
      </c>
      <c r="AF270" s="3">
        <v>0.889999985694885</v>
      </c>
      <c r="AG270" s="3">
        <v>98.9391021728516</v>
      </c>
      <c r="AH270" s="3">
        <v>0.0527562201023102</v>
      </c>
      <c r="AI270" s="3">
        <v>0.49889999628067</v>
      </c>
      <c r="AJ270" s="3">
        <v>882.491027832031</v>
      </c>
      <c r="AK270" s="3">
        <v>0.000954883813392371</v>
      </c>
      <c r="AL270" s="3">
        <v>37.7855987548828</v>
      </c>
      <c r="AM270" s="3">
        <v>8748.8701171875</v>
      </c>
      <c r="AN270" s="3">
        <v>0.000658287841361016</v>
      </c>
      <c r="AO270" s="3">
        <v>0.0912000015377998</v>
      </c>
      <c r="AP270" s="3">
        <v>77.7463989257812</v>
      </c>
      <c r="AQ270" s="3">
        <v>0.00106238864827901</v>
      </c>
      <c r="AR270" s="3">
        <v>0.874400019645691</v>
      </c>
      <c r="AS270" s="3">
        <v>22497.400390625</v>
      </c>
      <c r="AT270" s="3">
        <v>0.00175535096786916</v>
      </c>
      <c r="AU270" s="3">
        <v>32.9500007629395</v>
      </c>
      <c r="AV270" s="3">
        <v>15025.2998046875</v>
      </c>
      <c r="AW270" s="3">
        <v>0.00192764971870929</v>
      </c>
      <c r="AX270" s="3">
        <v>14.6999998092651</v>
      </c>
      <c r="AY270" s="3">
        <v>74</v>
      </c>
      <c r="AZ270" s="3">
        <v>0.507588505744934</v>
      </c>
      <c r="BA270" s="3">
        <v>1.50068998336792</v>
      </c>
      <c r="BB270" s="3">
        <v>24.7205009460449</v>
      </c>
      <c r="BC270" s="3">
        <v>0.361730337142944</v>
      </c>
      <c r="BD270" s="3">
        <v>31.4032001495361</v>
      </c>
      <c r="BE270" s="3">
        <v>47419.69921875</v>
      </c>
      <c r="BF270" s="3">
        <v>0.00254948600195348</v>
      </c>
      <c r="BG270" s="3">
        <v>11.6269998550415</v>
      </c>
      <c r="BH270" s="3">
        <v>80.7443008422852</v>
      </c>
      <c r="BI270" s="3">
        <v>0.393956363201141</v>
      </c>
      <c r="BJ270" s="3">
        <v>162.350006103516</v>
      </c>
      <c r="BK270" s="3">
        <v>15097.2998046875</v>
      </c>
      <c r="BL270" s="3">
        <v>0.00920324400067329</v>
      </c>
      <c r="BM270" s="3">
        <v>265.600006103516</v>
      </c>
      <c r="BN270" s="3">
        <v>16823.30078125</v>
      </c>
      <c r="BO270" s="3">
        <v>0.0040965829975903</v>
      </c>
      <c r="BP270" s="3">
        <v>13.0600004196167</v>
      </c>
      <c r="BQ270" s="3">
        <v>1971.2099609375</v>
      </c>
      <c r="BR270" s="3">
        <v>0.00686362106353045</v>
      </c>
      <c r="BS270" s="3">
        <v>115.099998474121</v>
      </c>
      <c r="BT270" s="3">
        <v>475.790008544922</v>
      </c>
      <c r="BU270" s="3">
        <v>0.590396165847778</v>
      </c>
      <c r="BV270" s="3">
        <v>0.000567900016903877</v>
      </c>
      <c r="BW270" s="3">
        <v>441.029693603516</v>
      </c>
      <c r="BX270" s="3">
        <v>0.00199496652930975</v>
      </c>
      <c r="BY270" s="3">
        <v>0.849713563919067</v>
      </c>
      <c r="BZ270" s="3">
        <v>13.5064659118652</v>
      </c>
      <c r="CA270" s="3">
        <v>0.158724516630173</v>
      </c>
      <c r="CB270" s="3">
        <v>4818</v>
      </c>
      <c r="CC270" s="3">
        <v>343607</v>
      </c>
      <c r="CD270" s="3">
        <v>0.00303728878498077</v>
      </c>
      <c r="CE270" s="3">
        <v>1126.40002441406</v>
      </c>
      <c r="CF270" s="3">
        <v>972492</v>
      </c>
      <c r="CG270" s="3">
        <v>0.000454411783721298</v>
      </c>
      <c r="CH270" s="3">
        <v>2</v>
      </c>
      <c r="CI270" s="3">
        <v>32938</v>
      </c>
      <c r="CJ270" s="3">
        <v>3.03619144688128e-5</v>
      </c>
      <c r="CK270" s="3">
        <v>121</v>
      </c>
      <c r="CL270" s="3">
        <v>872209</v>
      </c>
      <c r="CM270" s="3">
        <v>0.00207318528555334</v>
      </c>
      <c r="CN270" s="3">
        <v>79.9691619873047</v>
      </c>
      <c r="CO270" s="3">
        <v>0.00456632301211357</v>
      </c>
      <c r="CP270" s="3">
        <v>76.2816314697266</v>
      </c>
      <c r="CQ270" s="3">
        <v>0.000279674713965505</v>
      </c>
      <c r="CR270" s="3">
        <v>66.0717163085937</v>
      </c>
      <c r="CS270" s="3">
        <v>0.000798469060100615</v>
      </c>
      <c r="CT270" s="3">
        <v>37.7083778381348</v>
      </c>
      <c r="CU270" s="3">
        <v>2.5322855435661e-5</v>
      </c>
      <c r="CV270" s="3">
        <v>33.5131416320801</v>
      </c>
      <c r="CW270" s="3">
        <v>1.9642677216325e-5</v>
      </c>
      <c r="CX270" s="3">
        <v>49.6351470947266</v>
      </c>
      <c r="CY270" s="3">
        <v>2.14039591810433e-5</v>
      </c>
      <c r="CZ270" s="3">
        <v>28.1246356964111</v>
      </c>
      <c r="DA270" s="3">
        <v>6.24132881057449e-5</v>
      </c>
      <c r="DB270" s="3">
        <v>28.8902568817139</v>
      </c>
      <c r="DC270" s="3">
        <v>6.67231797706336e-5</v>
      </c>
      <c r="DD270" s="3">
        <v>182.064682006836</v>
      </c>
      <c r="DE270" s="3">
        <v>0.00278795696794987</v>
      </c>
      <c r="DF270" s="3">
        <v>98.4419174194336</v>
      </c>
      <c r="DG270" s="3">
        <v>0.00367455603554845</v>
      </c>
      <c r="DH270" s="3">
        <v>31.5911102294922</v>
      </c>
      <c r="DI270" s="3">
        <v>8.07026372058317e-5</v>
      </c>
      <c r="DJ270" s="3">
        <v>78.5260391235352</v>
      </c>
      <c r="DK270" s="3">
        <v>0.00501688802614808</v>
      </c>
      <c r="DL270" s="3">
        <v>75.6351165771484</v>
      </c>
      <c r="DM270" s="3">
        <v>0.000121679513540585</v>
      </c>
      <c r="DN270" s="3">
        <v>83.2870483398437</v>
      </c>
      <c r="DO270" s="3">
        <v>4.91863138449844e-5</v>
      </c>
      <c r="DP270" s="3">
        <v>96.9663314819336</v>
      </c>
      <c r="DQ270" s="3">
        <v>7.07835497451015e-5</v>
      </c>
      <c r="DR270" s="3">
        <v>138.236740112305</v>
      </c>
      <c r="DS270" s="3">
        <v>0.00427090609446168</v>
      </c>
      <c r="DT270" s="3">
        <v>23.5664253234863</v>
      </c>
      <c r="DU270" s="3">
        <v>8.46529146656394e-5</v>
      </c>
      <c r="DV270" s="3">
        <v>30.9902191162109</v>
      </c>
      <c r="DW270" s="3">
        <v>0.00512176146730781</v>
      </c>
      <c r="DX270" s="3">
        <v>110.150718688965</v>
      </c>
      <c r="DY270" s="3">
        <v>2.75739348580828e-5</v>
      </c>
      <c r="DZ270" s="3">
        <v>46.3793983459473</v>
      </c>
      <c r="EA270" s="3">
        <v>9.79770720732631e-6</v>
      </c>
      <c r="EB270" s="3">
        <v>26.3437881469727</v>
      </c>
      <c r="EC270" s="3">
        <v>1.15252646537556e-6</v>
      </c>
      <c r="ED270" s="3">
        <v>27.7252502441406</v>
      </c>
      <c r="EE270" s="3">
        <v>7.47760714148171e-5</v>
      </c>
      <c r="EF270" s="3">
        <v>10</v>
      </c>
      <c r="EG270" s="3">
        <v>0.00456632301211357</v>
      </c>
      <c r="EH270" s="3">
        <v>-5.54394102096558</v>
      </c>
      <c r="EI270" s="3">
        <v>-1.40770304203033</v>
      </c>
      <c r="EJ270" s="3">
        <v>0.000279674801276997</v>
      </c>
      <c r="EK270" s="3">
        <v>-5.44472980499268</v>
      </c>
      <c r="EL270" s="3">
        <v>-1.36461615562439</v>
      </c>
      <c r="EM270" s="3">
        <v>0.000798469176515937</v>
      </c>
      <c r="EN270" s="3">
        <v>-5.44894981384277</v>
      </c>
      <c r="EO270" s="3">
        <v>-1.36644887924194</v>
      </c>
      <c r="EP270" s="3">
        <v>2.53229554800782e-5</v>
      </c>
      <c r="EQ270" s="3">
        <v>-5.06397438049316</v>
      </c>
      <c r="ER270" s="3">
        <v>-1.19925618171692</v>
      </c>
      <c r="ES270" s="3">
        <v>1.96427772607422e-5</v>
      </c>
      <c r="ET270" s="3">
        <v>-5.01794862747192</v>
      </c>
      <c r="EU270" s="3">
        <v>-1.17926740646362</v>
      </c>
      <c r="EV270" s="3">
        <v>2.14040592254605e-5</v>
      </c>
      <c r="EW270" s="3">
        <v>-5.10524892807007</v>
      </c>
      <c r="EX270" s="3">
        <v>-1.21718144416809</v>
      </c>
      <c r="EY270" s="3">
        <v>6.24133899691515e-5</v>
      </c>
      <c r="EZ270" s="3">
        <v>-4.75096702575684</v>
      </c>
      <c r="FA270" s="3">
        <v>-1.06331872940063</v>
      </c>
      <c r="FB270" s="3">
        <v>6.67232816340402e-5</v>
      </c>
      <c r="FC270" s="3">
        <v>-5.11381387710571</v>
      </c>
      <c r="FD270" s="3">
        <v>-1.22090113162994</v>
      </c>
      <c r="FE270" s="3">
        <v>0.00278795696794987</v>
      </c>
      <c r="FF270" s="3">
        <v>-5.68336725234985</v>
      </c>
      <c r="FG270" s="3">
        <v>-1.46825504302979</v>
      </c>
      <c r="FH270" s="3">
        <v>0.00367455603554845</v>
      </c>
      <c r="FI270" s="3">
        <v>-5.60225105285645</v>
      </c>
      <c r="FJ270" s="3">
        <v>-1.43302667140961</v>
      </c>
      <c r="FK270" s="3">
        <v>8.07027390692383e-5</v>
      </c>
      <c r="FL270" s="3">
        <v>-5.01079130172729</v>
      </c>
      <c r="FM270" s="3">
        <v>-1.17615902423859</v>
      </c>
      <c r="FN270" s="3">
        <v>0.00501688802614808</v>
      </c>
      <c r="FO270" s="3">
        <v>-5.53533840179443</v>
      </c>
      <c r="FP270" s="3">
        <v>-1.40396690368652</v>
      </c>
      <c r="FQ270" s="3">
        <v>0.000121679615403991</v>
      </c>
      <c r="FR270" s="3">
        <v>-5.46639490127563</v>
      </c>
      <c r="FS270" s="3">
        <v>-1.37402510643005</v>
      </c>
      <c r="FT270" s="3">
        <v>4.91864120704122e-5</v>
      </c>
      <c r="FU270" s="3">
        <v>-5.47939729690552</v>
      </c>
      <c r="FV270" s="3">
        <v>-1.37967205047607</v>
      </c>
      <c r="FW270" s="3">
        <v>7.07836516085081e-5</v>
      </c>
      <c r="FX270" s="3">
        <v>-5.47812128067017</v>
      </c>
      <c r="FY270" s="3">
        <v>-1.37911784648895</v>
      </c>
      <c r="FZ270" s="3">
        <v>0.00427090609446168</v>
      </c>
      <c r="GA270" s="3">
        <v>-5.60225915908813</v>
      </c>
      <c r="GB270" s="3">
        <v>-1.43303024768829</v>
      </c>
      <c r="GC270" s="3">
        <v>8.4653016529046e-5</v>
      </c>
      <c r="GD270" s="3">
        <v>-4.76730346679687</v>
      </c>
      <c r="GE270" s="3">
        <v>-1.07041358947754</v>
      </c>
      <c r="GF270" s="3">
        <v>0.00512176146730781</v>
      </c>
      <c r="GG270" s="3">
        <v>-5.18837642669678</v>
      </c>
      <c r="GH270" s="3">
        <v>-1.25328326225281</v>
      </c>
      <c r="GI270" s="3">
        <v>2.75740349025e-5</v>
      </c>
      <c r="GJ270" s="3">
        <v>-5.51959753036499</v>
      </c>
      <c r="GK270" s="3">
        <v>-1.39713072776794</v>
      </c>
      <c r="GL270" s="3">
        <v>9.79780725174351e-6</v>
      </c>
      <c r="GM270" s="3">
        <v>-5.18444585800171</v>
      </c>
      <c r="GN270" s="3">
        <v>-1.25157618522644</v>
      </c>
      <c r="GO270" s="3">
        <v>1.15262650979275e-6</v>
      </c>
      <c r="GP270" s="3">
        <v>-4.61992597579956</v>
      </c>
      <c r="GQ270" s="3">
        <v>-1.00640833377838</v>
      </c>
      <c r="GR270" s="3">
        <v>7.47761732782237e-5</v>
      </c>
      <c r="GS270" s="3">
        <v>-4.98711681365967</v>
      </c>
      <c r="GT270" s="3">
        <v>-1.16587734222412</v>
      </c>
      <c r="GU270" s="3">
        <v>-28.210636138916</v>
      </c>
      <c r="GV270" s="3">
        <v>0.0498997271060944</v>
      </c>
      <c r="GW270" s="3">
        <v>0.0483723990619183</v>
      </c>
      <c r="GX270" s="3">
        <v>0.0484373643994331</v>
      </c>
      <c r="GY270" s="3">
        <v>0.0425107814371586</v>
      </c>
      <c r="GZ270" s="3">
        <v>0.0418022274971008</v>
      </c>
      <c r="HA270" s="3">
        <v>0.043146189302206</v>
      </c>
      <c r="HB270" s="3">
        <v>0.0376921221613884</v>
      </c>
      <c r="HC270" s="3">
        <v>0.0432780422270298</v>
      </c>
      <c r="HD270" s="3">
        <v>0.052046149969101</v>
      </c>
      <c r="HE270" s="3">
        <v>0.0507973879575729</v>
      </c>
      <c r="HF270" s="3">
        <v>0.0416920408606529</v>
      </c>
      <c r="HG270" s="3">
        <v>0.0497672893106937</v>
      </c>
      <c r="HH270" s="3">
        <v>0.0487059243023396</v>
      </c>
      <c r="HI270" s="3">
        <v>0.0489060953259468</v>
      </c>
      <c r="HJ270" s="3">
        <v>0.0488864481449127</v>
      </c>
      <c r="HK270" s="3">
        <v>0.0507975146174431</v>
      </c>
      <c r="HL270" s="3">
        <v>0.0379436165094376</v>
      </c>
      <c r="HM270" s="3">
        <v>0.0444259122014046</v>
      </c>
      <c r="HN270" s="3">
        <v>0.0495249629020691</v>
      </c>
      <c r="HO270" s="3">
        <v>0.0443654023110867</v>
      </c>
      <c r="HP270" s="3">
        <v>0.0356747843325138</v>
      </c>
      <c r="HQ270" s="3">
        <v>0.0413275808095932</v>
      </c>
      <c r="HR270" s="3">
        <v>0.0182216353714466</v>
      </c>
      <c r="HS270" s="3">
        <v>0.00103197887074202</v>
      </c>
      <c r="HT270" s="3">
        <v>0.0025553721934557</v>
      </c>
      <c r="HU270" s="3">
        <v>4.05928585678339e-5</v>
      </c>
      <c r="HV270" s="3">
        <v>2.75178972515278e-5</v>
      </c>
      <c r="HW270" s="3">
        <v>4.58380200143438e-5</v>
      </c>
      <c r="HX270" s="3">
        <v>6.6162901930511e-5</v>
      </c>
      <c r="HY270" s="3">
        <v>8.3424907643348e-5</v>
      </c>
      <c r="HZ270" s="3">
        <v>0.0264180283993483</v>
      </c>
      <c r="IA270" s="3">
        <v>0.0183749571442604</v>
      </c>
      <c r="IB270" s="3">
        <v>0.000106293271528557</v>
      </c>
      <c r="IC270" s="3">
        <v>0.01960613951087</v>
      </c>
      <c r="ID270" s="3">
        <v>0.000448252510977909</v>
      </c>
      <c r="IE270" s="3">
        <v>0.000200347873033024</v>
      </c>
      <c r="IF270" s="3">
        <v>0.000335538061335683</v>
      </c>
      <c r="IG270" s="3">
        <v>0.0299906581640244</v>
      </c>
      <c r="IH270" s="3">
        <v>7.56962472223677e-5</v>
      </c>
      <c r="II270" s="3">
        <v>0.00705148139968514</v>
      </c>
      <c r="IJ270" s="3">
        <v>0.000150421619764529</v>
      </c>
      <c r="IK270" s="3">
        <v>2.01601615117397e-5</v>
      </c>
      <c r="IL270" s="3">
        <v>1.08315475699783e-6</v>
      </c>
      <c r="IM270" s="3">
        <v>8.5679734183941e-5</v>
      </c>
      <c r="IN270" s="3">
        <v>0.124937258660793</v>
      </c>
    </row>
    <row r="271" spans="1:248">
      <c r="A271" s="3">
        <v>2022</v>
      </c>
      <c r="B271" s="3">
        <v>540000</v>
      </c>
      <c r="C271" s="3" t="s">
        <v>65</v>
      </c>
      <c r="D271" s="3">
        <v>44016.6</v>
      </c>
      <c r="E271" s="3">
        <v>284.832</v>
      </c>
      <c r="F271" s="3">
        <v>6.1212</v>
      </c>
      <c r="G271" s="3">
        <v>1.3481</v>
      </c>
      <c r="H271" s="3">
        <v>44.6196</v>
      </c>
      <c r="I271" s="3">
        <v>0.1624</v>
      </c>
      <c r="J271" s="3">
        <v>36.1744</v>
      </c>
      <c r="K271" s="3">
        <v>60.1646</v>
      </c>
      <c r="L271" s="3">
        <v>41.9</v>
      </c>
      <c r="M271" s="3">
        <v>8.3499</v>
      </c>
      <c r="N271" s="3">
        <v>174.716</v>
      </c>
      <c r="O271" s="3">
        <v>41.8902</v>
      </c>
      <c r="P271" s="3">
        <v>301.077</v>
      </c>
      <c r="Q271" s="3">
        <v>329.924</v>
      </c>
      <c r="R271" s="3">
        <v>23.8899</v>
      </c>
      <c r="S271" s="3">
        <v>346.01</v>
      </c>
      <c r="T271" s="3">
        <v>0.9557908</v>
      </c>
      <c r="U271" s="3">
        <v>2.93300647839634</v>
      </c>
      <c r="V271" s="3">
        <v>6326</v>
      </c>
      <c r="W271" s="3">
        <v>1870.7</v>
      </c>
      <c r="X271" s="3">
        <v>9</v>
      </c>
      <c r="Y271" s="3">
        <v>2127</v>
      </c>
      <c r="Z271" s="3">
        <v>914.960021972656</v>
      </c>
      <c r="AA271" s="3">
        <v>125361</v>
      </c>
      <c r="AB271" s="3">
        <v>0.346348017454147</v>
      </c>
      <c r="AC271" s="3">
        <v>44.0999984741211</v>
      </c>
      <c r="AD271" s="3">
        <v>9892.2099609375</v>
      </c>
      <c r="AE271" s="3">
        <v>0.0244444869458675</v>
      </c>
      <c r="AF271" s="3">
        <v>0.889999985694885</v>
      </c>
      <c r="AG271" s="3">
        <v>98.9391021728516</v>
      </c>
      <c r="AH271" s="3">
        <v>0.0533528588712215</v>
      </c>
      <c r="AI271" s="3">
        <v>0.49889999628067</v>
      </c>
      <c r="AJ271" s="3">
        <v>882.491027832031</v>
      </c>
      <c r="AK271" s="3">
        <v>0.000962820369750261</v>
      </c>
      <c r="AL271" s="3">
        <v>37.7855987548828</v>
      </c>
      <c r="AM271" s="3">
        <v>8748.8701171875</v>
      </c>
      <c r="AN271" s="3">
        <v>0.000784517847932875</v>
      </c>
      <c r="AO271" s="3">
        <v>0.0912000015377998</v>
      </c>
      <c r="AP271" s="3">
        <v>77.7463989257812</v>
      </c>
      <c r="AQ271" s="3">
        <v>0.000916873570531607</v>
      </c>
      <c r="AR271" s="3">
        <v>0.874400019645691</v>
      </c>
      <c r="AS271" s="3">
        <v>22497.400390625</v>
      </c>
      <c r="AT271" s="3">
        <v>0.00156913115642965</v>
      </c>
      <c r="AU271" s="3">
        <v>32.9500007629395</v>
      </c>
      <c r="AV271" s="3">
        <v>15025.2998046875</v>
      </c>
      <c r="AW271" s="3">
        <v>0.00181523244827986</v>
      </c>
      <c r="AX271" s="3">
        <v>14.6999998092651</v>
      </c>
      <c r="AY271" s="3">
        <v>74</v>
      </c>
      <c r="AZ271" s="3">
        <v>0.458684653043747</v>
      </c>
      <c r="BA271" s="3">
        <v>1.50068998336792</v>
      </c>
      <c r="BB271" s="3">
        <v>24.7205009460449</v>
      </c>
      <c r="BC271" s="3">
        <v>0.294972687959671</v>
      </c>
      <c r="BD271" s="3">
        <v>31.4032001495361</v>
      </c>
      <c r="BE271" s="3">
        <v>47419.69921875</v>
      </c>
      <c r="BF271" s="3">
        <v>0.00302422349341214</v>
      </c>
      <c r="BG271" s="3">
        <v>11.6269998550415</v>
      </c>
      <c r="BH271" s="3">
        <v>80.7443008422852</v>
      </c>
      <c r="BI271" s="3">
        <v>0.437852740287781</v>
      </c>
      <c r="BJ271" s="3">
        <v>162.350006103516</v>
      </c>
      <c r="BK271" s="3">
        <v>15097.2998046875</v>
      </c>
      <c r="BL271" s="3">
        <v>0.00928874872624874</v>
      </c>
      <c r="BM271" s="3">
        <v>265.600006103516</v>
      </c>
      <c r="BN271" s="3">
        <v>16823.30078125</v>
      </c>
      <c r="BO271" s="3">
        <v>0.0038848384283483</v>
      </c>
      <c r="BP271" s="3">
        <v>13.0600004196167</v>
      </c>
      <c r="BQ271" s="3">
        <v>1971.2099609375</v>
      </c>
      <c r="BR271" s="3">
        <v>0.00553067913278937</v>
      </c>
      <c r="BS271" s="3">
        <v>115.099998474121</v>
      </c>
      <c r="BT271" s="3">
        <v>475.790008544922</v>
      </c>
      <c r="BU271" s="3">
        <v>0.640189647674561</v>
      </c>
      <c r="BV271" s="3">
        <v>0.000567900016903877</v>
      </c>
      <c r="BW271" s="3">
        <v>441.029693603516</v>
      </c>
      <c r="BX271" s="3">
        <v>0.0021658951882273</v>
      </c>
      <c r="BY271" s="3">
        <v>0.849713563919067</v>
      </c>
      <c r="BZ271" s="3">
        <v>13.5064659118652</v>
      </c>
      <c r="CA271" s="3">
        <v>0.16459932923317</v>
      </c>
      <c r="CB271" s="3">
        <v>4818</v>
      </c>
      <c r="CC271" s="3">
        <v>343607</v>
      </c>
      <c r="CD271" s="3">
        <v>0.00445114821195602</v>
      </c>
      <c r="CE271" s="3">
        <v>1126.40002441406</v>
      </c>
      <c r="CF271" s="3">
        <v>972492</v>
      </c>
      <c r="CG271" s="3">
        <v>0.000766240817029029</v>
      </c>
      <c r="CH271" s="3">
        <v>2</v>
      </c>
      <c r="CI271" s="3">
        <v>32938</v>
      </c>
      <c r="CJ271" s="3">
        <v>0.0002125333994627</v>
      </c>
      <c r="CK271" s="3">
        <v>121</v>
      </c>
      <c r="CL271" s="3">
        <v>872209</v>
      </c>
      <c r="CM271" s="3">
        <v>0.00230022659525275</v>
      </c>
      <c r="CN271" s="3">
        <v>79.9691619873047</v>
      </c>
      <c r="CO271" s="3">
        <v>0.0043310197070241</v>
      </c>
      <c r="CP271" s="3">
        <v>76.2816314697266</v>
      </c>
      <c r="CQ271" s="3">
        <v>0.00032045049010776</v>
      </c>
      <c r="CR271" s="3">
        <v>66.0717163085937</v>
      </c>
      <c r="CS271" s="3">
        <v>0.000807499221991748</v>
      </c>
      <c r="CT271" s="3">
        <v>37.7083778381348</v>
      </c>
      <c r="CU271" s="3">
        <v>2.55333270615665e-5</v>
      </c>
      <c r="CV271" s="3">
        <v>33.5131416320801</v>
      </c>
      <c r="CW271" s="3">
        <v>2.34092603932368e-5</v>
      </c>
      <c r="CX271" s="3">
        <v>49.6351470947266</v>
      </c>
      <c r="CY271" s="3">
        <v>1.8472264855518e-5</v>
      </c>
      <c r="CZ271" s="3">
        <v>28.1246356964111</v>
      </c>
      <c r="DA271" s="3">
        <v>5.57920538994949e-5</v>
      </c>
      <c r="DB271" s="3">
        <v>28.8902568817139</v>
      </c>
      <c r="DC271" s="3">
        <v>6.28319976385683e-5</v>
      </c>
      <c r="DD271" s="3">
        <v>182.064682006836</v>
      </c>
      <c r="DE271" s="3">
        <v>0.00251935003325343</v>
      </c>
      <c r="DF271" s="3">
        <v>98.4419174194336</v>
      </c>
      <c r="DG271" s="3">
        <v>0.00299641350284219</v>
      </c>
      <c r="DH271" s="3">
        <v>31.5911102294922</v>
      </c>
      <c r="DI271" s="3">
        <v>9.57302036113106e-5</v>
      </c>
      <c r="DJ271" s="3">
        <v>78.5260391235352</v>
      </c>
      <c r="DK271" s="3">
        <v>0.00557589251548052</v>
      </c>
      <c r="DL271" s="3">
        <v>75.6351165771484</v>
      </c>
      <c r="DM271" s="3">
        <v>0.000122810000902973</v>
      </c>
      <c r="DN271" s="3">
        <v>83.2870483398437</v>
      </c>
      <c r="DO271" s="3">
        <v>4.66439669253305e-5</v>
      </c>
      <c r="DP271" s="3">
        <v>96.9663314819336</v>
      </c>
      <c r="DQ271" s="3">
        <v>5.70371084904764e-5</v>
      </c>
      <c r="DR271" s="3">
        <v>138.236740112305</v>
      </c>
      <c r="DS271" s="3">
        <v>0.00463111093267798</v>
      </c>
      <c r="DT271" s="3">
        <v>23.5664253234863</v>
      </c>
      <c r="DU271" s="3">
        <v>9.19059675652534e-5</v>
      </c>
      <c r="DV271" s="3">
        <v>30.9902191162109</v>
      </c>
      <c r="DW271" s="3">
        <v>0.0053113317117095</v>
      </c>
      <c r="DX271" s="3">
        <v>110.150718688965</v>
      </c>
      <c r="DY271" s="3">
        <v>4.04096172132995e-5</v>
      </c>
      <c r="DZ271" s="3">
        <v>46.3793983459473</v>
      </c>
      <c r="EA271" s="3">
        <v>1.6521145880688e-5</v>
      </c>
      <c r="EB271" s="3">
        <v>26.3437881469727</v>
      </c>
      <c r="EC271" s="3">
        <v>8.06768548500258e-6</v>
      </c>
      <c r="ED271" s="3">
        <v>27.7252502441406</v>
      </c>
      <c r="EE271" s="3">
        <v>8.29650452942587e-5</v>
      </c>
      <c r="EF271" s="3">
        <v>10</v>
      </c>
      <c r="EG271" s="3">
        <v>0.0043310197070241</v>
      </c>
      <c r="EH271" s="3">
        <v>-5.54394102096558</v>
      </c>
      <c r="EI271" s="3">
        <v>-1.40770304203033</v>
      </c>
      <c r="EJ271" s="3">
        <v>0.000320450577419251</v>
      </c>
      <c r="EK271" s="3">
        <v>-5.44472980499268</v>
      </c>
      <c r="EL271" s="3">
        <v>-1.36461615562439</v>
      </c>
      <c r="EM271" s="3">
        <v>0.000807499338407069</v>
      </c>
      <c r="EN271" s="3">
        <v>-5.44894981384277</v>
      </c>
      <c r="EO271" s="3">
        <v>-1.36644887924194</v>
      </c>
      <c r="EP271" s="3">
        <v>2.55334271059837e-5</v>
      </c>
      <c r="EQ271" s="3">
        <v>-5.06397438049316</v>
      </c>
      <c r="ER271" s="3">
        <v>-1.19925618171692</v>
      </c>
      <c r="ES271" s="3">
        <v>2.3409360437654e-5</v>
      </c>
      <c r="ET271" s="3">
        <v>-5.01794862747192</v>
      </c>
      <c r="EU271" s="3">
        <v>-1.17926740646362</v>
      </c>
      <c r="EV271" s="3">
        <v>1.84723648999352e-5</v>
      </c>
      <c r="EW271" s="3">
        <v>-5.10524892807007</v>
      </c>
      <c r="EX271" s="3">
        <v>-1.21718144416809</v>
      </c>
      <c r="EY271" s="3">
        <v>5.57921521249227e-5</v>
      </c>
      <c r="EZ271" s="3">
        <v>-4.75096702575684</v>
      </c>
      <c r="FA271" s="3">
        <v>-1.06331872940063</v>
      </c>
      <c r="FB271" s="3">
        <v>6.28320995019749e-5</v>
      </c>
      <c r="FC271" s="3">
        <v>-5.11381387710571</v>
      </c>
      <c r="FD271" s="3">
        <v>-1.22090113162994</v>
      </c>
      <c r="FE271" s="3">
        <v>0.00251935003325343</v>
      </c>
      <c r="FF271" s="3">
        <v>-5.68336725234985</v>
      </c>
      <c r="FG271" s="3">
        <v>-1.46825504302979</v>
      </c>
      <c r="FH271" s="3">
        <v>0.00299641350284219</v>
      </c>
      <c r="FI271" s="3">
        <v>-5.60225105285645</v>
      </c>
      <c r="FJ271" s="3">
        <v>-1.43302667140961</v>
      </c>
      <c r="FK271" s="3">
        <v>9.57303054747172e-5</v>
      </c>
      <c r="FL271" s="3">
        <v>-5.01079130172729</v>
      </c>
      <c r="FM271" s="3">
        <v>-1.17615902423859</v>
      </c>
      <c r="FN271" s="3">
        <v>0.00557589251548052</v>
      </c>
      <c r="FO271" s="3">
        <v>-5.53533840179443</v>
      </c>
      <c r="FP271" s="3">
        <v>-1.40396690368652</v>
      </c>
      <c r="FQ271" s="3">
        <v>0.00012281010276638</v>
      </c>
      <c r="FR271" s="3">
        <v>-5.46639490127563</v>
      </c>
      <c r="FS271" s="3">
        <v>-1.37402510643005</v>
      </c>
      <c r="FT271" s="3">
        <v>4.66440651507583e-5</v>
      </c>
      <c r="FU271" s="3">
        <v>-5.47939729690552</v>
      </c>
      <c r="FV271" s="3">
        <v>-1.37967205047607</v>
      </c>
      <c r="FW271" s="3">
        <v>5.70372067159042e-5</v>
      </c>
      <c r="FX271" s="3">
        <v>-5.47812128067017</v>
      </c>
      <c r="FY271" s="3">
        <v>-1.37911784648895</v>
      </c>
      <c r="FZ271" s="3">
        <v>0.00463111093267798</v>
      </c>
      <c r="GA271" s="3">
        <v>-5.60225915908813</v>
      </c>
      <c r="GB271" s="3">
        <v>-1.43303024768829</v>
      </c>
      <c r="GC271" s="3">
        <v>9.190606942866e-5</v>
      </c>
      <c r="GD271" s="3">
        <v>-4.76730346679687</v>
      </c>
      <c r="GE271" s="3">
        <v>-1.07041358947754</v>
      </c>
      <c r="GF271" s="3">
        <v>0.0053113317117095</v>
      </c>
      <c r="GG271" s="3">
        <v>-5.18837642669678</v>
      </c>
      <c r="GH271" s="3">
        <v>-1.25328326225281</v>
      </c>
      <c r="GI271" s="3">
        <v>4.04097154387273e-5</v>
      </c>
      <c r="GJ271" s="3">
        <v>-5.51959753036499</v>
      </c>
      <c r="GK271" s="3">
        <v>-1.39713072776794</v>
      </c>
      <c r="GL271" s="3">
        <v>1.65212459251052e-5</v>
      </c>
      <c r="GM271" s="3">
        <v>-5.18444585800171</v>
      </c>
      <c r="GN271" s="3">
        <v>-1.25157618522644</v>
      </c>
      <c r="GO271" s="3">
        <v>8.06778552941978e-6</v>
      </c>
      <c r="GP271" s="3">
        <v>-4.61992597579956</v>
      </c>
      <c r="GQ271" s="3">
        <v>-1.00640833377838</v>
      </c>
      <c r="GR271" s="3">
        <v>8.29651471576653e-5</v>
      </c>
      <c r="GS271" s="3">
        <v>-4.98711681365967</v>
      </c>
      <c r="GT271" s="3">
        <v>-1.16587734222412</v>
      </c>
      <c r="GU271" s="3">
        <v>-28.210636138916</v>
      </c>
      <c r="GV271" s="3">
        <v>0.0498997271060944</v>
      </c>
      <c r="GW271" s="3">
        <v>0.0483723990619183</v>
      </c>
      <c r="GX271" s="3">
        <v>0.0484373643994331</v>
      </c>
      <c r="GY271" s="3">
        <v>0.0425107814371586</v>
      </c>
      <c r="GZ271" s="3">
        <v>0.0418022274971008</v>
      </c>
      <c r="HA271" s="3">
        <v>0.043146189302206</v>
      </c>
      <c r="HB271" s="3">
        <v>0.0376921221613884</v>
      </c>
      <c r="HC271" s="3">
        <v>0.0432780422270298</v>
      </c>
      <c r="HD271" s="3">
        <v>0.052046149969101</v>
      </c>
      <c r="HE271" s="3">
        <v>0.0507973879575729</v>
      </c>
      <c r="HF271" s="3">
        <v>0.0416920408606529</v>
      </c>
      <c r="HG271" s="3">
        <v>0.0497672893106937</v>
      </c>
      <c r="HH271" s="3">
        <v>0.0487059243023396</v>
      </c>
      <c r="HI271" s="3">
        <v>0.0489060953259468</v>
      </c>
      <c r="HJ271" s="3">
        <v>0.0488864481449127</v>
      </c>
      <c r="HK271" s="3">
        <v>0.0507975146174431</v>
      </c>
      <c r="HL271" s="3">
        <v>0.0379436165094376</v>
      </c>
      <c r="HM271" s="3">
        <v>0.0444259122014046</v>
      </c>
      <c r="HN271" s="3">
        <v>0.0495249629020691</v>
      </c>
      <c r="HO271" s="3">
        <v>0.0443654023110867</v>
      </c>
      <c r="HP271" s="3">
        <v>0.0356747843325138</v>
      </c>
      <c r="HQ271" s="3">
        <v>0.0413275808095932</v>
      </c>
      <c r="HR271" s="3">
        <v>0.017282672226429</v>
      </c>
      <c r="HS271" s="3">
        <v>0.00118243845645338</v>
      </c>
      <c r="HT271" s="3">
        <v>0.00258427183143795</v>
      </c>
      <c r="HU271" s="3">
        <v>4.09302447224036e-5</v>
      </c>
      <c r="HV271" s="3">
        <v>3.27945926983375e-5</v>
      </c>
      <c r="HW271" s="3">
        <v>3.95595998270437e-5</v>
      </c>
      <c r="HX271" s="3">
        <v>5.9143883845536e-5</v>
      </c>
      <c r="HY271" s="3">
        <v>7.85597076173872e-5</v>
      </c>
      <c r="HZ271" s="3">
        <v>0.0238727703690529</v>
      </c>
      <c r="IA271" s="3">
        <v>0.0149838421493769</v>
      </c>
      <c r="IB271" s="3">
        <v>0.000126086044474505</v>
      </c>
      <c r="IC271" s="3">
        <v>0.0217907447367907</v>
      </c>
      <c r="ID271" s="3">
        <v>0.000452417094493285</v>
      </c>
      <c r="IE271" s="3">
        <v>0.000189992279047146</v>
      </c>
      <c r="IF271" s="3">
        <v>0.000270375254331157</v>
      </c>
      <c r="IG271" s="3">
        <v>0.0325200445950031</v>
      </c>
      <c r="IH271" s="3">
        <v>8.21818975964561e-5</v>
      </c>
      <c r="II271" s="3">
        <v>0.00731247523799539</v>
      </c>
      <c r="IJ271" s="3">
        <v>0.000220442947465926</v>
      </c>
      <c r="IK271" s="3">
        <v>3.39945836458355e-5</v>
      </c>
      <c r="IL271" s="3">
        <v>7.58208307161112e-6</v>
      </c>
      <c r="IM271" s="3">
        <v>9.50628018472344e-5</v>
      </c>
      <c r="IN271" s="3">
        <v>0.123258382081985</v>
      </c>
    </row>
    <row r="272" spans="1:248">
      <c r="A272" s="3">
        <v>2013</v>
      </c>
      <c r="B272" s="3">
        <v>650000</v>
      </c>
      <c r="C272" s="3" t="s">
        <v>66</v>
      </c>
      <c r="D272" s="3">
        <v>37620</v>
      </c>
      <c r="E272" s="3">
        <v>628.6</v>
      </c>
      <c r="F272" s="3">
        <v>4.9906</v>
      </c>
      <c r="G272" s="3">
        <v>4.0747</v>
      </c>
      <c r="H272" s="3">
        <v>193.024</v>
      </c>
      <c r="I272" s="3">
        <v>0.7595</v>
      </c>
      <c r="J272" s="3">
        <v>49.652</v>
      </c>
      <c r="K272" s="3">
        <v>298.288</v>
      </c>
      <c r="L272" s="3">
        <v>40.6498</v>
      </c>
      <c r="M272" s="3">
        <v>2.41294</v>
      </c>
      <c r="N272" s="3">
        <v>50.6395</v>
      </c>
      <c r="O272" s="3">
        <v>19.9448</v>
      </c>
      <c r="P272" s="3">
        <v>1172.70000000001</v>
      </c>
      <c r="Q272" s="3">
        <v>2133.9</v>
      </c>
      <c r="R272" s="3">
        <v>186.36</v>
      </c>
      <c r="S272" s="3">
        <v>143.4</v>
      </c>
      <c r="T272" s="3">
        <v>0.2633542</v>
      </c>
      <c r="U272" s="3">
        <v>0.930312204168538</v>
      </c>
      <c r="V272" s="3">
        <v>32020</v>
      </c>
      <c r="W272" s="3">
        <v>15821.8</v>
      </c>
      <c r="X272" s="3">
        <v>150</v>
      </c>
      <c r="Y272" s="3">
        <v>4998</v>
      </c>
      <c r="Z272" s="3">
        <v>914.960021972656</v>
      </c>
      <c r="AA272" s="3">
        <v>125361</v>
      </c>
      <c r="AB272" s="3">
        <v>0.294947445392609</v>
      </c>
      <c r="AC272" s="3">
        <v>44.0999984741211</v>
      </c>
      <c r="AD272" s="3">
        <v>9892.2099609375</v>
      </c>
      <c r="AE272" s="3">
        <v>0.0593514889478683</v>
      </c>
      <c r="AF272" s="3">
        <v>0.889999985694885</v>
      </c>
      <c r="AG272" s="3">
        <v>98.9391021728516</v>
      </c>
      <c r="AH272" s="3">
        <v>0.0418219044804573</v>
      </c>
      <c r="AI272" s="3">
        <v>0.49889999628067</v>
      </c>
      <c r="AJ272" s="3">
        <v>882.491027832031</v>
      </c>
      <c r="AK272" s="3">
        <v>0.00405423110350966</v>
      </c>
      <c r="AL272" s="3">
        <v>37.7855987548828</v>
      </c>
      <c r="AM272" s="3">
        <v>8748.8701171875</v>
      </c>
      <c r="AN272" s="3">
        <v>0.0178207885473967</v>
      </c>
      <c r="AO272" s="3">
        <v>0.0912000015377998</v>
      </c>
      <c r="AP272" s="3">
        <v>77.7463989257812</v>
      </c>
      <c r="AQ272" s="3">
        <v>0.00860599149018526</v>
      </c>
      <c r="AR272" s="3">
        <v>0.874400019645691</v>
      </c>
      <c r="AS272" s="3">
        <v>22497.400390625</v>
      </c>
      <c r="AT272" s="3">
        <v>0.00216822815127671</v>
      </c>
      <c r="AU272" s="3">
        <v>32.9500007629395</v>
      </c>
      <c r="AV272" s="3">
        <v>15025.2998046875</v>
      </c>
      <c r="AW272" s="3">
        <v>0.0176982264965773</v>
      </c>
      <c r="AX272" s="3">
        <v>14.6999998092651</v>
      </c>
      <c r="AY272" s="3">
        <v>74</v>
      </c>
      <c r="AZ272" s="3">
        <v>0.437602013349533</v>
      </c>
      <c r="BA272" s="3">
        <v>1.50068998336792</v>
      </c>
      <c r="BB272" s="3">
        <v>24.7205009460449</v>
      </c>
      <c r="BC272" s="3">
        <v>0.0392875745892525</v>
      </c>
      <c r="BD272" s="3">
        <v>31.4032001495361</v>
      </c>
      <c r="BE272" s="3">
        <v>47419.69921875</v>
      </c>
      <c r="BF272" s="3">
        <v>0.000405929342377931</v>
      </c>
      <c r="BG272" s="3">
        <v>11.6269998550415</v>
      </c>
      <c r="BH272" s="3">
        <v>80.7443008422852</v>
      </c>
      <c r="BI272" s="3">
        <v>0.120343245565891</v>
      </c>
      <c r="BJ272" s="3">
        <v>162.350006103516</v>
      </c>
      <c r="BK272" s="3">
        <v>15097.2998046875</v>
      </c>
      <c r="BL272" s="3">
        <v>0.0676500424742699</v>
      </c>
      <c r="BM272" s="3">
        <v>265.600006103516</v>
      </c>
      <c r="BN272" s="3">
        <v>16823.30078125</v>
      </c>
      <c r="BO272" s="3">
        <v>0.112835712730885</v>
      </c>
      <c r="BP272" s="3">
        <v>13.0600004196167</v>
      </c>
      <c r="BQ272" s="3">
        <v>1971.2099609375</v>
      </c>
      <c r="BR272" s="3">
        <v>0.088501900434494</v>
      </c>
      <c r="BS272" s="3">
        <v>115.099998474121</v>
      </c>
      <c r="BT272" s="3">
        <v>475.790008544922</v>
      </c>
      <c r="BU272" s="3">
        <v>0.078460730612278</v>
      </c>
      <c r="BV272" s="3">
        <v>0.000567900016903877</v>
      </c>
      <c r="BW272" s="3">
        <v>441.029693603516</v>
      </c>
      <c r="BX272" s="3">
        <v>0.000595847959630191</v>
      </c>
      <c r="BY272" s="3">
        <v>0.849713563919067</v>
      </c>
      <c r="BZ272" s="3">
        <v>13.5064659118652</v>
      </c>
      <c r="CA272" s="3">
        <v>0.00636803498491645</v>
      </c>
      <c r="CB272" s="3">
        <v>4818</v>
      </c>
      <c r="CC272" s="3">
        <v>343607</v>
      </c>
      <c r="CD272" s="3">
        <v>0.080291859805584</v>
      </c>
      <c r="CE272" s="3">
        <v>1126.40002441406</v>
      </c>
      <c r="CF272" s="3">
        <v>972492</v>
      </c>
      <c r="CG272" s="3">
        <v>0.0151285985484719</v>
      </c>
      <c r="CH272" s="3">
        <v>2</v>
      </c>
      <c r="CI272" s="3">
        <v>32938</v>
      </c>
      <c r="CJ272" s="3">
        <v>0.00449356343597174</v>
      </c>
      <c r="CK272" s="3">
        <v>121</v>
      </c>
      <c r="CL272" s="3">
        <v>872209</v>
      </c>
      <c r="CM272" s="3">
        <v>0.00559232570230961</v>
      </c>
      <c r="CN272" s="3">
        <v>79.9691619873047</v>
      </c>
      <c r="CO272" s="3">
        <v>0.00368826487101614</v>
      </c>
      <c r="CP272" s="3">
        <v>76.2816314697266</v>
      </c>
      <c r="CQ272" s="3">
        <v>0.00077805743785575</v>
      </c>
      <c r="CR272" s="3">
        <v>66.0717163085937</v>
      </c>
      <c r="CS272" s="3">
        <v>0.000632977404166013</v>
      </c>
      <c r="CT272" s="3">
        <v>37.7083778381348</v>
      </c>
      <c r="CU272" s="3">
        <v>0.000107515392301138</v>
      </c>
      <c r="CV272" s="3">
        <v>33.5131416320801</v>
      </c>
      <c r="CW272" s="3">
        <v>0.000531755213160068</v>
      </c>
      <c r="CX272" s="3">
        <v>49.6351470947266</v>
      </c>
      <c r="CY272" s="3">
        <v>0.00017338503676001</v>
      </c>
      <c r="CZ272" s="3">
        <v>28.1246356964111</v>
      </c>
      <c r="DA272" s="3">
        <v>7.70935585023835e-5</v>
      </c>
      <c r="DB272" s="3">
        <v>28.8902568817139</v>
      </c>
      <c r="DC272" s="3">
        <v>0.000612601928878576</v>
      </c>
      <c r="DD272" s="3">
        <v>182.064682006836</v>
      </c>
      <c r="DE272" s="3">
        <v>0.00240355241112411</v>
      </c>
      <c r="DF272" s="3">
        <v>98.4419174194336</v>
      </c>
      <c r="DG272" s="3">
        <v>0.000399093958549201</v>
      </c>
      <c r="DH272" s="3">
        <v>31.5911102294922</v>
      </c>
      <c r="DI272" s="3">
        <v>1.28494802993373e-5</v>
      </c>
      <c r="DJ272" s="3">
        <v>78.5260391235352</v>
      </c>
      <c r="DK272" s="3">
        <v>0.00153252657037228</v>
      </c>
      <c r="DL272" s="3">
        <v>75.6351165771484</v>
      </c>
      <c r="DM272" s="3">
        <v>0.000894426368176937</v>
      </c>
      <c r="DN272" s="3">
        <v>83.2870483398437</v>
      </c>
      <c r="DO272" s="3">
        <v>0.00135478097945452</v>
      </c>
      <c r="DP272" s="3">
        <v>96.9663314819336</v>
      </c>
      <c r="DQ272" s="3">
        <v>0.000912707531824708</v>
      </c>
      <c r="DR272" s="3">
        <v>138.236740112305</v>
      </c>
      <c r="DS272" s="3">
        <v>0.000567582319490612</v>
      </c>
      <c r="DT272" s="3">
        <v>23.5664253234863</v>
      </c>
      <c r="DU272" s="3">
        <v>2.52837653533788e-5</v>
      </c>
      <c r="DV272" s="3">
        <v>30.9902191162109</v>
      </c>
      <c r="DW272" s="3">
        <v>0.000205485310289077</v>
      </c>
      <c r="DX272" s="3">
        <v>110.150718688965</v>
      </c>
      <c r="DY272" s="3">
        <v>0.000728927261661738</v>
      </c>
      <c r="DZ272" s="3">
        <v>46.3793983459473</v>
      </c>
      <c r="EA272" s="3">
        <v>0.000326192210195586</v>
      </c>
      <c r="EB272" s="3">
        <v>26.3437881469727</v>
      </c>
      <c r="EC272" s="3">
        <v>0.000170573926880024</v>
      </c>
      <c r="ED272" s="3">
        <v>27.7252502441406</v>
      </c>
      <c r="EE272" s="3">
        <v>0.000201705144718289</v>
      </c>
      <c r="EF272" s="3">
        <v>10</v>
      </c>
      <c r="EG272" s="3">
        <v>0.00368826487101614</v>
      </c>
      <c r="EH272" s="3">
        <v>-5.54394102096558</v>
      </c>
      <c r="EI272" s="3">
        <v>-1.40770304203033</v>
      </c>
      <c r="EJ272" s="3">
        <v>0.000778057554271072</v>
      </c>
      <c r="EK272" s="3">
        <v>-5.44472980499268</v>
      </c>
      <c r="EL272" s="3">
        <v>-1.36461615562439</v>
      </c>
      <c r="EM272" s="3">
        <v>0.000632977520581335</v>
      </c>
      <c r="EN272" s="3">
        <v>-5.44894981384277</v>
      </c>
      <c r="EO272" s="3">
        <v>-1.36644887924194</v>
      </c>
      <c r="EP272" s="3">
        <v>0.000107515494164545</v>
      </c>
      <c r="EQ272" s="3">
        <v>-5.06397438049316</v>
      </c>
      <c r="ER272" s="3">
        <v>-1.19925618171692</v>
      </c>
      <c r="ES272" s="3">
        <v>0.00053175532957539</v>
      </c>
      <c r="ET272" s="3">
        <v>-5.01794862747192</v>
      </c>
      <c r="EU272" s="3">
        <v>-1.17926740646362</v>
      </c>
      <c r="EV272" s="3">
        <v>0.000173385138623416</v>
      </c>
      <c r="EW272" s="3">
        <v>-5.10524892807007</v>
      </c>
      <c r="EX272" s="3">
        <v>-1.21718144416809</v>
      </c>
      <c r="EY272" s="3">
        <v>7.70936603657901e-5</v>
      </c>
      <c r="EZ272" s="3">
        <v>-4.75096702575684</v>
      </c>
      <c r="FA272" s="3">
        <v>-1.06331872940063</v>
      </c>
      <c r="FB272" s="3">
        <v>0.000612602045293897</v>
      </c>
      <c r="FC272" s="3">
        <v>-5.11381387710571</v>
      </c>
      <c r="FD272" s="3">
        <v>-1.22090113162994</v>
      </c>
      <c r="FE272" s="3">
        <v>0.00240355241112411</v>
      </c>
      <c r="FF272" s="3">
        <v>-5.68336725234985</v>
      </c>
      <c r="FG272" s="3">
        <v>-1.46825504302979</v>
      </c>
      <c r="FH272" s="3">
        <v>0.000399094045860693</v>
      </c>
      <c r="FI272" s="3">
        <v>-5.60225105285645</v>
      </c>
      <c r="FJ272" s="3">
        <v>-1.43302667140961</v>
      </c>
      <c r="FK272" s="3">
        <v>1.28495803437545e-5</v>
      </c>
      <c r="FL272" s="3">
        <v>-5.01079130172729</v>
      </c>
      <c r="FM272" s="3">
        <v>-1.17615902423859</v>
      </c>
      <c r="FN272" s="3">
        <v>0.00153252668678761</v>
      </c>
      <c r="FO272" s="3">
        <v>-5.53533840179443</v>
      </c>
      <c r="FP272" s="3">
        <v>-1.40396690368652</v>
      </c>
      <c r="FQ272" s="3">
        <v>0.000894426484592259</v>
      </c>
      <c r="FR272" s="3">
        <v>-5.46639490127563</v>
      </c>
      <c r="FS272" s="3">
        <v>-1.37402510643005</v>
      </c>
      <c r="FT272" s="3">
        <v>0.00135478109586984</v>
      </c>
      <c r="FU272" s="3">
        <v>-5.47939729690552</v>
      </c>
      <c r="FV272" s="3">
        <v>-1.37967205047607</v>
      </c>
      <c r="FW272" s="3">
        <v>0.00091270764824003</v>
      </c>
      <c r="FX272" s="3">
        <v>-5.47812128067017</v>
      </c>
      <c r="FY272" s="3">
        <v>-1.37911784648895</v>
      </c>
      <c r="FZ272" s="3">
        <v>0.000567582435905933</v>
      </c>
      <c r="GA272" s="3">
        <v>-5.60225915908813</v>
      </c>
      <c r="GB272" s="3">
        <v>-1.43303024768829</v>
      </c>
      <c r="GC272" s="3">
        <v>2.5283865397796e-5</v>
      </c>
      <c r="GD272" s="3">
        <v>-4.76730346679687</v>
      </c>
      <c r="GE272" s="3">
        <v>-1.07041358947754</v>
      </c>
      <c r="GF272" s="3">
        <v>0.000205485412152484</v>
      </c>
      <c r="GG272" s="3">
        <v>-5.18837642669678</v>
      </c>
      <c r="GH272" s="3">
        <v>-1.25328326225281</v>
      </c>
      <c r="GI272" s="3">
        <v>0.00072892737807706</v>
      </c>
      <c r="GJ272" s="3">
        <v>-5.51959753036499</v>
      </c>
      <c r="GK272" s="3">
        <v>-1.39713072776794</v>
      </c>
      <c r="GL272" s="3">
        <v>0.000326192297507077</v>
      </c>
      <c r="GM272" s="3">
        <v>-5.18444585800171</v>
      </c>
      <c r="GN272" s="3">
        <v>-1.25157618522644</v>
      </c>
      <c r="GO272" s="3">
        <v>0.000170574028743431</v>
      </c>
      <c r="GP272" s="3">
        <v>-4.61992597579956</v>
      </c>
      <c r="GQ272" s="3">
        <v>-1.00640833377838</v>
      </c>
      <c r="GR272" s="3">
        <v>0.000201705246581696</v>
      </c>
      <c r="GS272" s="3">
        <v>-4.98711681365967</v>
      </c>
      <c r="GT272" s="3">
        <v>-1.16587734222412</v>
      </c>
      <c r="GU272" s="3">
        <v>-28.210636138916</v>
      </c>
      <c r="GV272" s="3">
        <v>0.0498997271060944</v>
      </c>
      <c r="GW272" s="3">
        <v>0.0483723990619183</v>
      </c>
      <c r="GX272" s="3">
        <v>0.0484373643994331</v>
      </c>
      <c r="GY272" s="3">
        <v>0.0425107814371586</v>
      </c>
      <c r="GZ272" s="3">
        <v>0.0418022274971008</v>
      </c>
      <c r="HA272" s="3">
        <v>0.043146189302206</v>
      </c>
      <c r="HB272" s="3">
        <v>0.0376921221613884</v>
      </c>
      <c r="HC272" s="3">
        <v>0.0432780422270298</v>
      </c>
      <c r="HD272" s="3">
        <v>0.052046149969101</v>
      </c>
      <c r="HE272" s="3">
        <v>0.0507973879575729</v>
      </c>
      <c r="HF272" s="3">
        <v>0.0416920408606529</v>
      </c>
      <c r="HG272" s="3">
        <v>0.0497672893106937</v>
      </c>
      <c r="HH272" s="3">
        <v>0.0487059243023396</v>
      </c>
      <c r="HI272" s="3">
        <v>0.0489060953259468</v>
      </c>
      <c r="HJ272" s="3">
        <v>0.0488864481449127</v>
      </c>
      <c r="HK272" s="3">
        <v>0.0507975146174431</v>
      </c>
      <c r="HL272" s="3">
        <v>0.0379436165094376</v>
      </c>
      <c r="HM272" s="3">
        <v>0.0444259122014046</v>
      </c>
      <c r="HN272" s="3">
        <v>0.0495249629020691</v>
      </c>
      <c r="HO272" s="3">
        <v>0.0443654023110867</v>
      </c>
      <c r="HP272" s="3">
        <v>0.0356747843325138</v>
      </c>
      <c r="HQ272" s="3">
        <v>0.0413275808095932</v>
      </c>
      <c r="HR272" s="3">
        <v>0.0147177968174219</v>
      </c>
      <c r="HS272" s="3">
        <v>0.00287097389809787</v>
      </c>
      <c r="HT272" s="3">
        <v>0.00202574278227985</v>
      </c>
      <c r="HU272" s="3">
        <v>0.000172348532942124</v>
      </c>
      <c r="HV272" s="3">
        <v>0.000744948629289865</v>
      </c>
      <c r="HW272" s="3">
        <v>0.000371315749362111</v>
      </c>
      <c r="HX272" s="3">
        <v>8.17251202533953e-5</v>
      </c>
      <c r="HY272" s="3">
        <v>0.00076594459824264</v>
      </c>
      <c r="HZ272" s="3">
        <v>0.022775499150157</v>
      </c>
      <c r="IA272" s="3">
        <v>0.00199570623226464</v>
      </c>
      <c r="IB272" s="3">
        <v>1.69240229297429e-5</v>
      </c>
      <c r="IC272" s="3">
        <v>0.0059891571290791</v>
      </c>
      <c r="ID272" s="3">
        <v>0.00329495780169964</v>
      </c>
      <c r="IE272" s="3">
        <v>0.00551835400983691</v>
      </c>
      <c r="IF272" s="3">
        <v>0.0043265437707305</v>
      </c>
      <c r="IG272" s="3">
        <v>0.00398561032488942</v>
      </c>
      <c r="IH272" s="3">
        <v>2.26086267502978e-5</v>
      </c>
      <c r="II272" s="3">
        <v>0.000282905763015151</v>
      </c>
      <c r="IJ272" s="3">
        <v>0.00397645123302937</v>
      </c>
      <c r="IK272" s="3">
        <v>0.000671186367981136</v>
      </c>
      <c r="IL272" s="3">
        <v>0.000160306910402142</v>
      </c>
      <c r="IM272" s="3">
        <v>0.000231117286602966</v>
      </c>
      <c r="IN272" s="3">
        <v>0.0749981254339218</v>
      </c>
    </row>
    <row r="273" spans="1:248">
      <c r="A273" s="3">
        <v>2014</v>
      </c>
      <c r="B273" s="3">
        <v>650000</v>
      </c>
      <c r="C273" s="3" t="s">
        <v>66</v>
      </c>
      <c r="D273" s="3">
        <v>36818.6</v>
      </c>
      <c r="E273" s="3">
        <v>734.3</v>
      </c>
      <c r="F273" s="3">
        <v>6.8</v>
      </c>
      <c r="G273" s="3">
        <v>5.7172</v>
      </c>
      <c r="H273" s="3">
        <v>205.833</v>
      </c>
      <c r="I273" s="3">
        <v>0.7602</v>
      </c>
      <c r="J273" s="3">
        <v>49.7827</v>
      </c>
      <c r="K273" s="3">
        <v>329.03</v>
      </c>
      <c r="L273" s="3">
        <v>39.9384</v>
      </c>
      <c r="M273" s="3">
        <v>4.2575</v>
      </c>
      <c r="N273" s="3">
        <v>375.379</v>
      </c>
      <c r="O273" s="3">
        <v>21.7125</v>
      </c>
      <c r="P273" s="3">
        <v>1336.03</v>
      </c>
      <c r="Q273" s="3">
        <v>2077.39</v>
      </c>
      <c r="R273" s="3">
        <v>210.213</v>
      </c>
      <c r="S273" s="3">
        <v>163.67</v>
      </c>
      <c r="T273" s="3">
        <v>0.3809619</v>
      </c>
      <c r="U273" s="3">
        <v>0.874725246961926</v>
      </c>
      <c r="V273" s="3">
        <v>32608</v>
      </c>
      <c r="W273" s="3">
        <v>15662</v>
      </c>
      <c r="X273" s="3">
        <v>187</v>
      </c>
      <c r="Y273" s="3">
        <v>5238</v>
      </c>
      <c r="Z273" s="3">
        <v>914.960021972656</v>
      </c>
      <c r="AA273" s="3">
        <v>125361</v>
      </c>
      <c r="AB273" s="3">
        <v>0.288507699966431</v>
      </c>
      <c r="AC273" s="3">
        <v>44.0999984741211</v>
      </c>
      <c r="AD273" s="3">
        <v>9892.2099609375</v>
      </c>
      <c r="AE273" s="3">
        <v>0.0700845122337341</v>
      </c>
      <c r="AF273" s="3">
        <v>0.889999985694885</v>
      </c>
      <c r="AG273" s="3">
        <v>98.9391021728516</v>
      </c>
      <c r="AH273" s="3">
        <v>0.060275923460722</v>
      </c>
      <c r="AI273" s="3">
        <v>0.49889999628067</v>
      </c>
      <c r="AJ273" s="3">
        <v>882.491027832031</v>
      </c>
      <c r="AK273" s="3">
        <v>0.00591649254783988</v>
      </c>
      <c r="AL273" s="3">
        <v>37.7855987548828</v>
      </c>
      <c r="AM273" s="3">
        <v>8748.8701171875</v>
      </c>
      <c r="AN273" s="3">
        <v>0.0192912146449089</v>
      </c>
      <c r="AO273" s="3">
        <v>0.0912000015377998</v>
      </c>
      <c r="AP273" s="3">
        <v>77.7463989257812</v>
      </c>
      <c r="AQ273" s="3">
        <v>0.00861500576138496</v>
      </c>
      <c r="AR273" s="3">
        <v>0.874400019645691</v>
      </c>
      <c r="AS273" s="3">
        <v>22497.400390625</v>
      </c>
      <c r="AT273" s="3">
        <v>0.0021740379743278</v>
      </c>
      <c r="AU273" s="3">
        <v>32.9500007629395</v>
      </c>
      <c r="AV273" s="3">
        <v>15025.2998046875</v>
      </c>
      <c r="AW273" s="3">
        <v>0.0197487380355597</v>
      </c>
      <c r="AX273" s="3">
        <v>14.6999998092651</v>
      </c>
      <c r="AY273" s="3">
        <v>74</v>
      </c>
      <c r="AZ273" s="3">
        <v>0.42560538649559</v>
      </c>
      <c r="BA273" s="3">
        <v>1.50068998336792</v>
      </c>
      <c r="BB273" s="3">
        <v>24.7205009460449</v>
      </c>
      <c r="BC273" s="3">
        <v>0.118726633489132</v>
      </c>
      <c r="BD273" s="3">
        <v>31.4032001495361</v>
      </c>
      <c r="BE273" s="3">
        <v>47419.69921875</v>
      </c>
      <c r="BF273" s="3">
        <v>0.00725866574794054</v>
      </c>
      <c r="BG273" s="3">
        <v>11.6269998550415</v>
      </c>
      <c r="BH273" s="3">
        <v>80.7443008422852</v>
      </c>
      <c r="BI273" s="3">
        <v>0.145918607711792</v>
      </c>
      <c r="BJ273" s="3">
        <v>162.350006103516</v>
      </c>
      <c r="BK273" s="3">
        <v>15097.2998046875</v>
      </c>
      <c r="BL273" s="3">
        <v>0.0785861387848854</v>
      </c>
      <c r="BM273" s="3">
        <v>265.600006103516</v>
      </c>
      <c r="BN273" s="3">
        <v>16823.30078125</v>
      </c>
      <c r="BO273" s="3">
        <v>0.10942280292511</v>
      </c>
      <c r="BP273" s="3">
        <v>13.0600004196167</v>
      </c>
      <c r="BQ273" s="3">
        <v>1971.2099609375</v>
      </c>
      <c r="BR273" s="3">
        <v>0.100683301687241</v>
      </c>
      <c r="BS273" s="3">
        <v>115.099998474121</v>
      </c>
      <c r="BT273" s="3">
        <v>475.790008544922</v>
      </c>
      <c r="BU273" s="3">
        <v>0.134658575057983</v>
      </c>
      <c r="BV273" s="3">
        <v>0.000567900016903877</v>
      </c>
      <c r="BW273" s="3">
        <v>441.029693603516</v>
      </c>
      <c r="BX273" s="3">
        <v>0.000862514483742416</v>
      </c>
      <c r="BY273" s="3">
        <v>0.849713563919067</v>
      </c>
      <c r="BZ273" s="3">
        <v>13.5064659118652</v>
      </c>
      <c r="CA273" s="3">
        <v>0.00197615334764123</v>
      </c>
      <c r="CB273" s="3">
        <v>4818</v>
      </c>
      <c r="CC273" s="3">
        <v>343607</v>
      </c>
      <c r="CD273" s="3">
        <v>0.0820274576544762</v>
      </c>
      <c r="CE273" s="3">
        <v>1126.40002441406</v>
      </c>
      <c r="CF273" s="3">
        <v>972492</v>
      </c>
      <c r="CG273" s="3">
        <v>0.0149640878662467</v>
      </c>
      <c r="CH273" s="3">
        <v>2</v>
      </c>
      <c r="CI273" s="3">
        <v>32938</v>
      </c>
      <c r="CJ273" s="3">
        <v>0.00561695406213403</v>
      </c>
      <c r="CK273" s="3">
        <v>121</v>
      </c>
      <c r="CL273" s="3">
        <v>872209</v>
      </c>
      <c r="CM273" s="3">
        <v>0.0058675273321569</v>
      </c>
      <c r="CN273" s="3">
        <v>79.9691619873047</v>
      </c>
      <c r="CO273" s="3">
        <v>0.0036077369004488</v>
      </c>
      <c r="CP273" s="3">
        <v>76.2816314697266</v>
      </c>
      <c r="CQ273" s="3">
        <v>0.000918760022614151</v>
      </c>
      <c r="CR273" s="3">
        <v>66.0717163085937</v>
      </c>
      <c r="CS273" s="3">
        <v>0.000912280287593603</v>
      </c>
      <c r="CT273" s="3">
        <v>37.7083778381348</v>
      </c>
      <c r="CU273" s="3">
        <v>0.000156901267473586</v>
      </c>
      <c r="CV273" s="3">
        <v>33.5131416320801</v>
      </c>
      <c r="CW273" s="3">
        <v>0.000575631333049387</v>
      </c>
      <c r="CX273" s="3">
        <v>49.6351470947266</v>
      </c>
      <c r="CY273" s="3">
        <v>0.00017356664466206</v>
      </c>
      <c r="CZ273" s="3">
        <v>28.1246356964111</v>
      </c>
      <c r="DA273" s="3">
        <v>7.73001302150078e-5</v>
      </c>
      <c r="DB273" s="3">
        <v>28.8902568817139</v>
      </c>
      <c r="DC273" s="3">
        <v>0.000683577789459378</v>
      </c>
      <c r="DD273" s="3">
        <v>182.064682006836</v>
      </c>
      <c r="DE273" s="3">
        <v>0.00233766040764749</v>
      </c>
      <c r="DF273" s="3">
        <v>98.4419174194336</v>
      </c>
      <c r="DG273" s="3">
        <v>0.00120605772826821</v>
      </c>
      <c r="DH273" s="3">
        <v>31.5911102294922</v>
      </c>
      <c r="DI273" s="3">
        <v>0.000229769255383871</v>
      </c>
      <c r="DJ273" s="3">
        <v>78.5260391235352</v>
      </c>
      <c r="DK273" s="3">
        <v>0.00185821938794106</v>
      </c>
      <c r="DL273" s="3">
        <v>75.6351165771484</v>
      </c>
      <c r="DM273" s="3">
        <v>0.00103901652619243</v>
      </c>
      <c r="DN273" s="3">
        <v>83.2870483398437</v>
      </c>
      <c r="DO273" s="3">
        <v>0.00131380336824805</v>
      </c>
      <c r="DP273" s="3">
        <v>96.9663314819336</v>
      </c>
      <c r="DQ273" s="3">
        <v>0.00103833258617669</v>
      </c>
      <c r="DR273" s="3">
        <v>138.236740112305</v>
      </c>
      <c r="DS273" s="3">
        <v>0.000974115682765841</v>
      </c>
      <c r="DT273" s="3">
        <v>23.5664253234863</v>
      </c>
      <c r="DU273" s="3">
        <v>3.65992927982006e-5</v>
      </c>
      <c r="DV273" s="3">
        <v>30.9902191162109</v>
      </c>
      <c r="DW273" s="3">
        <v>6.37670018477365e-5</v>
      </c>
      <c r="DX273" s="3">
        <v>110.150718688965</v>
      </c>
      <c r="DY273" s="3">
        <v>0.00074468384264037</v>
      </c>
      <c r="DZ273" s="3">
        <v>46.3793983459473</v>
      </c>
      <c r="EA273" s="3">
        <v>0.000322645151754841</v>
      </c>
      <c r="EB273" s="3">
        <v>26.3437881469727</v>
      </c>
      <c r="EC273" s="3">
        <v>0.000213217397686094</v>
      </c>
      <c r="ED273" s="3">
        <v>27.7252502441406</v>
      </c>
      <c r="EE273" s="3">
        <v>0.000211631180718541</v>
      </c>
      <c r="EF273" s="3">
        <v>10</v>
      </c>
      <c r="EG273" s="3">
        <v>0.0036077369004488</v>
      </c>
      <c r="EH273" s="3">
        <v>-5.54394102096558</v>
      </c>
      <c r="EI273" s="3">
        <v>-1.40770304203033</v>
      </c>
      <c r="EJ273" s="3">
        <v>0.000918760139029473</v>
      </c>
      <c r="EK273" s="3">
        <v>-5.44472980499268</v>
      </c>
      <c r="EL273" s="3">
        <v>-1.36461615562439</v>
      </c>
      <c r="EM273" s="3">
        <v>0.000912280404008925</v>
      </c>
      <c r="EN273" s="3">
        <v>-5.44894981384277</v>
      </c>
      <c r="EO273" s="3">
        <v>-1.36644887924194</v>
      </c>
      <c r="EP273" s="3">
        <v>0.000156901369336993</v>
      </c>
      <c r="EQ273" s="3">
        <v>-5.06397438049316</v>
      </c>
      <c r="ER273" s="3">
        <v>-1.19925618171692</v>
      </c>
      <c r="ES273" s="3">
        <v>0.000575631449464709</v>
      </c>
      <c r="ET273" s="3">
        <v>-5.01794862747192</v>
      </c>
      <c r="EU273" s="3">
        <v>-1.17926740646362</v>
      </c>
      <c r="EV273" s="3">
        <v>0.000173566746525466</v>
      </c>
      <c r="EW273" s="3">
        <v>-5.10524892807007</v>
      </c>
      <c r="EX273" s="3">
        <v>-1.21718144416809</v>
      </c>
      <c r="EY273" s="3">
        <v>7.73002320784144e-5</v>
      </c>
      <c r="EZ273" s="3">
        <v>-4.75096702575684</v>
      </c>
      <c r="FA273" s="3">
        <v>-1.06331872940063</v>
      </c>
      <c r="FB273" s="3">
        <v>0.000683577905874699</v>
      </c>
      <c r="FC273" s="3">
        <v>-5.11381387710571</v>
      </c>
      <c r="FD273" s="3">
        <v>-1.22090113162994</v>
      </c>
      <c r="FE273" s="3">
        <v>0.00233766040764749</v>
      </c>
      <c r="FF273" s="3">
        <v>-5.68336725234985</v>
      </c>
      <c r="FG273" s="3">
        <v>-1.46825504302979</v>
      </c>
      <c r="FH273" s="3">
        <v>0.00120605784468353</v>
      </c>
      <c r="FI273" s="3">
        <v>-5.60225105285645</v>
      </c>
      <c r="FJ273" s="3">
        <v>-1.43302667140961</v>
      </c>
      <c r="FK273" s="3">
        <v>0.000229769357247278</v>
      </c>
      <c r="FL273" s="3">
        <v>-5.01079130172729</v>
      </c>
      <c r="FM273" s="3">
        <v>-1.17615902423859</v>
      </c>
      <c r="FN273" s="3">
        <v>0.00185821950435638</v>
      </c>
      <c r="FO273" s="3">
        <v>-5.53533840179443</v>
      </c>
      <c r="FP273" s="3">
        <v>-1.40396690368652</v>
      </c>
      <c r="FQ273" s="3">
        <v>0.00103901664260775</v>
      </c>
      <c r="FR273" s="3">
        <v>-5.46639490127563</v>
      </c>
      <c r="FS273" s="3">
        <v>-1.37402510643005</v>
      </c>
      <c r="FT273" s="3">
        <v>0.00131380348466337</v>
      </c>
      <c r="FU273" s="3">
        <v>-5.47939729690552</v>
      </c>
      <c r="FV273" s="3">
        <v>-1.37967205047607</v>
      </c>
      <c r="FW273" s="3">
        <v>0.00103833270259202</v>
      </c>
      <c r="FX273" s="3">
        <v>-5.47812128067017</v>
      </c>
      <c r="FY273" s="3">
        <v>-1.37911784648895</v>
      </c>
      <c r="FZ273" s="3">
        <v>0.000974115799181163</v>
      </c>
      <c r="GA273" s="3">
        <v>-5.60225915908813</v>
      </c>
      <c r="GB273" s="3">
        <v>-1.43303024768829</v>
      </c>
      <c r="GC273" s="3">
        <v>3.65993910236284e-5</v>
      </c>
      <c r="GD273" s="3">
        <v>-4.76730346679687</v>
      </c>
      <c r="GE273" s="3">
        <v>-1.07041358947754</v>
      </c>
      <c r="GF273" s="3">
        <v>6.37671037111431e-5</v>
      </c>
      <c r="GG273" s="3">
        <v>-5.18837642669678</v>
      </c>
      <c r="GH273" s="3">
        <v>-1.25328326225281</v>
      </c>
      <c r="GI273" s="3">
        <v>0.000744683959055692</v>
      </c>
      <c r="GJ273" s="3">
        <v>-5.51959753036499</v>
      </c>
      <c r="GK273" s="3">
        <v>-1.39713072776794</v>
      </c>
      <c r="GL273" s="3">
        <v>0.000322645239066333</v>
      </c>
      <c r="GM273" s="3">
        <v>-5.18444585800171</v>
      </c>
      <c r="GN273" s="3">
        <v>-1.25157618522644</v>
      </c>
      <c r="GO273" s="3">
        <v>0.000213217499549501</v>
      </c>
      <c r="GP273" s="3">
        <v>-4.61992597579956</v>
      </c>
      <c r="GQ273" s="3">
        <v>-1.00640833377838</v>
      </c>
      <c r="GR273" s="3">
        <v>0.000211631282581948</v>
      </c>
      <c r="GS273" s="3">
        <v>-4.98711681365967</v>
      </c>
      <c r="GT273" s="3">
        <v>-1.16587734222412</v>
      </c>
      <c r="GU273" s="3">
        <v>-28.210636138916</v>
      </c>
      <c r="GV273" s="3">
        <v>0.0498997271060944</v>
      </c>
      <c r="GW273" s="3">
        <v>0.0483723990619183</v>
      </c>
      <c r="GX273" s="3">
        <v>0.0484373643994331</v>
      </c>
      <c r="GY273" s="3">
        <v>0.0425107814371586</v>
      </c>
      <c r="GZ273" s="3">
        <v>0.0418022274971008</v>
      </c>
      <c r="HA273" s="3">
        <v>0.043146189302206</v>
      </c>
      <c r="HB273" s="3">
        <v>0.0376921221613884</v>
      </c>
      <c r="HC273" s="3">
        <v>0.0432780422270298</v>
      </c>
      <c r="HD273" s="3">
        <v>0.052046149969101</v>
      </c>
      <c r="HE273" s="3">
        <v>0.0507973879575729</v>
      </c>
      <c r="HF273" s="3">
        <v>0.0416920408606529</v>
      </c>
      <c r="HG273" s="3">
        <v>0.0497672893106937</v>
      </c>
      <c r="HH273" s="3">
        <v>0.0487059243023396</v>
      </c>
      <c r="HI273" s="3">
        <v>0.0489060953259468</v>
      </c>
      <c r="HJ273" s="3">
        <v>0.0488864481449127</v>
      </c>
      <c r="HK273" s="3">
        <v>0.0507975146174431</v>
      </c>
      <c r="HL273" s="3">
        <v>0.0379436165094376</v>
      </c>
      <c r="HM273" s="3">
        <v>0.0444259122014046</v>
      </c>
      <c r="HN273" s="3">
        <v>0.0495249629020691</v>
      </c>
      <c r="HO273" s="3">
        <v>0.0443654023110867</v>
      </c>
      <c r="HP273" s="3">
        <v>0.0356747843325138</v>
      </c>
      <c r="HQ273" s="3">
        <v>0.0413275808095932</v>
      </c>
      <c r="HR273" s="3">
        <v>0.0143964551389217</v>
      </c>
      <c r="HS273" s="3">
        <v>0.00339015596546233</v>
      </c>
      <c r="HT273" s="3">
        <v>0.00291960686445236</v>
      </c>
      <c r="HU273" s="3">
        <v>0.000251514720730484</v>
      </c>
      <c r="HV273" s="3">
        <v>0.000806415744591504</v>
      </c>
      <c r="HW273" s="3">
        <v>0.000371704663848504</v>
      </c>
      <c r="HX273" s="3">
        <v>8.19441047497094e-5</v>
      </c>
      <c r="HY273" s="3">
        <v>0.000854686717502773</v>
      </c>
      <c r="HZ273" s="3">
        <v>0.0221511218696833</v>
      </c>
      <c r="IA273" s="3">
        <v>0.00603100284934044</v>
      </c>
      <c r="IB273" s="3">
        <v>0.000302628584904596</v>
      </c>
      <c r="IC273" s="3">
        <v>0.00726197334006429</v>
      </c>
      <c r="ID273" s="3">
        <v>0.00382761051878333</v>
      </c>
      <c r="IE273" s="3">
        <v>0.00535144191235304</v>
      </c>
      <c r="IF273" s="3">
        <v>0.00492204912006855</v>
      </c>
      <c r="IG273" s="3">
        <v>0.00684032076969743</v>
      </c>
      <c r="IH273" s="3">
        <v>3.2726919016568e-5</v>
      </c>
      <c r="II273" s="3">
        <v>8.77924176165834e-5</v>
      </c>
      <c r="IJ273" s="3">
        <v>0.00406240671873093</v>
      </c>
      <c r="IK273" s="3">
        <v>0.000663887767586857</v>
      </c>
      <c r="IL273" s="3">
        <v>0.00020038362708874</v>
      </c>
      <c r="IM273" s="3">
        <v>0.000242490714299493</v>
      </c>
      <c r="IN273" s="3">
        <v>0.0850503221154213</v>
      </c>
    </row>
    <row r="274" spans="1:248">
      <c r="A274" s="3">
        <v>2015</v>
      </c>
      <c r="B274" s="3">
        <v>650000</v>
      </c>
      <c r="C274" s="3" t="s">
        <v>66</v>
      </c>
      <c r="D274" s="3">
        <v>37375</v>
      </c>
      <c r="E274" s="3">
        <v>1023.79</v>
      </c>
      <c r="F274" s="3">
        <v>9.7397</v>
      </c>
      <c r="G274" s="3">
        <v>8.7</v>
      </c>
      <c r="H274" s="3">
        <v>204.963</v>
      </c>
      <c r="I274" s="3">
        <v>0.9</v>
      </c>
      <c r="J274" s="3">
        <v>45.4613</v>
      </c>
      <c r="K274" s="3">
        <v>382.55</v>
      </c>
      <c r="L274" s="3">
        <v>37</v>
      </c>
      <c r="M274" s="3">
        <v>6</v>
      </c>
      <c r="N274" s="3">
        <v>711.228</v>
      </c>
      <c r="O274" s="3">
        <v>22.5572</v>
      </c>
      <c r="P274" s="3">
        <v>1499.36</v>
      </c>
      <c r="Q274" s="3">
        <v>2028.36</v>
      </c>
      <c r="R274" s="3">
        <v>207.955</v>
      </c>
      <c r="S274" s="3">
        <v>205.49</v>
      </c>
      <c r="T274" s="3">
        <v>0.4380794</v>
      </c>
      <c r="U274" s="3">
        <v>0.903457232196893</v>
      </c>
      <c r="V274" s="3">
        <v>31080</v>
      </c>
      <c r="W274" s="3">
        <v>16949.1</v>
      </c>
      <c r="X274" s="3">
        <v>208</v>
      </c>
      <c r="Y274" s="3">
        <v>8761</v>
      </c>
      <c r="Z274" s="3">
        <v>914.960021972656</v>
      </c>
      <c r="AA274" s="3">
        <v>125361</v>
      </c>
      <c r="AB274" s="3">
        <v>0.292978703975677</v>
      </c>
      <c r="AC274" s="3">
        <v>44.0999984741211</v>
      </c>
      <c r="AD274" s="3">
        <v>9892.2099609375</v>
      </c>
      <c r="AE274" s="3">
        <v>0.099480003118515</v>
      </c>
      <c r="AF274" s="3">
        <v>0.889999985694885</v>
      </c>
      <c r="AG274" s="3">
        <v>98.9391021728516</v>
      </c>
      <c r="AH274" s="3">
        <v>0.0902578383684158</v>
      </c>
      <c r="AI274" s="3">
        <v>0.49889999628067</v>
      </c>
      <c r="AJ274" s="3">
        <v>882.491027832031</v>
      </c>
      <c r="AK274" s="3">
        <v>0.00929838232696056</v>
      </c>
      <c r="AL274" s="3">
        <v>37.7855987548828</v>
      </c>
      <c r="AM274" s="3">
        <v>8748.8701171875</v>
      </c>
      <c r="AN274" s="3">
        <v>0.0191913414746523</v>
      </c>
      <c r="AO274" s="3">
        <v>0.0912000015377998</v>
      </c>
      <c r="AP274" s="3">
        <v>77.7463989257812</v>
      </c>
      <c r="AQ274" s="3">
        <v>0.0104152718558908</v>
      </c>
      <c r="AR274" s="3">
        <v>0.874400019645691</v>
      </c>
      <c r="AS274" s="3">
        <v>22497.400390625</v>
      </c>
      <c r="AT274" s="3">
        <v>0.00198194594122469</v>
      </c>
      <c r="AU274" s="3">
        <v>32.9500007629395</v>
      </c>
      <c r="AV274" s="3">
        <v>15025.2998046875</v>
      </c>
      <c r="AW274" s="3">
        <v>0.0233185589313507</v>
      </c>
      <c r="AX274" s="3">
        <v>14.6999998092651</v>
      </c>
      <c r="AY274" s="3">
        <v>74</v>
      </c>
      <c r="AZ274" s="3">
        <v>0.376053959131241</v>
      </c>
      <c r="BA274" s="3">
        <v>1.50068998336792</v>
      </c>
      <c r="BB274" s="3">
        <v>24.7205009460449</v>
      </c>
      <c r="BC274" s="3">
        <v>0.193770319223404</v>
      </c>
      <c r="BD274" s="3">
        <v>31.4032001495361</v>
      </c>
      <c r="BE274" s="3">
        <v>47419.69921875</v>
      </c>
      <c r="BF274" s="3">
        <v>0.0143458377569914</v>
      </c>
      <c r="BG274" s="3">
        <v>11.6269998550415</v>
      </c>
      <c r="BH274" s="3">
        <v>80.7443008422852</v>
      </c>
      <c r="BI274" s="3">
        <v>0.158139854669571</v>
      </c>
      <c r="BJ274" s="3">
        <v>162.350006103516</v>
      </c>
      <c r="BK274" s="3">
        <v>15097.2998046875</v>
      </c>
      <c r="BL274" s="3">
        <v>0.0895222276449203</v>
      </c>
      <c r="BM274" s="3">
        <v>265.600006103516</v>
      </c>
      <c r="BN274" s="3">
        <v>16823.30078125</v>
      </c>
      <c r="BO274" s="3">
        <v>0.106461644172668</v>
      </c>
      <c r="BP274" s="3">
        <v>13.0600004196167</v>
      </c>
      <c r="BQ274" s="3">
        <v>1971.2099609375</v>
      </c>
      <c r="BR274" s="3">
        <v>0.0995301678776741</v>
      </c>
      <c r="BS274" s="3">
        <v>115.099998474121</v>
      </c>
      <c r="BT274" s="3">
        <v>475.790008544922</v>
      </c>
      <c r="BU274" s="3">
        <v>0.250603020191193</v>
      </c>
      <c r="BV274" s="3">
        <v>0.000567900016903877</v>
      </c>
      <c r="BW274" s="3">
        <v>441.029693603516</v>
      </c>
      <c r="BX274" s="3">
        <v>0.000992024084553123</v>
      </c>
      <c r="BY274" s="3">
        <v>0.849713563919067</v>
      </c>
      <c r="BZ274" s="3">
        <v>13.5064659118652</v>
      </c>
      <c r="CA274" s="3">
        <v>0.00424624467268586</v>
      </c>
      <c r="CB274" s="3">
        <v>4818</v>
      </c>
      <c r="CC274" s="3">
        <v>343607</v>
      </c>
      <c r="CD274" s="3">
        <v>0.0775172710418701</v>
      </c>
      <c r="CE274" s="3">
        <v>1126.40002441406</v>
      </c>
      <c r="CF274" s="3">
        <v>972492</v>
      </c>
      <c r="CG274" s="3">
        <v>0.0162891298532486</v>
      </c>
      <c r="CH274" s="3">
        <v>2</v>
      </c>
      <c r="CI274" s="3">
        <v>32938</v>
      </c>
      <c r="CJ274" s="3">
        <v>0.00625455426052213</v>
      </c>
      <c r="CK274" s="3">
        <v>121</v>
      </c>
      <c r="CL274" s="3">
        <v>872209</v>
      </c>
      <c r="CM274" s="3">
        <v>0.00990725681185722</v>
      </c>
      <c r="CN274" s="3">
        <v>79.9691619873047</v>
      </c>
      <c r="CO274" s="3">
        <v>0.00366364605724812</v>
      </c>
      <c r="CP274" s="3">
        <v>76.2816314697266</v>
      </c>
      <c r="CQ274" s="3">
        <v>0.00130411481950432</v>
      </c>
      <c r="CR274" s="3">
        <v>66.0717163085937</v>
      </c>
      <c r="CS274" s="3">
        <v>0.00136605859734118</v>
      </c>
      <c r="CT274" s="3">
        <v>37.7083778381348</v>
      </c>
      <c r="CU274" s="3">
        <v>0.000246586656430736</v>
      </c>
      <c r="CV274" s="3">
        <v>33.5131416320801</v>
      </c>
      <c r="CW274" s="3">
        <v>0.000572651217225939</v>
      </c>
      <c r="CX274" s="3">
        <v>49.6351470947266</v>
      </c>
      <c r="CY274" s="3">
        <v>0.000209836623980664</v>
      </c>
      <c r="CZ274" s="3">
        <v>28.1246356964111</v>
      </c>
      <c r="DA274" s="3">
        <v>7.04701014910825e-5</v>
      </c>
      <c r="DB274" s="3">
        <v>28.8902568817139</v>
      </c>
      <c r="DC274" s="3">
        <v>0.000807142641860992</v>
      </c>
      <c r="DD274" s="3">
        <v>182.064682006836</v>
      </c>
      <c r="DE274" s="3">
        <v>0.00206549651920795</v>
      </c>
      <c r="DF274" s="3">
        <v>98.4419174194336</v>
      </c>
      <c r="DG274" s="3">
        <v>0.00196837214753032</v>
      </c>
      <c r="DH274" s="3">
        <v>31.5911102294922</v>
      </c>
      <c r="DI274" s="3">
        <v>0.000454109947895631</v>
      </c>
      <c r="DJ274" s="3">
        <v>78.5260391235352</v>
      </c>
      <c r="DK274" s="3">
        <v>0.00201385235413909</v>
      </c>
      <c r="DL274" s="3">
        <v>75.6351165771484</v>
      </c>
      <c r="DM274" s="3">
        <v>0.00118360668420792</v>
      </c>
      <c r="DN274" s="3">
        <v>83.2870483398437</v>
      </c>
      <c r="DO274" s="3">
        <v>0.00127824966330081</v>
      </c>
      <c r="DP274" s="3">
        <v>96.9663314819336</v>
      </c>
      <c r="DQ274" s="3">
        <v>0.00102644052822143</v>
      </c>
      <c r="DR274" s="3">
        <v>138.236740112305</v>
      </c>
      <c r="DS274" s="3">
        <v>0.00181285396683961</v>
      </c>
      <c r="DT274" s="3">
        <v>23.5664253234863</v>
      </c>
      <c r="DU274" s="3">
        <v>4.20948053942993e-5</v>
      </c>
      <c r="DV274" s="3">
        <v>30.9902191162109</v>
      </c>
      <c r="DW274" s="3">
        <v>0.000137018869281746</v>
      </c>
      <c r="DX274" s="3">
        <v>110.150718688965</v>
      </c>
      <c r="DY274" s="3">
        <v>0.000703738245647401</v>
      </c>
      <c r="DZ274" s="3">
        <v>46.3793983459473</v>
      </c>
      <c r="EA274" s="3">
        <v>0.000351214781403542</v>
      </c>
      <c r="EB274" s="3">
        <v>26.3437881469727</v>
      </c>
      <c r="EC274" s="3">
        <v>0.000237420463236049</v>
      </c>
      <c r="ED274" s="3">
        <v>27.7252502441406</v>
      </c>
      <c r="EE274" s="3">
        <v>0.000357336975866929</v>
      </c>
      <c r="EF274" s="3">
        <v>10</v>
      </c>
      <c r="EG274" s="3">
        <v>0.00366364605724812</v>
      </c>
      <c r="EH274" s="3">
        <v>-5.54394102096558</v>
      </c>
      <c r="EI274" s="3">
        <v>-1.40770304203033</v>
      </c>
      <c r="EJ274" s="3">
        <v>0.00130411493591964</v>
      </c>
      <c r="EK274" s="3">
        <v>-5.44472980499268</v>
      </c>
      <c r="EL274" s="3">
        <v>-1.36461615562439</v>
      </c>
      <c r="EM274" s="3">
        <v>0.0013660587137565</v>
      </c>
      <c r="EN274" s="3">
        <v>-5.44894981384277</v>
      </c>
      <c r="EO274" s="3">
        <v>-1.36644887924194</v>
      </c>
      <c r="EP274" s="3">
        <v>0.000246586743742228</v>
      </c>
      <c r="EQ274" s="3">
        <v>-5.06397438049316</v>
      </c>
      <c r="ER274" s="3">
        <v>-1.19925618171692</v>
      </c>
      <c r="ES274" s="3">
        <v>0.000572651333641261</v>
      </c>
      <c r="ET274" s="3">
        <v>-5.01794862747192</v>
      </c>
      <c r="EU274" s="3">
        <v>-1.17926740646362</v>
      </c>
      <c r="EV274" s="3">
        <v>0.00020983672584407</v>
      </c>
      <c r="EW274" s="3">
        <v>-5.10524892807007</v>
      </c>
      <c r="EX274" s="3">
        <v>-1.21718144416809</v>
      </c>
      <c r="EY274" s="3">
        <v>7.04702033544891e-5</v>
      </c>
      <c r="EZ274" s="3">
        <v>-4.75096702575684</v>
      </c>
      <c r="FA274" s="3">
        <v>-1.06331872940063</v>
      </c>
      <c r="FB274" s="3">
        <v>0.000807142758276314</v>
      </c>
      <c r="FC274" s="3">
        <v>-5.11381387710571</v>
      </c>
      <c r="FD274" s="3">
        <v>-1.22090113162994</v>
      </c>
      <c r="FE274" s="3">
        <v>0.00206549651920795</v>
      </c>
      <c r="FF274" s="3">
        <v>-5.68336725234985</v>
      </c>
      <c r="FG274" s="3">
        <v>-1.46825504302979</v>
      </c>
      <c r="FH274" s="3">
        <v>0.00196837214753032</v>
      </c>
      <c r="FI274" s="3">
        <v>-5.60225105285645</v>
      </c>
      <c r="FJ274" s="3">
        <v>-1.43302667140961</v>
      </c>
      <c r="FK274" s="3">
        <v>0.000454110035207123</v>
      </c>
      <c r="FL274" s="3">
        <v>-5.01079130172729</v>
      </c>
      <c r="FM274" s="3">
        <v>-1.17615902423859</v>
      </c>
      <c r="FN274" s="3">
        <v>0.00201385235413909</v>
      </c>
      <c r="FO274" s="3">
        <v>-5.53533840179443</v>
      </c>
      <c r="FP274" s="3">
        <v>-1.40396690368652</v>
      </c>
      <c r="FQ274" s="3">
        <v>0.00118360680062324</v>
      </c>
      <c r="FR274" s="3">
        <v>-5.46639490127563</v>
      </c>
      <c r="FS274" s="3">
        <v>-1.37402510643005</v>
      </c>
      <c r="FT274" s="3">
        <v>0.00127824977971613</v>
      </c>
      <c r="FU274" s="3">
        <v>-5.47939729690552</v>
      </c>
      <c r="FV274" s="3">
        <v>-1.37967205047607</v>
      </c>
      <c r="FW274" s="3">
        <v>0.00102644064463675</v>
      </c>
      <c r="FX274" s="3">
        <v>-5.47812128067017</v>
      </c>
      <c r="FY274" s="3">
        <v>-1.37911784648895</v>
      </c>
      <c r="FZ274" s="3">
        <v>0.00181285408325493</v>
      </c>
      <c r="GA274" s="3">
        <v>-5.60225915908813</v>
      </c>
      <c r="GB274" s="3">
        <v>-1.43303024768829</v>
      </c>
      <c r="GC274" s="3">
        <v>4.20949036197271e-5</v>
      </c>
      <c r="GD274" s="3">
        <v>-4.76730346679687</v>
      </c>
      <c r="GE274" s="3">
        <v>-1.07041358947754</v>
      </c>
      <c r="GF274" s="3">
        <v>0.000137018971145153</v>
      </c>
      <c r="GG274" s="3">
        <v>-5.18837642669678</v>
      </c>
      <c r="GH274" s="3">
        <v>-1.25328326225281</v>
      </c>
      <c r="GI274" s="3">
        <v>0.000703738362062722</v>
      </c>
      <c r="GJ274" s="3">
        <v>-5.51959753036499</v>
      </c>
      <c r="GK274" s="3">
        <v>-1.39713072776794</v>
      </c>
      <c r="GL274" s="3">
        <v>0.000351214868715033</v>
      </c>
      <c r="GM274" s="3">
        <v>-5.18444585800171</v>
      </c>
      <c r="GN274" s="3">
        <v>-1.25157618522644</v>
      </c>
      <c r="GO274" s="3">
        <v>0.000237420565099455</v>
      </c>
      <c r="GP274" s="3">
        <v>-4.61992597579956</v>
      </c>
      <c r="GQ274" s="3">
        <v>-1.00640833377838</v>
      </c>
      <c r="GR274" s="3">
        <v>0.00035733706317842</v>
      </c>
      <c r="GS274" s="3">
        <v>-4.98711681365967</v>
      </c>
      <c r="GT274" s="3">
        <v>-1.16587734222412</v>
      </c>
      <c r="GU274" s="3">
        <v>-28.210636138916</v>
      </c>
      <c r="GV274" s="3">
        <v>0.0498997271060944</v>
      </c>
      <c r="GW274" s="3">
        <v>0.0483723990619183</v>
      </c>
      <c r="GX274" s="3">
        <v>0.0484373643994331</v>
      </c>
      <c r="GY274" s="3">
        <v>0.0425107814371586</v>
      </c>
      <c r="GZ274" s="3">
        <v>0.0418022274971008</v>
      </c>
      <c r="HA274" s="3">
        <v>0.043146189302206</v>
      </c>
      <c r="HB274" s="3">
        <v>0.0376921221613884</v>
      </c>
      <c r="HC274" s="3">
        <v>0.0432780422270298</v>
      </c>
      <c r="HD274" s="3">
        <v>0.052046149969101</v>
      </c>
      <c r="HE274" s="3">
        <v>0.0507973879575729</v>
      </c>
      <c r="HF274" s="3">
        <v>0.0416920408606529</v>
      </c>
      <c r="HG274" s="3">
        <v>0.0497672893106937</v>
      </c>
      <c r="HH274" s="3">
        <v>0.0487059243023396</v>
      </c>
      <c r="HI274" s="3">
        <v>0.0489060953259468</v>
      </c>
      <c r="HJ274" s="3">
        <v>0.0488864481449127</v>
      </c>
      <c r="HK274" s="3">
        <v>0.0507975146174431</v>
      </c>
      <c r="HL274" s="3">
        <v>0.0379436165094376</v>
      </c>
      <c r="HM274" s="3">
        <v>0.0444259122014046</v>
      </c>
      <c r="HN274" s="3">
        <v>0.0495249629020691</v>
      </c>
      <c r="HO274" s="3">
        <v>0.0443654023110867</v>
      </c>
      <c r="HP274" s="3">
        <v>0.0356747843325138</v>
      </c>
      <c r="HQ274" s="3">
        <v>0.0413275808095932</v>
      </c>
      <c r="HR274" s="3">
        <v>0.0146195571869612</v>
      </c>
      <c r="HS274" s="3">
        <v>0.00481208646669984</v>
      </c>
      <c r="HT274" s="3">
        <v>0.00437185168266296</v>
      </c>
      <c r="HU274" s="3">
        <v>0.000395281502278522</v>
      </c>
      <c r="HV274" s="3">
        <v>0.000802240800112486</v>
      </c>
      <c r="HW274" s="3">
        <v>0.000449379294877872</v>
      </c>
      <c r="HX274" s="3">
        <v>7.47037483961321e-5</v>
      </c>
      <c r="HY274" s="3">
        <v>0.00100918160751462</v>
      </c>
      <c r="HZ274" s="3">
        <v>0.0195721611380577</v>
      </c>
      <c r="IA274" s="3">
        <v>0.00984302628785372</v>
      </c>
      <c r="IB274" s="3">
        <v>0.000598107231780887</v>
      </c>
      <c r="IC274" s="3">
        <v>0.00787019170820713</v>
      </c>
      <c r="ID274" s="3">
        <v>0.00436026277020574</v>
      </c>
      <c r="IE274" s="3">
        <v>0.00520662311464548</v>
      </c>
      <c r="IF274" s="3">
        <v>0.00486567616462708</v>
      </c>
      <c r="IG274" s="3">
        <v>0.0127300107851624</v>
      </c>
      <c r="IH274" s="3">
        <v>3.76409807358868e-5</v>
      </c>
      <c r="II274" s="3">
        <v>0.000188643287401646</v>
      </c>
      <c r="IJ274" s="3">
        <v>0.00383903994224966</v>
      </c>
      <c r="IK274" s="3">
        <v>0.000722673779819161</v>
      </c>
      <c r="IL274" s="3">
        <v>0.000223129871301353</v>
      </c>
      <c r="IM274" s="3">
        <v>0.000409442960517481</v>
      </c>
      <c r="IN274" s="3">
        <v>0.0970009118318558</v>
      </c>
    </row>
    <row r="275" spans="1:248">
      <c r="A275" s="3">
        <v>2016</v>
      </c>
      <c r="B275" s="3">
        <v>650000</v>
      </c>
      <c r="C275" s="3" t="s">
        <v>66</v>
      </c>
      <c r="D275" s="3">
        <v>37578.6</v>
      </c>
      <c r="E275" s="3">
        <v>1323.9</v>
      </c>
      <c r="F275" s="3">
        <v>14.1759</v>
      </c>
      <c r="G275" s="3">
        <v>13.3669</v>
      </c>
      <c r="H275" s="3">
        <v>204.093</v>
      </c>
      <c r="I275" s="3">
        <v>1.0379</v>
      </c>
      <c r="J275" s="3">
        <v>73.3527</v>
      </c>
      <c r="K275" s="3">
        <v>252.85</v>
      </c>
      <c r="L275" s="3">
        <v>33.9</v>
      </c>
      <c r="M275" s="3">
        <v>6.2</v>
      </c>
      <c r="N275" s="3">
        <v>326.19</v>
      </c>
      <c r="O275" s="3">
        <v>24.8522</v>
      </c>
      <c r="P275" s="3">
        <v>1633.55</v>
      </c>
      <c r="Q275" s="3">
        <v>2132.05</v>
      </c>
      <c r="R275" s="3">
        <v>193.17</v>
      </c>
      <c r="S275" s="3">
        <v>208.72</v>
      </c>
      <c r="T275" s="3">
        <v>1.22948</v>
      </c>
      <c r="U275" s="3">
        <v>0.905071407843786</v>
      </c>
      <c r="V275" s="3">
        <v>32647</v>
      </c>
      <c r="W275" s="3">
        <v>16945</v>
      </c>
      <c r="X275" s="3">
        <v>220</v>
      </c>
      <c r="Y275" s="3">
        <v>7116</v>
      </c>
      <c r="Z275" s="3">
        <v>914.960021972656</v>
      </c>
      <c r="AA275" s="3">
        <v>125361</v>
      </c>
      <c r="AB275" s="3">
        <v>0.294614762067795</v>
      </c>
      <c r="AC275" s="3">
        <v>44.0999984741211</v>
      </c>
      <c r="AD275" s="3">
        <v>9892.2099609375</v>
      </c>
      <c r="AE275" s="3">
        <v>0.129953876137733</v>
      </c>
      <c r="AF275" s="3">
        <v>0.889999985694885</v>
      </c>
      <c r="AG275" s="3">
        <v>98.9391021728516</v>
      </c>
      <c r="AH275" s="3">
        <v>0.135502517223358</v>
      </c>
      <c r="AI275" s="3">
        <v>0.49889999628067</v>
      </c>
      <c r="AJ275" s="3">
        <v>882.491027832031</v>
      </c>
      <c r="AK275" s="3">
        <v>0.014589698985219</v>
      </c>
      <c r="AL275" s="3">
        <v>37.7855987548828</v>
      </c>
      <c r="AM275" s="3">
        <v>8748.8701171875</v>
      </c>
      <c r="AN275" s="3">
        <v>0.0190914683043957</v>
      </c>
      <c r="AO275" s="3">
        <v>0.0912000015377998</v>
      </c>
      <c r="AP275" s="3">
        <v>77.7463989257812</v>
      </c>
      <c r="AQ275" s="3">
        <v>0.0121910702437162</v>
      </c>
      <c r="AR275" s="3">
        <v>0.874400019645691</v>
      </c>
      <c r="AS275" s="3">
        <v>22497.400390625</v>
      </c>
      <c r="AT275" s="3">
        <v>0.00322175514884293</v>
      </c>
      <c r="AU275" s="3">
        <v>32.9500007629395</v>
      </c>
      <c r="AV275" s="3">
        <v>15025.2998046875</v>
      </c>
      <c r="AW275" s="3">
        <v>0.0146674802526832</v>
      </c>
      <c r="AX275" s="3">
        <v>14.6999998092651</v>
      </c>
      <c r="AY275" s="3">
        <v>74</v>
      </c>
      <c r="AZ275" s="3">
        <v>0.323777407407761</v>
      </c>
      <c r="BA275" s="3">
        <v>1.50068998336792</v>
      </c>
      <c r="BB275" s="3">
        <v>24.7205009460449</v>
      </c>
      <c r="BC275" s="3">
        <v>0.202383652329445</v>
      </c>
      <c r="BD275" s="3">
        <v>31.4032001495361</v>
      </c>
      <c r="BE275" s="3">
        <v>47419.69921875</v>
      </c>
      <c r="BF275" s="3">
        <v>0.00622066669166088</v>
      </c>
      <c r="BG275" s="3">
        <v>11.6269998550415</v>
      </c>
      <c r="BH275" s="3">
        <v>80.7443008422852</v>
      </c>
      <c r="BI275" s="3">
        <v>0.191344276070595</v>
      </c>
      <c r="BJ275" s="3">
        <v>162.350006103516</v>
      </c>
      <c r="BK275" s="3">
        <v>15097.2998046875</v>
      </c>
      <c r="BL275" s="3">
        <v>0.0985071957111359</v>
      </c>
      <c r="BM275" s="3">
        <v>265.600006103516</v>
      </c>
      <c r="BN275" s="3">
        <v>16823.30078125</v>
      </c>
      <c r="BO275" s="3">
        <v>0.112723983824253</v>
      </c>
      <c r="BP275" s="3">
        <v>13.0600004196167</v>
      </c>
      <c r="BQ275" s="3">
        <v>1971.2099609375</v>
      </c>
      <c r="BR275" s="3">
        <v>0.0919796749949455</v>
      </c>
      <c r="BS275" s="3">
        <v>115.099998474121</v>
      </c>
      <c r="BT275" s="3">
        <v>475.790008544922</v>
      </c>
      <c r="BU275" s="3">
        <v>0.25955805182457</v>
      </c>
      <c r="BV275" s="3">
        <v>0.000567900016903877</v>
      </c>
      <c r="BW275" s="3">
        <v>441.029693603516</v>
      </c>
      <c r="BX275" s="3">
        <v>0.00278646475635469</v>
      </c>
      <c r="BY275" s="3">
        <v>0.849713563919067</v>
      </c>
      <c r="BZ275" s="3">
        <v>13.5064659118652</v>
      </c>
      <c r="CA275" s="3">
        <v>0.00437377952039242</v>
      </c>
      <c r="CB275" s="3">
        <v>4818</v>
      </c>
      <c r="CC275" s="3">
        <v>343607</v>
      </c>
      <c r="CD275" s="3">
        <v>0.0821425691246986</v>
      </c>
      <c r="CE275" s="3">
        <v>1126.40002441406</v>
      </c>
      <c r="CF275" s="3">
        <v>972492</v>
      </c>
      <c r="CG275" s="3">
        <v>0.0162849090993404</v>
      </c>
      <c r="CH275" s="3">
        <v>2</v>
      </c>
      <c r="CI275" s="3">
        <v>32938</v>
      </c>
      <c r="CJ275" s="3">
        <v>0.00661889743059874</v>
      </c>
      <c r="CK275" s="3">
        <v>121</v>
      </c>
      <c r="CL275" s="3">
        <v>872209</v>
      </c>
      <c r="CM275" s="3">
        <v>0.0080209793522954</v>
      </c>
      <c r="CN275" s="3">
        <v>79.9691619873047</v>
      </c>
      <c r="CO275" s="3">
        <v>0.00368410465307534</v>
      </c>
      <c r="CP275" s="3">
        <v>76.2816314697266</v>
      </c>
      <c r="CQ275" s="3">
        <v>0.00170360645279288</v>
      </c>
      <c r="CR275" s="3">
        <v>66.0717163085937</v>
      </c>
      <c r="CS275" s="3">
        <v>0.00205084006302059</v>
      </c>
      <c r="CT275" s="3">
        <v>37.7083778381348</v>
      </c>
      <c r="CU275" s="3">
        <v>0.000386908679502085</v>
      </c>
      <c r="CV275" s="3">
        <v>33.5131416320801</v>
      </c>
      <c r="CW275" s="3">
        <v>0.000569671101402491</v>
      </c>
      <c r="CX275" s="3">
        <v>49.6351470947266</v>
      </c>
      <c r="CY275" s="3">
        <v>0.000245613657170907</v>
      </c>
      <c r="CZ275" s="3">
        <v>28.1246356964111</v>
      </c>
      <c r="DA275" s="3">
        <v>0.00011455277854111</v>
      </c>
      <c r="DB275" s="3">
        <v>28.8902568817139</v>
      </c>
      <c r="DC275" s="3">
        <v>0.000507696415297687</v>
      </c>
      <c r="DD275" s="3">
        <v>182.064682006836</v>
      </c>
      <c r="DE275" s="3">
        <v>0.00177836476359516</v>
      </c>
      <c r="DF275" s="3">
        <v>98.4419174194336</v>
      </c>
      <c r="DG275" s="3">
        <v>0.00205586873926222</v>
      </c>
      <c r="DH275" s="3">
        <v>31.5911102294922</v>
      </c>
      <c r="DI275" s="3">
        <v>0.000196911933016963</v>
      </c>
      <c r="DJ275" s="3">
        <v>78.5260391235352</v>
      </c>
      <c r="DK275" s="3">
        <v>0.00243669841438532</v>
      </c>
      <c r="DL275" s="3">
        <v>75.6351165771484</v>
      </c>
      <c r="DM275" s="3">
        <v>0.00130240025464445</v>
      </c>
      <c r="DN275" s="3">
        <v>83.2870483398437</v>
      </c>
      <c r="DO275" s="3">
        <v>0.00135343952570111</v>
      </c>
      <c r="DP275" s="3">
        <v>96.9663314819336</v>
      </c>
      <c r="DQ275" s="3">
        <v>0.000948573346249759</v>
      </c>
      <c r="DR275" s="3">
        <v>138.236740112305</v>
      </c>
      <c r="DS275" s="3">
        <v>0.00187763432040811</v>
      </c>
      <c r="DT275" s="3">
        <v>23.5664253234863</v>
      </c>
      <c r="DU275" s="3">
        <v>0.000118238756840583</v>
      </c>
      <c r="DV275" s="3">
        <v>30.9902191162109</v>
      </c>
      <c r="DW275" s="3">
        <v>0.000141134194564074</v>
      </c>
      <c r="DX275" s="3">
        <v>110.150718688965</v>
      </c>
      <c r="DY275" s="3">
        <v>0.00074572884477675</v>
      </c>
      <c r="DZ275" s="3">
        <v>46.3793983459473</v>
      </c>
      <c r="EA275" s="3">
        <v>0.000351123773725703</v>
      </c>
      <c r="EB275" s="3">
        <v>26.3437881469727</v>
      </c>
      <c r="EC275" s="3">
        <v>0.000251250778092071</v>
      </c>
      <c r="ED275" s="3">
        <v>27.7252502441406</v>
      </c>
      <c r="EE275" s="3">
        <v>0.000289302319288254</v>
      </c>
      <c r="EF275" s="3">
        <v>10</v>
      </c>
      <c r="EG275" s="3">
        <v>0.00368410465307534</v>
      </c>
      <c r="EH275" s="3">
        <v>-5.54394102096558</v>
      </c>
      <c r="EI275" s="3">
        <v>-1.40770304203033</v>
      </c>
      <c r="EJ275" s="3">
        <v>0.0017036065692082</v>
      </c>
      <c r="EK275" s="3">
        <v>-5.44472980499268</v>
      </c>
      <c r="EL275" s="3">
        <v>-1.36461615562439</v>
      </c>
      <c r="EM275" s="3">
        <v>0.00205084006302059</v>
      </c>
      <c r="EN275" s="3">
        <v>-5.44894981384277</v>
      </c>
      <c r="EO275" s="3">
        <v>-1.36644887924194</v>
      </c>
      <c r="EP275" s="3">
        <v>0.000386908766813576</v>
      </c>
      <c r="EQ275" s="3">
        <v>-5.06397438049316</v>
      </c>
      <c r="ER275" s="3">
        <v>-1.19925618171692</v>
      </c>
      <c r="ES275" s="3">
        <v>0.000569671217817813</v>
      </c>
      <c r="ET275" s="3">
        <v>-5.01794862747192</v>
      </c>
      <c r="EU275" s="3">
        <v>-1.17926740646362</v>
      </c>
      <c r="EV275" s="3">
        <v>0.000245613744482398</v>
      </c>
      <c r="EW275" s="3">
        <v>-5.10524892807007</v>
      </c>
      <c r="EX275" s="3">
        <v>-1.21718144416809</v>
      </c>
      <c r="EY275" s="3">
        <v>0.000114552880404517</v>
      </c>
      <c r="EZ275" s="3">
        <v>-4.75096702575684</v>
      </c>
      <c r="FA275" s="3">
        <v>-1.06331872940063</v>
      </c>
      <c r="FB275" s="3">
        <v>0.000507696531713009</v>
      </c>
      <c r="FC275" s="3">
        <v>-5.11381387710571</v>
      </c>
      <c r="FD275" s="3">
        <v>-1.22090113162994</v>
      </c>
      <c r="FE275" s="3">
        <v>0.00177836488001049</v>
      </c>
      <c r="FF275" s="3">
        <v>-5.68336725234985</v>
      </c>
      <c r="FG275" s="3">
        <v>-1.46825504302979</v>
      </c>
      <c r="FH275" s="3">
        <v>0.00205586873926222</v>
      </c>
      <c r="FI275" s="3">
        <v>-5.60225105285645</v>
      </c>
      <c r="FJ275" s="3">
        <v>-1.43302667140961</v>
      </c>
      <c r="FK275" s="3">
        <v>0.00019691203488037</v>
      </c>
      <c r="FL275" s="3">
        <v>-5.01079130172729</v>
      </c>
      <c r="FM275" s="3">
        <v>-1.17615902423859</v>
      </c>
      <c r="FN275" s="3">
        <v>0.00243669841438532</v>
      </c>
      <c r="FO275" s="3">
        <v>-5.53533840179443</v>
      </c>
      <c r="FP275" s="3">
        <v>-1.40396690368652</v>
      </c>
      <c r="FQ275" s="3">
        <v>0.00130240037105978</v>
      </c>
      <c r="FR275" s="3">
        <v>-5.46639490127563</v>
      </c>
      <c r="FS275" s="3">
        <v>-1.37402510643005</v>
      </c>
      <c r="FT275" s="3">
        <v>0.00135343964211643</v>
      </c>
      <c r="FU275" s="3">
        <v>-5.47939729690552</v>
      </c>
      <c r="FV275" s="3">
        <v>-1.37967205047607</v>
      </c>
      <c r="FW275" s="3">
        <v>0.000948573462665081</v>
      </c>
      <c r="FX275" s="3">
        <v>-5.47812128067017</v>
      </c>
      <c r="FY275" s="3">
        <v>-1.37911784648895</v>
      </c>
      <c r="FZ275" s="3">
        <v>0.00187763443682343</v>
      </c>
      <c r="GA275" s="3">
        <v>-5.60225915908813</v>
      </c>
      <c r="GB275" s="3">
        <v>-1.43303024768829</v>
      </c>
      <c r="GC275" s="3">
        <v>0.00011823885870399</v>
      </c>
      <c r="GD275" s="3">
        <v>-4.76730346679687</v>
      </c>
      <c r="GE275" s="3">
        <v>-1.07041358947754</v>
      </c>
      <c r="GF275" s="3">
        <v>0.000141134296427481</v>
      </c>
      <c r="GG275" s="3">
        <v>-5.18837642669678</v>
      </c>
      <c r="GH275" s="3">
        <v>-1.25328326225281</v>
      </c>
      <c r="GI275" s="3">
        <v>0.000745728961192071</v>
      </c>
      <c r="GJ275" s="3">
        <v>-5.51959753036499</v>
      </c>
      <c r="GK275" s="3">
        <v>-1.39713072776794</v>
      </c>
      <c r="GL275" s="3">
        <v>0.000351123861037195</v>
      </c>
      <c r="GM275" s="3">
        <v>-5.18444585800171</v>
      </c>
      <c r="GN275" s="3">
        <v>-1.25157618522644</v>
      </c>
      <c r="GO275" s="3">
        <v>0.000251250865403563</v>
      </c>
      <c r="GP275" s="3">
        <v>-4.61992597579956</v>
      </c>
      <c r="GQ275" s="3">
        <v>-1.00640833377838</v>
      </c>
      <c r="GR275" s="3">
        <v>0.000289302406599745</v>
      </c>
      <c r="GS275" s="3">
        <v>-4.98711681365967</v>
      </c>
      <c r="GT275" s="3">
        <v>-1.16587734222412</v>
      </c>
      <c r="GU275" s="3">
        <v>-28.210636138916</v>
      </c>
      <c r="GV275" s="3">
        <v>0.0498997271060944</v>
      </c>
      <c r="GW275" s="3">
        <v>0.0483723990619183</v>
      </c>
      <c r="GX275" s="3">
        <v>0.0484373643994331</v>
      </c>
      <c r="GY275" s="3">
        <v>0.0425107814371586</v>
      </c>
      <c r="GZ275" s="3">
        <v>0.0418022274971008</v>
      </c>
      <c r="HA275" s="3">
        <v>0.043146189302206</v>
      </c>
      <c r="HB275" s="3">
        <v>0.0376921221613884</v>
      </c>
      <c r="HC275" s="3">
        <v>0.0432780422270298</v>
      </c>
      <c r="HD275" s="3">
        <v>0.052046149969101</v>
      </c>
      <c r="HE275" s="3">
        <v>0.0507973879575729</v>
      </c>
      <c r="HF275" s="3">
        <v>0.0416920408606529</v>
      </c>
      <c r="HG275" s="3">
        <v>0.0497672893106937</v>
      </c>
      <c r="HH275" s="3">
        <v>0.0487059243023396</v>
      </c>
      <c r="HI275" s="3">
        <v>0.0489060953259468</v>
      </c>
      <c r="HJ275" s="3">
        <v>0.0488864481449127</v>
      </c>
      <c r="HK275" s="3">
        <v>0.0507975146174431</v>
      </c>
      <c r="HL275" s="3">
        <v>0.0379436165094376</v>
      </c>
      <c r="HM275" s="3">
        <v>0.0444259122014046</v>
      </c>
      <c r="HN275" s="3">
        <v>0.0495249629020691</v>
      </c>
      <c r="HO275" s="3">
        <v>0.0443654023110867</v>
      </c>
      <c r="HP275" s="3">
        <v>0.0356747843325138</v>
      </c>
      <c r="HQ275" s="3">
        <v>0.0413275808095932</v>
      </c>
      <c r="HR275" s="3">
        <v>0.0147011959925294</v>
      </c>
      <c r="HS275" s="3">
        <v>0.00628618057817221</v>
      </c>
      <c r="HT275" s="3">
        <v>0.00656338501721621</v>
      </c>
      <c r="HU275" s="3">
        <v>0.00062021950725466</v>
      </c>
      <c r="HV275" s="3">
        <v>0.000798065913841128</v>
      </c>
      <c r="HW275" s="3">
        <v>0.000525998242665082</v>
      </c>
      <c r="HX275" s="3">
        <v>0.000121434786706232</v>
      </c>
      <c r="HY275" s="3">
        <v>0.000634779804386199</v>
      </c>
      <c r="HZ275" s="3">
        <v>0.0168513674288988</v>
      </c>
      <c r="IA275" s="3">
        <v>0.0102805607020855</v>
      </c>
      <c r="IB275" s="3">
        <v>0.000259352294960991</v>
      </c>
      <c r="IC275" s="3">
        <v>0.00952268578112125</v>
      </c>
      <c r="ID275" s="3">
        <v>0.00479788379743695</v>
      </c>
      <c r="IE275" s="3">
        <v>0.00551288994029164</v>
      </c>
      <c r="IF275" s="3">
        <v>0.00449655950069427</v>
      </c>
      <c r="IG275" s="3">
        <v>0.0131849041208625</v>
      </c>
      <c r="IH275" s="3">
        <v>0.000105728548078332</v>
      </c>
      <c r="II275" s="3">
        <v>0.000194309148355387</v>
      </c>
      <c r="IJ275" s="3">
        <v>0.00406810780987144</v>
      </c>
      <c r="IK275" s="3">
        <v>0.000722486525774002</v>
      </c>
      <c r="IL275" s="3">
        <v>0.000236127743846737</v>
      </c>
      <c r="IM275" s="3">
        <v>0.000331487681251019</v>
      </c>
      <c r="IN275" s="3">
        <v>0.100815713405609</v>
      </c>
    </row>
    <row r="276" spans="1:248">
      <c r="A276" s="3">
        <v>2017</v>
      </c>
      <c r="B276" s="3">
        <v>650000</v>
      </c>
      <c r="C276" s="3" t="s">
        <v>66</v>
      </c>
      <c r="D276" s="3">
        <v>44235.5</v>
      </c>
      <c r="E276" s="3">
        <v>1407.42</v>
      </c>
      <c r="F276" s="3">
        <v>15.5904</v>
      </c>
      <c r="G276" s="3">
        <v>8.2352</v>
      </c>
      <c r="H276" s="3">
        <v>203.223</v>
      </c>
      <c r="I276" s="3">
        <v>1.0611</v>
      </c>
      <c r="J276" s="3">
        <v>54.528</v>
      </c>
      <c r="K276" s="3">
        <v>333.275</v>
      </c>
      <c r="L276" s="3">
        <v>31</v>
      </c>
      <c r="M276" s="3">
        <v>5.2</v>
      </c>
      <c r="N276" s="3">
        <v>596.974</v>
      </c>
      <c r="O276" s="3">
        <v>25.906</v>
      </c>
      <c r="P276" s="3">
        <v>1855.84</v>
      </c>
      <c r="Q276" s="3">
        <v>2252.31</v>
      </c>
      <c r="R276" s="3">
        <v>166.91</v>
      </c>
      <c r="S276" s="3">
        <v>248.69</v>
      </c>
      <c r="T276" s="3">
        <v>1.65096</v>
      </c>
      <c r="U276" s="3">
        <v>0.849713588074279</v>
      </c>
      <c r="V276" s="3">
        <v>35679</v>
      </c>
      <c r="W276" s="3">
        <v>15212</v>
      </c>
      <c r="X276" s="3">
        <v>160</v>
      </c>
      <c r="Y276" s="3">
        <v>8094</v>
      </c>
      <c r="Z276" s="3">
        <v>914.960021972656</v>
      </c>
      <c r="AA276" s="3">
        <v>125361</v>
      </c>
      <c r="AB276" s="3">
        <v>0.348107010126114</v>
      </c>
      <c r="AC276" s="3">
        <v>44.0999984741211</v>
      </c>
      <c r="AD276" s="3">
        <v>9892.2099609375</v>
      </c>
      <c r="AE276" s="3">
        <v>0.138434678316116</v>
      </c>
      <c r="AF276" s="3">
        <v>0.889999985694885</v>
      </c>
      <c r="AG276" s="3">
        <v>98.9391021728516</v>
      </c>
      <c r="AH276" s="3">
        <v>0.149928957223892</v>
      </c>
      <c r="AI276" s="3">
        <v>0.49889999628067</v>
      </c>
      <c r="AJ276" s="3">
        <v>882.491027832031</v>
      </c>
      <c r="AK276" s="3">
        <v>0.0087713934481144</v>
      </c>
      <c r="AL276" s="3">
        <v>37.7855987548828</v>
      </c>
      <c r="AM276" s="3">
        <v>8748.8701171875</v>
      </c>
      <c r="AN276" s="3">
        <v>0.0189915969967842</v>
      </c>
      <c r="AO276" s="3">
        <v>0.0912000015377998</v>
      </c>
      <c r="AP276" s="3">
        <v>77.7463989257812</v>
      </c>
      <c r="AQ276" s="3">
        <v>0.012489827349782</v>
      </c>
      <c r="AR276" s="3">
        <v>0.874400019645691</v>
      </c>
      <c r="AS276" s="3">
        <v>22497.400390625</v>
      </c>
      <c r="AT276" s="3">
        <v>0.00238497275859118</v>
      </c>
      <c r="AU276" s="3">
        <v>32.9500007629395</v>
      </c>
      <c r="AV276" s="3">
        <v>15025.2998046875</v>
      </c>
      <c r="AW276" s="3">
        <v>0.0200318824499846</v>
      </c>
      <c r="AX276" s="3">
        <v>14.6999998092651</v>
      </c>
      <c r="AY276" s="3">
        <v>74</v>
      </c>
      <c r="AZ276" s="3">
        <v>0.274873524904251</v>
      </c>
      <c r="BA276" s="3">
        <v>1.50068998336792</v>
      </c>
      <c r="BB276" s="3">
        <v>24.7205009460449</v>
      </c>
      <c r="BC276" s="3">
        <v>0.159316971898079</v>
      </c>
      <c r="BD276" s="3">
        <v>31.4032001495361</v>
      </c>
      <c r="BE276" s="3">
        <v>47419.69921875</v>
      </c>
      <c r="BF276" s="3">
        <v>0.0119348205626011</v>
      </c>
      <c r="BG276" s="3">
        <v>11.6269998550415</v>
      </c>
      <c r="BH276" s="3">
        <v>80.7443008422852</v>
      </c>
      <c r="BI276" s="3">
        <v>0.206590816378593</v>
      </c>
      <c r="BJ276" s="3">
        <v>162.350006103516</v>
      </c>
      <c r="BK276" s="3">
        <v>15097.2998046875</v>
      </c>
      <c r="BL276" s="3">
        <v>0.113391071557999</v>
      </c>
      <c r="BM276" s="3">
        <v>265.600006103516</v>
      </c>
      <c r="BN276" s="3">
        <v>16823.30078125</v>
      </c>
      <c r="BO276" s="3">
        <v>0.119987070560455</v>
      </c>
      <c r="BP276" s="3">
        <v>13.0600004196167</v>
      </c>
      <c r="BQ276" s="3">
        <v>1971.2099609375</v>
      </c>
      <c r="BR276" s="3">
        <v>0.0785690620541573</v>
      </c>
      <c r="BS276" s="3">
        <v>115.099998474121</v>
      </c>
      <c r="BT276" s="3">
        <v>475.790008544922</v>
      </c>
      <c r="BU276" s="3">
        <v>0.370373457670212</v>
      </c>
      <c r="BV276" s="3">
        <v>0.000567900016903877</v>
      </c>
      <c r="BW276" s="3">
        <v>441.029693603516</v>
      </c>
      <c r="BX276" s="3">
        <v>0.00374213862232864</v>
      </c>
      <c r="BY276" s="3">
        <v>0.849713563919067</v>
      </c>
      <c r="BZ276" s="3">
        <v>13.5064659118652</v>
      </c>
      <c r="CA276" s="3">
        <v>1.90848425951629e-9</v>
      </c>
      <c r="CB276" s="3">
        <v>4818</v>
      </c>
      <c r="CC276" s="3">
        <v>343607</v>
      </c>
      <c r="CD276" s="3">
        <v>0.0910920947790146</v>
      </c>
      <c r="CE276" s="3">
        <v>1126.40002441406</v>
      </c>
      <c r="CF276" s="3">
        <v>972492</v>
      </c>
      <c r="CG276" s="3">
        <v>0.0145008219406009</v>
      </c>
      <c r="CH276" s="3">
        <v>2</v>
      </c>
      <c r="CI276" s="3">
        <v>32938</v>
      </c>
      <c r="CJ276" s="3">
        <v>0.00479718251153827</v>
      </c>
      <c r="CK276" s="3">
        <v>121</v>
      </c>
      <c r="CL276" s="3">
        <v>872209</v>
      </c>
      <c r="CM276" s="3">
        <v>0.00914242584258318</v>
      </c>
      <c r="CN276" s="3">
        <v>79.9691619873047</v>
      </c>
      <c r="CO276" s="3">
        <v>0.00435301568359137</v>
      </c>
      <c r="CP276" s="3">
        <v>76.2816314697266</v>
      </c>
      <c r="CQ276" s="3">
        <v>0.00181478390004486</v>
      </c>
      <c r="CR276" s="3">
        <v>66.0717163085937</v>
      </c>
      <c r="CS276" s="3">
        <v>0.00226918514817953</v>
      </c>
      <c r="CT276" s="3">
        <v>37.7083778381348</v>
      </c>
      <c r="CU276" s="3">
        <v>0.000232611258979887</v>
      </c>
      <c r="CV276" s="3">
        <v>33.5131416320801</v>
      </c>
      <c r="CW276" s="3">
        <v>0.000566691043786705</v>
      </c>
      <c r="CX276" s="3">
        <v>49.6351470947266</v>
      </c>
      <c r="CY276" s="3">
        <v>0.000251632736762986</v>
      </c>
      <c r="CZ276" s="3">
        <v>28.1246356964111</v>
      </c>
      <c r="DA276" s="3">
        <v>8.48001291160472e-5</v>
      </c>
      <c r="DB276" s="3">
        <v>28.8902568817139</v>
      </c>
      <c r="DC276" s="3">
        <v>0.000693378504365683</v>
      </c>
      <c r="DD276" s="3">
        <v>182.064682006836</v>
      </c>
      <c r="DE276" s="3">
        <v>0.00150975747965276</v>
      </c>
      <c r="DF276" s="3">
        <v>98.4419174194336</v>
      </c>
      <c r="DG276" s="3">
        <v>0.00161838554777205</v>
      </c>
      <c r="DH276" s="3">
        <v>31.5911102294922</v>
      </c>
      <c r="DI276" s="3">
        <v>0.000377790478523821</v>
      </c>
      <c r="DJ276" s="3">
        <v>78.5260391235352</v>
      </c>
      <c r="DK276" s="3">
        <v>0.00263085751794279</v>
      </c>
      <c r="DL276" s="3">
        <v>75.6351165771484</v>
      </c>
      <c r="DM276" s="3">
        <v>0.00149918557144701</v>
      </c>
      <c r="DN276" s="3">
        <v>83.2870483398437</v>
      </c>
      <c r="DO276" s="3">
        <v>0.00144064496271312</v>
      </c>
      <c r="DP276" s="3">
        <v>96.9663314819336</v>
      </c>
      <c r="DQ276" s="3">
        <v>0.000810271594673395</v>
      </c>
      <c r="DR276" s="3">
        <v>138.236740112305</v>
      </c>
      <c r="DS276" s="3">
        <v>0.0026792692951858</v>
      </c>
      <c r="DT276" s="3">
        <v>23.5664253234863</v>
      </c>
      <c r="DU276" s="3">
        <v>0.000158791095600463</v>
      </c>
      <c r="DV276" s="3">
        <v>30.9902191162109</v>
      </c>
      <c r="DW276" s="3">
        <v>6.15834397366122e-11</v>
      </c>
      <c r="DX276" s="3">
        <v>110.150718688965</v>
      </c>
      <c r="DY276" s="3">
        <v>0.000826976844109595</v>
      </c>
      <c r="DZ276" s="3">
        <v>46.3793983459473</v>
      </c>
      <c r="EA276" s="3">
        <v>0.000312656542519107</v>
      </c>
      <c r="EB276" s="3">
        <v>26.3437881469727</v>
      </c>
      <c r="EC276" s="3">
        <v>0.000182099189260043</v>
      </c>
      <c r="ED276" s="3">
        <v>27.7252502441406</v>
      </c>
      <c r="EE276" s="3">
        <v>0.000329750881064683</v>
      </c>
      <c r="EF276" s="3">
        <v>10</v>
      </c>
      <c r="EG276" s="3">
        <v>0.00435301568359137</v>
      </c>
      <c r="EH276" s="3">
        <v>-5.54394102096558</v>
      </c>
      <c r="EI276" s="3">
        <v>-1.40770304203033</v>
      </c>
      <c r="EJ276" s="3">
        <v>0.00181478401646018</v>
      </c>
      <c r="EK276" s="3">
        <v>-5.44472980499268</v>
      </c>
      <c r="EL276" s="3">
        <v>-1.36461615562439</v>
      </c>
      <c r="EM276" s="3">
        <v>0.00226918514817953</v>
      </c>
      <c r="EN276" s="3">
        <v>-5.44894981384277</v>
      </c>
      <c r="EO276" s="3">
        <v>-1.36644887924194</v>
      </c>
      <c r="EP276" s="3">
        <v>0.000232611360843293</v>
      </c>
      <c r="EQ276" s="3">
        <v>-5.06397438049316</v>
      </c>
      <c r="ER276" s="3">
        <v>-1.19925618171692</v>
      </c>
      <c r="ES276" s="3">
        <v>0.000566691160202026</v>
      </c>
      <c r="ET276" s="3">
        <v>-5.01794862747192</v>
      </c>
      <c r="EU276" s="3">
        <v>-1.17926740646362</v>
      </c>
      <c r="EV276" s="3">
        <v>0.000251632824074477</v>
      </c>
      <c r="EW276" s="3">
        <v>-5.10524892807007</v>
      </c>
      <c r="EX276" s="3">
        <v>-1.21718144416809</v>
      </c>
      <c r="EY276" s="3">
        <v>8.48002309794538e-5</v>
      </c>
      <c r="EZ276" s="3">
        <v>-4.75096702575684</v>
      </c>
      <c r="FA276" s="3">
        <v>-1.06331872940063</v>
      </c>
      <c r="FB276" s="3">
        <v>0.000693378620781004</v>
      </c>
      <c r="FC276" s="3">
        <v>-5.11381387710571</v>
      </c>
      <c r="FD276" s="3">
        <v>-1.22090113162994</v>
      </c>
      <c r="FE276" s="3">
        <v>0.00150975759606808</v>
      </c>
      <c r="FF276" s="3">
        <v>-5.68336725234985</v>
      </c>
      <c r="FG276" s="3">
        <v>-1.46825504302979</v>
      </c>
      <c r="FH276" s="3">
        <v>0.00161838566418737</v>
      </c>
      <c r="FI276" s="3">
        <v>-5.60225105285645</v>
      </c>
      <c r="FJ276" s="3">
        <v>-1.43302667140961</v>
      </c>
      <c r="FK276" s="3">
        <v>0.000377790565835312</v>
      </c>
      <c r="FL276" s="3">
        <v>-5.01079130172729</v>
      </c>
      <c r="FM276" s="3">
        <v>-1.17615902423859</v>
      </c>
      <c r="FN276" s="3">
        <v>0.00263085751794279</v>
      </c>
      <c r="FO276" s="3">
        <v>-5.53533840179443</v>
      </c>
      <c r="FP276" s="3">
        <v>-1.40396690368652</v>
      </c>
      <c r="FQ276" s="3">
        <v>0.00149918568786234</v>
      </c>
      <c r="FR276" s="3">
        <v>-5.46639490127563</v>
      </c>
      <c r="FS276" s="3">
        <v>-1.37402510643005</v>
      </c>
      <c r="FT276" s="3">
        <v>0.00144064507912844</v>
      </c>
      <c r="FU276" s="3">
        <v>-5.47939729690552</v>
      </c>
      <c r="FV276" s="3">
        <v>-1.37967205047607</v>
      </c>
      <c r="FW276" s="3">
        <v>0.000810271711088717</v>
      </c>
      <c r="FX276" s="3">
        <v>-5.47812128067017</v>
      </c>
      <c r="FY276" s="3">
        <v>-1.37911784648895</v>
      </c>
      <c r="FZ276" s="3">
        <v>0.0026792692951858</v>
      </c>
      <c r="GA276" s="3">
        <v>-5.60225915908813</v>
      </c>
      <c r="GB276" s="3">
        <v>-1.43303024768829</v>
      </c>
      <c r="GC276" s="3">
        <v>0.00015879119746387</v>
      </c>
      <c r="GD276" s="3">
        <v>-4.76730346679687</v>
      </c>
      <c r="GE276" s="3">
        <v>-1.07041358947754</v>
      </c>
      <c r="GF276" s="3">
        <v>1.61583441071755e-10</v>
      </c>
      <c r="GG276" s="3">
        <v>-5.18837642669678</v>
      </c>
      <c r="GH276" s="3">
        <v>-1.25328326225281</v>
      </c>
      <c r="GI276" s="3">
        <v>0.000826976960524917</v>
      </c>
      <c r="GJ276" s="3">
        <v>-5.51959753036499</v>
      </c>
      <c r="GK276" s="3">
        <v>-1.39713072776794</v>
      </c>
      <c r="GL276" s="3">
        <v>0.000312656629830599</v>
      </c>
      <c r="GM276" s="3">
        <v>-5.18444585800171</v>
      </c>
      <c r="GN276" s="3">
        <v>-1.25157618522644</v>
      </c>
      <c r="GO276" s="3">
        <v>0.00018209929112345</v>
      </c>
      <c r="GP276" s="3">
        <v>-4.61992597579956</v>
      </c>
      <c r="GQ276" s="3">
        <v>-1.00640833377838</v>
      </c>
      <c r="GR276" s="3">
        <v>0.000329750968376175</v>
      </c>
      <c r="GS276" s="3">
        <v>-4.98711681365967</v>
      </c>
      <c r="GT276" s="3">
        <v>-1.16587734222412</v>
      </c>
      <c r="GU276" s="3">
        <v>-28.210636138916</v>
      </c>
      <c r="GV276" s="3">
        <v>0.0498997271060944</v>
      </c>
      <c r="GW276" s="3">
        <v>0.0483723990619183</v>
      </c>
      <c r="GX276" s="3">
        <v>0.0484373643994331</v>
      </c>
      <c r="GY276" s="3">
        <v>0.0425107814371586</v>
      </c>
      <c r="GZ276" s="3">
        <v>0.0418022274971008</v>
      </c>
      <c r="HA276" s="3">
        <v>0.043146189302206</v>
      </c>
      <c r="HB276" s="3">
        <v>0.0376921221613884</v>
      </c>
      <c r="HC276" s="3">
        <v>0.0432780422270298</v>
      </c>
      <c r="HD276" s="3">
        <v>0.052046149969101</v>
      </c>
      <c r="HE276" s="3">
        <v>0.0507973879575729</v>
      </c>
      <c r="HF276" s="3">
        <v>0.0416920408606529</v>
      </c>
      <c r="HG276" s="3">
        <v>0.0497672893106937</v>
      </c>
      <c r="HH276" s="3">
        <v>0.0487059243023396</v>
      </c>
      <c r="HI276" s="3">
        <v>0.0489060953259468</v>
      </c>
      <c r="HJ276" s="3">
        <v>0.0488864481449127</v>
      </c>
      <c r="HK276" s="3">
        <v>0.0507975146174431</v>
      </c>
      <c r="HL276" s="3">
        <v>0.0379436165094376</v>
      </c>
      <c r="HM276" s="3">
        <v>0.0444259122014046</v>
      </c>
      <c r="HN276" s="3">
        <v>0.0495249629020691</v>
      </c>
      <c r="HO276" s="3">
        <v>0.0443654023110867</v>
      </c>
      <c r="HP276" s="3">
        <v>0.0356747843325138</v>
      </c>
      <c r="HQ276" s="3">
        <v>0.0413275808095932</v>
      </c>
      <c r="HR276" s="3">
        <v>0.0173704456537962</v>
      </c>
      <c r="HS276" s="3">
        <v>0.00669641746208072</v>
      </c>
      <c r="HT276" s="3">
        <v>0.00726216332986951</v>
      </c>
      <c r="HU276" s="3">
        <v>0.00037287879968062</v>
      </c>
      <c r="HV276" s="3">
        <v>0.000793891085777432</v>
      </c>
      <c r="HW276" s="3">
        <v>0.000538888445589691</v>
      </c>
      <c r="HX276" s="3">
        <v>8.98946818779223e-5</v>
      </c>
      <c r="HY276" s="3">
        <v>0.000866940652485937</v>
      </c>
      <c r="HZ276" s="3">
        <v>0.0143061084672809</v>
      </c>
      <c r="IA276" s="3">
        <v>0.00809288583695889</v>
      </c>
      <c r="IB276" s="3">
        <v>0.000497587025165558</v>
      </c>
      <c r="IC276" s="3">
        <v>0.0102814650163054</v>
      </c>
      <c r="ID276" s="3">
        <v>0.00552281690761447</v>
      </c>
      <c r="IE276" s="3">
        <v>0.00586809916421771</v>
      </c>
      <c r="IF276" s="3">
        <v>0.00384096242487431</v>
      </c>
      <c r="IG276" s="3">
        <v>0.0188140515238047</v>
      </c>
      <c r="IH276" s="3">
        <v>0.000141990269185044</v>
      </c>
      <c r="II276" s="3">
        <v>8.4786157261707e-11</v>
      </c>
      <c r="IJ276" s="3">
        <v>0.00451133260503411</v>
      </c>
      <c r="IK276" s="3">
        <v>0.000643334817141294</v>
      </c>
      <c r="IL276" s="3">
        <v>0.000171138453879394</v>
      </c>
      <c r="IM276" s="3">
        <v>0.000377834337996319</v>
      </c>
      <c r="IN276" s="3">
        <v>0.107061125338078</v>
      </c>
    </row>
    <row r="277" spans="1:248">
      <c r="A277" s="3">
        <v>2018</v>
      </c>
      <c r="B277" s="3">
        <v>650000</v>
      </c>
      <c r="C277" s="3" t="s">
        <v>66</v>
      </c>
      <c r="D277" s="3">
        <v>40929.1</v>
      </c>
      <c r="E277" s="3">
        <v>1678.63</v>
      </c>
      <c r="F277" s="3">
        <v>18.0988</v>
      </c>
      <c r="G277" s="3">
        <v>8.0104</v>
      </c>
      <c r="H277" s="3">
        <v>203.355</v>
      </c>
      <c r="I277" s="3">
        <v>0.9647</v>
      </c>
      <c r="J277" s="3">
        <v>76.431</v>
      </c>
      <c r="K277" s="3">
        <v>856.18</v>
      </c>
      <c r="L277" s="3">
        <v>31</v>
      </c>
      <c r="M277" s="3">
        <v>5.08243</v>
      </c>
      <c r="N277" s="3">
        <v>850.876</v>
      </c>
      <c r="O277" s="3">
        <v>27.7855</v>
      </c>
      <c r="P277" s="3">
        <v>1992.49</v>
      </c>
      <c r="Q277" s="3">
        <v>2703.78</v>
      </c>
      <c r="R277" s="3">
        <v>312.92</v>
      </c>
      <c r="S277" s="3">
        <v>271.84</v>
      </c>
      <c r="T277" s="3">
        <v>1.79891</v>
      </c>
      <c r="U277" s="3">
        <v>1.03131726462908</v>
      </c>
      <c r="V277" s="3">
        <v>34542</v>
      </c>
      <c r="W277" s="3">
        <v>15022.1</v>
      </c>
      <c r="X277" s="3">
        <v>124</v>
      </c>
      <c r="Y277" s="3">
        <v>9658</v>
      </c>
      <c r="Z277" s="3">
        <v>914.960021972656</v>
      </c>
      <c r="AA277" s="3">
        <v>125361</v>
      </c>
      <c r="AB277" s="3">
        <v>0.321538060903549</v>
      </c>
      <c r="AC277" s="3">
        <v>44.0999984741211</v>
      </c>
      <c r="AD277" s="3">
        <v>9892.2099609375</v>
      </c>
      <c r="AE277" s="3">
        <v>0.165973976254463</v>
      </c>
      <c r="AF277" s="3">
        <v>0.889999985694885</v>
      </c>
      <c r="AG277" s="3">
        <v>98.9391021728516</v>
      </c>
      <c r="AH277" s="3">
        <v>0.175512060523033</v>
      </c>
      <c r="AI277" s="3">
        <v>0.49889999628067</v>
      </c>
      <c r="AJ277" s="3">
        <v>882.491027832031</v>
      </c>
      <c r="AK277" s="3">
        <v>0.00851651560515165</v>
      </c>
      <c r="AL277" s="3">
        <v>37.7855987548828</v>
      </c>
      <c r="AM277" s="3">
        <v>8748.8701171875</v>
      </c>
      <c r="AN277" s="3">
        <v>0.0190067496150732</v>
      </c>
      <c r="AO277" s="3">
        <v>0.0912000015377998</v>
      </c>
      <c r="AP277" s="3">
        <v>77.7463989257812</v>
      </c>
      <c r="AQ277" s="3">
        <v>0.0112484423443675</v>
      </c>
      <c r="AR277" s="3">
        <v>0.874400019645691</v>
      </c>
      <c r="AS277" s="3">
        <v>22497.400390625</v>
      </c>
      <c r="AT277" s="3">
        <v>0.00335858971811831</v>
      </c>
      <c r="AU277" s="3">
        <v>32.9500007629395</v>
      </c>
      <c r="AV277" s="3">
        <v>15025.2998046875</v>
      </c>
      <c r="AW277" s="3">
        <v>0.0549100041389465</v>
      </c>
      <c r="AX277" s="3">
        <v>14.6999998092651</v>
      </c>
      <c r="AY277" s="3">
        <v>74</v>
      </c>
      <c r="AZ277" s="3">
        <v>0.274873524904251</v>
      </c>
      <c r="BA277" s="3">
        <v>1.50068998336792</v>
      </c>
      <c r="BB277" s="3">
        <v>24.7205009460449</v>
      </c>
      <c r="BC277" s="3">
        <v>0.154253631830215</v>
      </c>
      <c r="BD277" s="3">
        <v>31.4032001495361</v>
      </c>
      <c r="BE277" s="3">
        <v>47419.69921875</v>
      </c>
      <c r="BF277" s="3">
        <v>0.0172927249222994</v>
      </c>
      <c r="BG277" s="3">
        <v>11.6269998550415</v>
      </c>
      <c r="BH277" s="3">
        <v>80.7443008422852</v>
      </c>
      <c r="BI277" s="3">
        <v>0.233783721923828</v>
      </c>
      <c r="BJ277" s="3">
        <v>162.350006103516</v>
      </c>
      <c r="BK277" s="3">
        <v>15097.2998046875</v>
      </c>
      <c r="BL277" s="3">
        <v>0.12254074960947</v>
      </c>
      <c r="BM277" s="3">
        <v>265.600006103516</v>
      </c>
      <c r="BN277" s="3">
        <v>16823.30078125</v>
      </c>
      <c r="BO277" s="3">
        <v>0.147253543138504</v>
      </c>
      <c r="BP277" s="3">
        <v>13.0600004196167</v>
      </c>
      <c r="BQ277" s="3">
        <v>1971.2099609375</v>
      </c>
      <c r="BR277" s="3">
        <v>0.153134346008301</v>
      </c>
      <c r="BS277" s="3">
        <v>115.099998474121</v>
      </c>
      <c r="BT277" s="3">
        <v>475.790008544922</v>
      </c>
      <c r="BU277" s="3">
        <v>0.434555977582932</v>
      </c>
      <c r="BV277" s="3">
        <v>0.000567900016903877</v>
      </c>
      <c r="BW277" s="3">
        <v>441.029693603516</v>
      </c>
      <c r="BX277" s="3">
        <v>0.0040776040405035</v>
      </c>
      <c r="BY277" s="3">
        <v>0.849713563919067</v>
      </c>
      <c r="BZ277" s="3">
        <v>13.5064659118652</v>
      </c>
      <c r="CA277" s="3">
        <v>0.0143483644351363</v>
      </c>
      <c r="CB277" s="3">
        <v>4818</v>
      </c>
      <c r="CC277" s="3">
        <v>343607</v>
      </c>
      <c r="CD277" s="3">
        <v>0.0877360254526138</v>
      </c>
      <c r="CE277" s="3">
        <v>1126.40002441406</v>
      </c>
      <c r="CF277" s="3">
        <v>972492</v>
      </c>
      <c r="CG277" s="3">
        <v>0.014305324293673</v>
      </c>
      <c r="CH277" s="3">
        <v>2</v>
      </c>
      <c r="CI277" s="3">
        <v>32938</v>
      </c>
      <c r="CJ277" s="3">
        <v>0.00370415346696973</v>
      </c>
      <c r="CK277" s="3">
        <v>121</v>
      </c>
      <c r="CL277" s="3">
        <v>872209</v>
      </c>
      <c r="CM277" s="3">
        <v>0.0109358234331012</v>
      </c>
      <c r="CN277" s="3">
        <v>79.9691619873047</v>
      </c>
      <c r="CO277" s="3">
        <v>0.00402077566832304</v>
      </c>
      <c r="CP277" s="3">
        <v>76.2816314697266</v>
      </c>
      <c r="CQ277" s="3">
        <v>0.00217580539174378</v>
      </c>
      <c r="CR277" s="3">
        <v>66.0717163085937</v>
      </c>
      <c r="CS277" s="3">
        <v>0.00265638716518879</v>
      </c>
      <c r="CT277" s="3">
        <v>37.7083778381348</v>
      </c>
      <c r="CU277" s="3">
        <v>0.000225852083531208</v>
      </c>
      <c r="CV277" s="3">
        <v>33.5131416320801</v>
      </c>
      <c r="CW277" s="3">
        <v>0.00056714320089668</v>
      </c>
      <c r="CX277" s="3">
        <v>49.6351470947266</v>
      </c>
      <c r="CY277" s="3">
        <v>0.000226622520131059</v>
      </c>
      <c r="CZ277" s="3">
        <v>28.1246356964111</v>
      </c>
      <c r="DA277" s="3">
        <v>0.00011941807315452</v>
      </c>
      <c r="DB277" s="3">
        <v>28.8902568817139</v>
      </c>
      <c r="DC277" s="3">
        <v>0.00190064089838415</v>
      </c>
      <c r="DD277" s="3">
        <v>182.064682006836</v>
      </c>
      <c r="DE277" s="3">
        <v>0.00150975747965276</v>
      </c>
      <c r="DF277" s="3">
        <v>98.4419174194336</v>
      </c>
      <c r="DG277" s="3">
        <v>0.00156695069745183</v>
      </c>
      <c r="DH277" s="3">
        <v>31.5911102294922</v>
      </c>
      <c r="DI277" s="3">
        <v>0.000547392119187862</v>
      </c>
      <c r="DJ277" s="3">
        <v>78.5260391235352</v>
      </c>
      <c r="DK277" s="3">
        <v>0.00297714909538627</v>
      </c>
      <c r="DL277" s="3">
        <v>75.6351165771484</v>
      </c>
      <c r="DM277" s="3">
        <v>0.00162015680689365</v>
      </c>
      <c r="DN277" s="3">
        <v>83.2870483398437</v>
      </c>
      <c r="DO277" s="3">
        <v>0.00176802452187985</v>
      </c>
      <c r="DP277" s="3">
        <v>96.9663314819336</v>
      </c>
      <c r="DQ277" s="3">
        <v>0.00157925277017057</v>
      </c>
      <c r="DR277" s="3">
        <v>138.236740112305</v>
      </c>
      <c r="DS277" s="3">
        <v>0.00314356363378465</v>
      </c>
      <c r="DT277" s="3">
        <v>23.5664253234863</v>
      </c>
      <c r="DU277" s="3">
        <v>0.000173025982803665</v>
      </c>
      <c r="DV277" s="3">
        <v>30.9902191162109</v>
      </c>
      <c r="DW277" s="3">
        <v>0.000462996540591121</v>
      </c>
      <c r="DX277" s="3">
        <v>110.150718688965</v>
      </c>
      <c r="DY277" s="3">
        <v>0.000796508858911693</v>
      </c>
      <c r="DZ277" s="3">
        <v>46.3793983459473</v>
      </c>
      <c r="EA277" s="3">
        <v>0.000308441347442567</v>
      </c>
      <c r="EB277" s="3">
        <v>26.3437881469727</v>
      </c>
      <c r="EC277" s="3">
        <v>0.00014060823014006</v>
      </c>
      <c r="ED277" s="3">
        <v>27.7252502441406</v>
      </c>
      <c r="EE277" s="3">
        <v>0.000394435512134805</v>
      </c>
      <c r="EF277" s="3">
        <v>10</v>
      </c>
      <c r="EG277" s="3">
        <v>0.00402077566832304</v>
      </c>
      <c r="EH277" s="3">
        <v>-5.54394102096558</v>
      </c>
      <c r="EI277" s="3">
        <v>-1.40770304203033</v>
      </c>
      <c r="EJ277" s="3">
        <v>0.00217580539174378</v>
      </c>
      <c r="EK277" s="3">
        <v>-5.44472980499268</v>
      </c>
      <c r="EL277" s="3">
        <v>-1.36461615562439</v>
      </c>
      <c r="EM277" s="3">
        <v>0.00265638716518879</v>
      </c>
      <c r="EN277" s="3">
        <v>-5.44894981384277</v>
      </c>
      <c r="EO277" s="3">
        <v>-1.36644887924194</v>
      </c>
      <c r="EP277" s="3">
        <v>0.000225852185394615</v>
      </c>
      <c r="EQ277" s="3">
        <v>-5.06397438049316</v>
      </c>
      <c r="ER277" s="3">
        <v>-1.19925618171692</v>
      </c>
      <c r="ES277" s="3">
        <v>0.000567143317312002</v>
      </c>
      <c r="ET277" s="3">
        <v>-5.01794862747192</v>
      </c>
      <c r="EU277" s="3">
        <v>-1.17926740646362</v>
      </c>
      <c r="EV277" s="3">
        <v>0.000226622621994466</v>
      </c>
      <c r="EW277" s="3">
        <v>-5.10524892807007</v>
      </c>
      <c r="EX277" s="3">
        <v>-1.21718144416809</v>
      </c>
      <c r="EY277" s="3">
        <v>0.000119418175017927</v>
      </c>
      <c r="EZ277" s="3">
        <v>-4.75096702575684</v>
      </c>
      <c r="FA277" s="3">
        <v>-1.06331872940063</v>
      </c>
      <c r="FB277" s="3">
        <v>0.00190064101479948</v>
      </c>
      <c r="FC277" s="3">
        <v>-5.11381387710571</v>
      </c>
      <c r="FD277" s="3">
        <v>-1.22090113162994</v>
      </c>
      <c r="FE277" s="3">
        <v>0.00150975759606808</v>
      </c>
      <c r="FF277" s="3">
        <v>-5.68336725234985</v>
      </c>
      <c r="FG277" s="3">
        <v>-1.46825504302979</v>
      </c>
      <c r="FH277" s="3">
        <v>0.00156695081386715</v>
      </c>
      <c r="FI277" s="3">
        <v>-5.60225105285645</v>
      </c>
      <c r="FJ277" s="3">
        <v>-1.43302667140961</v>
      </c>
      <c r="FK277" s="3">
        <v>0.000547392235603184</v>
      </c>
      <c r="FL277" s="3">
        <v>-5.01079130172729</v>
      </c>
      <c r="FM277" s="3">
        <v>-1.17615902423859</v>
      </c>
      <c r="FN277" s="3">
        <v>0.00297714909538627</v>
      </c>
      <c r="FO277" s="3">
        <v>-5.53533840179443</v>
      </c>
      <c r="FP277" s="3">
        <v>-1.40396690368652</v>
      </c>
      <c r="FQ277" s="3">
        <v>0.00162015692330897</v>
      </c>
      <c r="FR277" s="3">
        <v>-5.46639490127563</v>
      </c>
      <c r="FS277" s="3">
        <v>-1.37402510643005</v>
      </c>
      <c r="FT277" s="3">
        <v>0.00176802463829517</v>
      </c>
      <c r="FU277" s="3">
        <v>-5.47939729690552</v>
      </c>
      <c r="FV277" s="3">
        <v>-1.37967205047607</v>
      </c>
      <c r="FW277" s="3">
        <v>0.00157925288658589</v>
      </c>
      <c r="FX277" s="3">
        <v>-5.47812128067017</v>
      </c>
      <c r="FY277" s="3">
        <v>-1.37911784648895</v>
      </c>
      <c r="FZ277" s="3">
        <v>0.00314356363378465</v>
      </c>
      <c r="GA277" s="3">
        <v>-5.60225915908813</v>
      </c>
      <c r="GB277" s="3">
        <v>-1.43303024768829</v>
      </c>
      <c r="GC277" s="3">
        <v>0.000173026084667072</v>
      </c>
      <c r="GD277" s="3">
        <v>-4.76730346679687</v>
      </c>
      <c r="GE277" s="3">
        <v>-1.07041358947754</v>
      </c>
      <c r="GF277" s="3">
        <v>0.000462996627902612</v>
      </c>
      <c r="GG277" s="3">
        <v>-5.18837642669678</v>
      </c>
      <c r="GH277" s="3">
        <v>-1.25328326225281</v>
      </c>
      <c r="GI277" s="3">
        <v>0.000796508975327015</v>
      </c>
      <c r="GJ277" s="3">
        <v>-5.51959753036499</v>
      </c>
      <c r="GK277" s="3">
        <v>-1.39713072776794</v>
      </c>
      <c r="GL277" s="3">
        <v>0.000308441434754059</v>
      </c>
      <c r="GM277" s="3">
        <v>-5.18444585800171</v>
      </c>
      <c r="GN277" s="3">
        <v>-1.25157618522644</v>
      </c>
      <c r="GO277" s="3">
        <v>0.000140608332003467</v>
      </c>
      <c r="GP277" s="3">
        <v>-4.61992597579956</v>
      </c>
      <c r="GQ277" s="3">
        <v>-1.00640833377838</v>
      </c>
      <c r="GR277" s="3">
        <v>0.000394435599446297</v>
      </c>
      <c r="GS277" s="3">
        <v>-4.98711681365967</v>
      </c>
      <c r="GT277" s="3">
        <v>-1.16587734222412</v>
      </c>
      <c r="GU277" s="3">
        <v>-28.210636138916</v>
      </c>
      <c r="GV277" s="3">
        <v>0.0498997271060944</v>
      </c>
      <c r="GW277" s="3">
        <v>0.0483723990619183</v>
      </c>
      <c r="GX277" s="3">
        <v>0.0484373643994331</v>
      </c>
      <c r="GY277" s="3">
        <v>0.0425107814371586</v>
      </c>
      <c r="GZ277" s="3">
        <v>0.0418022274971008</v>
      </c>
      <c r="HA277" s="3">
        <v>0.043146189302206</v>
      </c>
      <c r="HB277" s="3">
        <v>0.0376921221613884</v>
      </c>
      <c r="HC277" s="3">
        <v>0.0432780422270298</v>
      </c>
      <c r="HD277" s="3">
        <v>0.052046149969101</v>
      </c>
      <c r="HE277" s="3">
        <v>0.0507973879575729</v>
      </c>
      <c r="HF277" s="3">
        <v>0.0416920408606529</v>
      </c>
      <c r="HG277" s="3">
        <v>0.0497672893106937</v>
      </c>
      <c r="HH277" s="3">
        <v>0.0487059243023396</v>
      </c>
      <c r="HI277" s="3">
        <v>0.0489060953259468</v>
      </c>
      <c r="HJ277" s="3">
        <v>0.0488864481449127</v>
      </c>
      <c r="HK277" s="3">
        <v>0.0507975146174431</v>
      </c>
      <c r="HL277" s="3">
        <v>0.0379436165094376</v>
      </c>
      <c r="HM277" s="3">
        <v>0.0444259122014046</v>
      </c>
      <c r="HN277" s="3">
        <v>0.0495249629020691</v>
      </c>
      <c r="HO277" s="3">
        <v>0.0443654023110867</v>
      </c>
      <c r="HP277" s="3">
        <v>0.0356747843325138</v>
      </c>
      <c r="HQ277" s="3">
        <v>0.0413275808095932</v>
      </c>
      <c r="HR277" s="3">
        <v>0.0160446614027023</v>
      </c>
      <c r="HS277" s="3">
        <v>0.00802855938673019</v>
      </c>
      <c r="HT277" s="3">
        <v>0.00850134156644344</v>
      </c>
      <c r="HU277" s="3">
        <v>0.000362043734639883</v>
      </c>
      <c r="HV277" s="3">
        <v>0.000794524443335831</v>
      </c>
      <c r="HW277" s="3">
        <v>0.000485327414935455</v>
      </c>
      <c r="HX277" s="3">
        <v>0.000126592378364876</v>
      </c>
      <c r="HY277" s="3">
        <v>0.00237639737315476</v>
      </c>
      <c r="HZ277" s="3">
        <v>0.0143061084672809</v>
      </c>
      <c r="IA277" s="3">
        <v>0.00783568155020475</v>
      </c>
      <c r="IB277" s="3">
        <v>0.000720968993846327</v>
      </c>
      <c r="IC277" s="3">
        <v>0.0116347819566727</v>
      </c>
      <c r="ID277" s="3">
        <v>0.00596846034750342</v>
      </c>
      <c r="IE277" s="3">
        <v>0.00720159569755197</v>
      </c>
      <c r="IF277" s="3">
        <v>0.00748619437217712</v>
      </c>
      <c r="IG277" s="3">
        <v>0.0220743641257286</v>
      </c>
      <c r="IH277" s="3">
        <v>0.000154719047714025</v>
      </c>
      <c r="II277" s="3">
        <v>0.000637439195998013</v>
      </c>
      <c r="IJ277" s="3">
        <v>0.00434512319043279</v>
      </c>
      <c r="IK277" s="3">
        <v>0.000634661468211561</v>
      </c>
      <c r="IL277" s="3">
        <v>0.000132144879898988</v>
      </c>
      <c r="IM277" s="3">
        <v>0.000451951113063842</v>
      </c>
      <c r="IN277" s="3">
        <v>0.120303645730019</v>
      </c>
    </row>
    <row r="278" spans="1:248">
      <c r="A278" s="3">
        <v>2019</v>
      </c>
      <c r="B278" s="3">
        <v>650000</v>
      </c>
      <c r="C278" s="3" t="s">
        <v>66</v>
      </c>
      <c r="D278" s="3">
        <v>47836.2</v>
      </c>
      <c r="E278" s="3">
        <v>1818.97</v>
      </c>
      <c r="F278" s="3">
        <v>20.1084</v>
      </c>
      <c r="G278" s="3">
        <v>15.868</v>
      </c>
      <c r="H278" s="3">
        <v>203.456</v>
      </c>
      <c r="I278" s="3">
        <v>0.89255</v>
      </c>
      <c r="J278" s="3">
        <v>76.2994</v>
      </c>
      <c r="K278" s="3">
        <v>2006</v>
      </c>
      <c r="L278" s="3">
        <v>25.8</v>
      </c>
      <c r="M278" s="3">
        <v>5.7</v>
      </c>
      <c r="N278" s="3">
        <v>718.787</v>
      </c>
      <c r="O278" s="3">
        <v>28.9711</v>
      </c>
      <c r="P278" s="3">
        <v>2138.19</v>
      </c>
      <c r="Q278" s="3">
        <v>2744.98</v>
      </c>
      <c r="R278" s="3">
        <v>305.72</v>
      </c>
      <c r="S278" s="3">
        <v>294.34</v>
      </c>
      <c r="T278" s="3">
        <v>2.540313</v>
      </c>
      <c r="U278" s="3">
        <v>1.13601857080118</v>
      </c>
      <c r="V278" s="3">
        <v>35939</v>
      </c>
      <c r="W278" s="3">
        <v>13820.1</v>
      </c>
      <c r="X278" s="3">
        <v>134</v>
      </c>
      <c r="Y278" s="3">
        <v>8652</v>
      </c>
      <c r="Z278" s="3">
        <v>914.960021972656</v>
      </c>
      <c r="AA278" s="3">
        <v>125361</v>
      </c>
      <c r="AB278" s="3">
        <v>0.377040833234787</v>
      </c>
      <c r="AC278" s="3">
        <v>44.0999984741211</v>
      </c>
      <c r="AD278" s="3">
        <v>9892.2099609375</v>
      </c>
      <c r="AE278" s="3">
        <v>0.180224433541298</v>
      </c>
      <c r="AF278" s="3">
        <v>0.889999985694885</v>
      </c>
      <c r="AG278" s="3">
        <v>98.9391021728516</v>
      </c>
      <c r="AH278" s="3">
        <v>0.196007907390594</v>
      </c>
      <c r="AI278" s="3">
        <v>0.49889999628067</v>
      </c>
      <c r="AJ278" s="3">
        <v>882.491027832031</v>
      </c>
      <c r="AK278" s="3">
        <v>0.0174254383891821</v>
      </c>
      <c r="AL278" s="3">
        <v>37.7855987548828</v>
      </c>
      <c r="AM278" s="3">
        <v>8748.8701171875</v>
      </c>
      <c r="AN278" s="3">
        <v>0.0190183445811272</v>
      </c>
      <c r="AO278" s="3">
        <v>0.0912000015377998</v>
      </c>
      <c r="AP278" s="3">
        <v>77.7463989257812</v>
      </c>
      <c r="AQ278" s="3">
        <v>0.0103193344548345</v>
      </c>
      <c r="AR278" s="3">
        <v>0.874400019645691</v>
      </c>
      <c r="AS278" s="3">
        <v>22497.400390625</v>
      </c>
      <c r="AT278" s="3">
        <v>0.00335273984819651</v>
      </c>
      <c r="AU278" s="3">
        <v>32.9500007629395</v>
      </c>
      <c r="AV278" s="3">
        <v>15025.2998046875</v>
      </c>
      <c r="AW278" s="3">
        <v>0.131603792309761</v>
      </c>
      <c r="AX278" s="3">
        <v>14.6999998092651</v>
      </c>
      <c r="AY278" s="3">
        <v>74</v>
      </c>
      <c r="AZ278" s="3">
        <v>0.187183812260628</v>
      </c>
      <c r="BA278" s="3">
        <v>1.50068998336792</v>
      </c>
      <c r="BB278" s="3">
        <v>24.7205009460449</v>
      </c>
      <c r="BC278" s="3">
        <v>0.180850312113762</v>
      </c>
      <c r="BD278" s="3">
        <v>31.4032001495361</v>
      </c>
      <c r="BE278" s="3">
        <v>47419.69921875</v>
      </c>
      <c r="BF278" s="3">
        <v>0.0145053500309587</v>
      </c>
      <c r="BG278" s="3">
        <v>11.6269998550415</v>
      </c>
      <c r="BH278" s="3">
        <v>80.7443008422852</v>
      </c>
      <c r="BI278" s="3">
        <v>0.250937163829803</v>
      </c>
      <c r="BJ278" s="3">
        <v>162.350006103516</v>
      </c>
      <c r="BK278" s="3">
        <v>15097.2998046875</v>
      </c>
      <c r="BL278" s="3">
        <v>0.132296398282051</v>
      </c>
      <c r="BM278" s="3">
        <v>265.600006103516</v>
      </c>
      <c r="BN278" s="3">
        <v>16823.30078125</v>
      </c>
      <c r="BO278" s="3">
        <v>0.149741798639297</v>
      </c>
      <c r="BP278" s="3">
        <v>13.0600004196167</v>
      </c>
      <c r="BQ278" s="3">
        <v>1971.2099609375</v>
      </c>
      <c r="BR278" s="3">
        <v>0.149457395076752</v>
      </c>
      <c r="BS278" s="3">
        <v>115.099998474121</v>
      </c>
      <c r="BT278" s="3">
        <v>475.790008544922</v>
      </c>
      <c r="BU278" s="3">
        <v>0.496936410665512</v>
      </c>
      <c r="BV278" s="3">
        <v>0.000567900016903877</v>
      </c>
      <c r="BW278" s="3">
        <v>441.029693603516</v>
      </c>
      <c r="BX278" s="3">
        <v>0.00575867900624871</v>
      </c>
      <c r="BY278" s="3">
        <v>0.849713563919067</v>
      </c>
      <c r="BZ278" s="3">
        <v>13.5064659118652</v>
      </c>
      <c r="CA278" s="3">
        <v>0.0226207319647074</v>
      </c>
      <c r="CB278" s="3">
        <v>4818</v>
      </c>
      <c r="CC278" s="3">
        <v>343607</v>
      </c>
      <c r="CD278" s="3">
        <v>0.0918595343828201</v>
      </c>
      <c r="CE278" s="3">
        <v>1126.40002441406</v>
      </c>
      <c r="CF278" s="3">
        <v>972492</v>
      </c>
      <c r="CG278" s="3">
        <v>0.0130678908899426</v>
      </c>
      <c r="CH278" s="3">
        <v>2</v>
      </c>
      <c r="CI278" s="3">
        <v>32938</v>
      </c>
      <c r="CJ278" s="3">
        <v>0.00400777254253626</v>
      </c>
      <c r="CK278" s="3">
        <v>121</v>
      </c>
      <c r="CL278" s="3">
        <v>872209</v>
      </c>
      <c r="CM278" s="3">
        <v>0.00978226959705353</v>
      </c>
      <c r="CN278" s="3">
        <v>79.9691619873047</v>
      </c>
      <c r="CO278" s="3">
        <v>0.00471482798457146</v>
      </c>
      <c r="CP278" s="3">
        <v>76.2816314697266</v>
      </c>
      <c r="CQ278" s="3">
        <v>0.00236261892132461</v>
      </c>
      <c r="CR278" s="3">
        <v>66.0717163085937</v>
      </c>
      <c r="CS278" s="3">
        <v>0.00296659325249493</v>
      </c>
      <c r="CT278" s="3">
        <v>37.7083778381348</v>
      </c>
      <c r="CU278" s="3">
        <v>0.000462110532680526</v>
      </c>
      <c r="CV278" s="3">
        <v>33.5131416320801</v>
      </c>
      <c r="CW278" s="3">
        <v>0.00056748918723315</v>
      </c>
      <c r="CX278" s="3">
        <v>49.6351470947266</v>
      </c>
      <c r="CY278" s="3">
        <v>0.000207903780392371</v>
      </c>
      <c r="CZ278" s="3">
        <v>28.1246356964111</v>
      </c>
      <c r="DA278" s="3">
        <v>0.000119210075354204</v>
      </c>
      <c r="DB278" s="3">
        <v>28.8902568817139</v>
      </c>
      <c r="DC278" s="3">
        <v>0.00455530034378171</v>
      </c>
      <c r="DD278" s="3">
        <v>182.064682006836</v>
      </c>
      <c r="DE278" s="3">
        <v>0.00102811714168638</v>
      </c>
      <c r="DF278" s="3">
        <v>98.4419174194336</v>
      </c>
      <c r="DG278" s="3">
        <v>0.00183712702710181</v>
      </c>
      <c r="DH278" s="3">
        <v>31.5911102294922</v>
      </c>
      <c r="DI278" s="3">
        <v>0.000459159229649231</v>
      </c>
      <c r="DJ278" s="3">
        <v>78.5260391235352</v>
      </c>
      <c r="DK278" s="3">
        <v>0.0031955917365849</v>
      </c>
      <c r="DL278" s="3">
        <v>75.6351165771484</v>
      </c>
      <c r="DM278" s="3">
        <v>0.00174913986120373</v>
      </c>
      <c r="DN278" s="3">
        <v>83.2870483398437</v>
      </c>
      <c r="DO278" s="3">
        <v>0.0017979001859203</v>
      </c>
      <c r="DP278" s="3">
        <v>96.9663314819336</v>
      </c>
      <c r="DQ278" s="3">
        <v>0.0015413329238072</v>
      </c>
      <c r="DR278" s="3">
        <v>138.236740112305</v>
      </c>
      <c r="DS278" s="3">
        <v>0.00359482155181468</v>
      </c>
      <c r="DT278" s="3">
        <v>23.5664253234863</v>
      </c>
      <c r="DU278" s="3">
        <v>0.000244359456701204</v>
      </c>
      <c r="DV278" s="3">
        <v>30.9902191162109</v>
      </c>
      <c r="DW278" s="3">
        <v>0.000729931343812495</v>
      </c>
      <c r="DX278" s="3">
        <v>110.150718688965</v>
      </c>
      <c r="DY278" s="3">
        <v>0.000833944010082632</v>
      </c>
      <c r="DZ278" s="3">
        <v>46.3793983459473</v>
      </c>
      <c r="EA278" s="3">
        <v>0.000281760672805831</v>
      </c>
      <c r="EB278" s="3">
        <v>26.3437881469727</v>
      </c>
      <c r="EC278" s="3">
        <v>0.000152133492520079</v>
      </c>
      <c r="ED278" s="3">
        <v>27.7252502441406</v>
      </c>
      <c r="EE278" s="3">
        <v>0.000352828908944502</v>
      </c>
      <c r="EF278" s="3">
        <v>10</v>
      </c>
      <c r="EG278" s="3">
        <v>0.00471482798457146</v>
      </c>
      <c r="EH278" s="3">
        <v>-5.54394102096558</v>
      </c>
      <c r="EI278" s="3">
        <v>-1.40770304203033</v>
      </c>
      <c r="EJ278" s="3">
        <v>0.00236261892132461</v>
      </c>
      <c r="EK278" s="3">
        <v>-5.44472980499268</v>
      </c>
      <c r="EL278" s="3">
        <v>-1.36461615562439</v>
      </c>
      <c r="EM278" s="3">
        <v>0.00296659325249493</v>
      </c>
      <c r="EN278" s="3">
        <v>-5.44894981384277</v>
      </c>
      <c r="EO278" s="3">
        <v>-1.36644887924194</v>
      </c>
      <c r="EP278" s="3">
        <v>0.000462110619992018</v>
      </c>
      <c r="EQ278" s="3">
        <v>-5.06397438049316</v>
      </c>
      <c r="ER278" s="3">
        <v>-1.19925618171692</v>
      </c>
      <c r="ES278" s="3">
        <v>0.000567489303648472</v>
      </c>
      <c r="ET278" s="3">
        <v>-5.01794862747192</v>
      </c>
      <c r="EU278" s="3">
        <v>-1.17926740646362</v>
      </c>
      <c r="EV278" s="3">
        <v>0.000207903882255778</v>
      </c>
      <c r="EW278" s="3">
        <v>-5.10524892807007</v>
      </c>
      <c r="EX278" s="3">
        <v>-1.21718144416809</v>
      </c>
      <c r="EY278" s="3">
        <v>0.00011921017721761</v>
      </c>
      <c r="EZ278" s="3">
        <v>-4.75096702575684</v>
      </c>
      <c r="FA278" s="3">
        <v>-1.06331872940063</v>
      </c>
      <c r="FB278" s="3">
        <v>0.00455530034378171</v>
      </c>
      <c r="FC278" s="3">
        <v>-5.11381387710571</v>
      </c>
      <c r="FD278" s="3">
        <v>-1.22090113162994</v>
      </c>
      <c r="FE278" s="3">
        <v>0.0010281172581017</v>
      </c>
      <c r="FF278" s="3">
        <v>-5.68336725234985</v>
      </c>
      <c r="FG278" s="3">
        <v>-1.46825504302979</v>
      </c>
      <c r="FH278" s="3">
        <v>0.00183712714351714</v>
      </c>
      <c r="FI278" s="3">
        <v>-5.60225105285645</v>
      </c>
      <c r="FJ278" s="3">
        <v>-1.43302667140961</v>
      </c>
      <c r="FK278" s="3">
        <v>0.000459159316960722</v>
      </c>
      <c r="FL278" s="3">
        <v>-5.01079130172729</v>
      </c>
      <c r="FM278" s="3">
        <v>-1.17615902423859</v>
      </c>
      <c r="FN278" s="3">
        <v>0.0031955917365849</v>
      </c>
      <c r="FO278" s="3">
        <v>-5.53533840179443</v>
      </c>
      <c r="FP278" s="3">
        <v>-1.40396690368652</v>
      </c>
      <c r="FQ278" s="3">
        <v>0.00174913997761905</v>
      </c>
      <c r="FR278" s="3">
        <v>-5.46639490127563</v>
      </c>
      <c r="FS278" s="3">
        <v>-1.37402510643005</v>
      </c>
      <c r="FT278" s="3">
        <v>0.00179790030233562</v>
      </c>
      <c r="FU278" s="3">
        <v>-5.47939729690552</v>
      </c>
      <c r="FV278" s="3">
        <v>-1.37967205047607</v>
      </c>
      <c r="FW278" s="3">
        <v>0.00154133304022253</v>
      </c>
      <c r="FX278" s="3">
        <v>-5.47812128067017</v>
      </c>
      <c r="FY278" s="3">
        <v>-1.37911784648895</v>
      </c>
      <c r="FZ278" s="3">
        <v>0.00359482155181468</v>
      </c>
      <c r="GA278" s="3">
        <v>-5.60225915908813</v>
      </c>
      <c r="GB278" s="3">
        <v>-1.43303024768829</v>
      </c>
      <c r="GC278" s="3">
        <v>0.000244359544012696</v>
      </c>
      <c r="GD278" s="3">
        <v>-4.76730346679687</v>
      </c>
      <c r="GE278" s="3">
        <v>-1.07041358947754</v>
      </c>
      <c r="GF278" s="3">
        <v>0.000729931460227817</v>
      </c>
      <c r="GG278" s="3">
        <v>-5.18837642669678</v>
      </c>
      <c r="GH278" s="3">
        <v>-1.25328326225281</v>
      </c>
      <c r="GI278" s="3">
        <v>0.000833944126497954</v>
      </c>
      <c r="GJ278" s="3">
        <v>-5.51959753036499</v>
      </c>
      <c r="GK278" s="3">
        <v>-1.39713072776794</v>
      </c>
      <c r="GL278" s="3">
        <v>0.000281760760117322</v>
      </c>
      <c r="GM278" s="3">
        <v>-5.18444585800171</v>
      </c>
      <c r="GN278" s="3">
        <v>-1.25157618522644</v>
      </c>
      <c r="GO278" s="3">
        <v>0.000152133594383486</v>
      </c>
      <c r="GP278" s="3">
        <v>-4.61992597579956</v>
      </c>
      <c r="GQ278" s="3">
        <v>-1.00640833377838</v>
      </c>
      <c r="GR278" s="3">
        <v>0.000352828996255994</v>
      </c>
      <c r="GS278" s="3">
        <v>-4.98711681365967</v>
      </c>
      <c r="GT278" s="3">
        <v>-1.16587734222412</v>
      </c>
      <c r="GU278" s="3">
        <v>-28.210636138916</v>
      </c>
      <c r="GV278" s="3">
        <v>0.0498997271060944</v>
      </c>
      <c r="GW278" s="3">
        <v>0.0483723990619183</v>
      </c>
      <c r="GX278" s="3">
        <v>0.0484373643994331</v>
      </c>
      <c r="GY278" s="3">
        <v>0.0425107814371586</v>
      </c>
      <c r="GZ278" s="3">
        <v>0.0418022274971008</v>
      </c>
      <c r="HA278" s="3">
        <v>0.043146189302206</v>
      </c>
      <c r="HB278" s="3">
        <v>0.0376921221613884</v>
      </c>
      <c r="HC278" s="3">
        <v>0.0432780422270298</v>
      </c>
      <c r="HD278" s="3">
        <v>0.052046149969101</v>
      </c>
      <c r="HE278" s="3">
        <v>0.0507973879575729</v>
      </c>
      <c r="HF278" s="3">
        <v>0.0416920408606529</v>
      </c>
      <c r="HG278" s="3">
        <v>0.0497672893106937</v>
      </c>
      <c r="HH278" s="3">
        <v>0.0487059243023396</v>
      </c>
      <c r="HI278" s="3">
        <v>0.0489060953259468</v>
      </c>
      <c r="HJ278" s="3">
        <v>0.0488864481449127</v>
      </c>
      <c r="HK278" s="3">
        <v>0.0507975146174431</v>
      </c>
      <c r="HL278" s="3">
        <v>0.0379436165094376</v>
      </c>
      <c r="HM278" s="3">
        <v>0.0444259122014046</v>
      </c>
      <c r="HN278" s="3">
        <v>0.0495249629020691</v>
      </c>
      <c r="HO278" s="3">
        <v>0.0443654023110867</v>
      </c>
      <c r="HP278" s="3">
        <v>0.0356747843325138</v>
      </c>
      <c r="HQ278" s="3">
        <v>0.0413275808095932</v>
      </c>
      <c r="HR278" s="3">
        <v>0.0188142340630293</v>
      </c>
      <c r="HS278" s="3">
        <v>0.00871788803488016</v>
      </c>
      <c r="HT278" s="3">
        <v>0.00949410628527403</v>
      </c>
      <c r="HU278" s="3">
        <v>0.000740769028197974</v>
      </c>
      <c r="HV278" s="3">
        <v>0.000795009138528258</v>
      </c>
      <c r="HW278" s="3">
        <v>0.000445239944383502</v>
      </c>
      <c r="HX278" s="3">
        <v>0.00012637187319342</v>
      </c>
      <c r="HY278" s="3">
        <v>0.00569555442780256</v>
      </c>
      <c r="HZ278" s="3">
        <v>0.00974219664931297</v>
      </c>
      <c r="IA278" s="3">
        <v>0.00918672326952219</v>
      </c>
      <c r="IB278" s="3">
        <v>0.000604757631663233</v>
      </c>
      <c r="IC278" s="3">
        <v>0.0124884620308876</v>
      </c>
      <c r="ID278" s="3">
        <v>0.00644361833110452</v>
      </c>
      <c r="IE278" s="3">
        <v>0.00732328649610281</v>
      </c>
      <c r="IF278" s="3">
        <v>0.00730644119903445</v>
      </c>
      <c r="IG278" s="3">
        <v>0.0252431351691484</v>
      </c>
      <c r="IH278" s="3">
        <v>0.00021850511257071</v>
      </c>
      <c r="II278" s="3">
        <v>0.0010049466509372</v>
      </c>
      <c r="IJ278" s="3">
        <v>0.00454933987930417</v>
      </c>
      <c r="IK278" s="3">
        <v>0.000579762214329094</v>
      </c>
      <c r="IL278" s="3">
        <v>0.00014297642337624</v>
      </c>
      <c r="IM278" s="3">
        <v>0.000404277525376529</v>
      </c>
      <c r="IN278" s="3">
        <v>0.130067601799965</v>
      </c>
    </row>
    <row r="279" spans="1:248">
      <c r="A279" s="3">
        <v>2020</v>
      </c>
      <c r="B279" s="3">
        <v>650000</v>
      </c>
      <c r="C279" s="3" t="s">
        <v>66</v>
      </c>
      <c r="D279" s="3">
        <v>47079</v>
      </c>
      <c r="E279" s="3">
        <v>1943.8</v>
      </c>
      <c r="F279" s="3">
        <v>21.8</v>
      </c>
      <c r="G279" s="3">
        <v>13.2</v>
      </c>
      <c r="H279" s="3">
        <v>204.4</v>
      </c>
      <c r="I279" s="3">
        <v>0.8204</v>
      </c>
      <c r="J279" s="3">
        <v>62.37</v>
      </c>
      <c r="K279" s="3">
        <v>3092.05</v>
      </c>
      <c r="L279" s="3">
        <v>24</v>
      </c>
      <c r="M279" s="3">
        <v>6.2</v>
      </c>
      <c r="N279" s="3">
        <v>731.3</v>
      </c>
      <c r="O279" s="3">
        <v>30</v>
      </c>
      <c r="P279" s="3">
        <v>2359.2</v>
      </c>
      <c r="Q279" s="3">
        <v>2846.6</v>
      </c>
      <c r="R279" s="3">
        <v>305.66</v>
      </c>
      <c r="S279" s="3">
        <v>308.35</v>
      </c>
      <c r="T279" s="3">
        <v>4.677809</v>
      </c>
      <c r="U279" s="3">
        <v>1.22480442569105</v>
      </c>
      <c r="V279" s="3">
        <v>39905</v>
      </c>
      <c r="W279" s="3">
        <v>14108.8</v>
      </c>
      <c r="X279" s="3">
        <v>135</v>
      </c>
      <c r="Y279" s="3">
        <v>12763</v>
      </c>
      <c r="Z279" s="3">
        <v>914.960021972656</v>
      </c>
      <c r="AA279" s="3">
        <v>125361</v>
      </c>
      <c r="AB279" s="3">
        <v>0.370956271886826</v>
      </c>
      <c r="AC279" s="3">
        <v>44.0999984741211</v>
      </c>
      <c r="AD279" s="3">
        <v>9892.2099609375</v>
      </c>
      <c r="AE279" s="3">
        <v>0.192899957299232</v>
      </c>
      <c r="AF279" s="3">
        <v>0.889999985694885</v>
      </c>
      <c r="AG279" s="3">
        <v>98.9391021728516</v>
      </c>
      <c r="AH279" s="3">
        <v>0.213260501623154</v>
      </c>
      <c r="AI279" s="3">
        <v>0.49889999628067</v>
      </c>
      <c r="AJ279" s="3">
        <v>882.491027832031</v>
      </c>
      <c r="AK279" s="3">
        <v>0.0144004682078958</v>
      </c>
      <c r="AL279" s="3">
        <v>37.7855987548828</v>
      </c>
      <c r="AM279" s="3">
        <v>8748.8701171875</v>
      </c>
      <c r="AN279" s="3">
        <v>0.0191267114132643</v>
      </c>
      <c r="AO279" s="3">
        <v>0.0912000015377998</v>
      </c>
      <c r="AP279" s="3">
        <v>77.7463989257812</v>
      </c>
      <c r="AQ279" s="3">
        <v>0.00939022749662399</v>
      </c>
      <c r="AR279" s="3">
        <v>0.874400019645691</v>
      </c>
      <c r="AS279" s="3">
        <v>22497.400390625</v>
      </c>
      <c r="AT279" s="3">
        <v>0.00273355981335044</v>
      </c>
      <c r="AU279" s="3">
        <v>32.9500007629395</v>
      </c>
      <c r="AV279" s="3">
        <v>15025.2998046875</v>
      </c>
      <c r="AW279" s="3">
        <v>0.204044058918953</v>
      </c>
      <c r="AX279" s="3">
        <v>14.6999998092651</v>
      </c>
      <c r="AY279" s="3">
        <v>74</v>
      </c>
      <c r="AZ279" s="3">
        <v>0.156829684972763</v>
      </c>
      <c r="BA279" s="3">
        <v>1.50068998336792</v>
      </c>
      <c r="BB279" s="3">
        <v>24.7205009460449</v>
      </c>
      <c r="BC279" s="3">
        <v>0.202383652329445</v>
      </c>
      <c r="BD279" s="3">
        <v>31.4032001495361</v>
      </c>
      <c r="BE279" s="3">
        <v>47419.69921875</v>
      </c>
      <c r="BF279" s="3">
        <v>0.0147694023326039</v>
      </c>
      <c r="BG279" s="3">
        <v>11.6269998550415</v>
      </c>
      <c r="BH279" s="3">
        <v>80.7443008422852</v>
      </c>
      <c r="BI279" s="3">
        <v>0.26582345366478</v>
      </c>
      <c r="BJ279" s="3">
        <v>162.350006103516</v>
      </c>
      <c r="BK279" s="3">
        <v>15097.2998046875</v>
      </c>
      <c r="BL279" s="3">
        <v>0.147094562649727</v>
      </c>
      <c r="BM279" s="3">
        <v>265.600006103516</v>
      </c>
      <c r="BN279" s="3">
        <v>16823.30078125</v>
      </c>
      <c r="BO279" s="3">
        <v>0.155879124999046</v>
      </c>
      <c r="BP279" s="3">
        <v>13.0600004196167</v>
      </c>
      <c r="BQ279" s="3">
        <v>1971.2099609375</v>
      </c>
      <c r="BR279" s="3">
        <v>0.149426758289337</v>
      </c>
      <c r="BS279" s="3">
        <v>115.099998474121</v>
      </c>
      <c r="BT279" s="3">
        <v>475.790008544922</v>
      </c>
      <c r="BU279" s="3">
        <v>0.535778641700745</v>
      </c>
      <c r="BV279" s="3">
        <v>0.000567900016903877</v>
      </c>
      <c r="BW279" s="3">
        <v>441.029693603516</v>
      </c>
      <c r="BX279" s="3">
        <v>0.010605288669467</v>
      </c>
      <c r="BY279" s="3">
        <v>0.849713563919067</v>
      </c>
      <c r="BZ279" s="3">
        <v>13.5064659118652</v>
      </c>
      <c r="CA279" s="3">
        <v>0.0296356324106455</v>
      </c>
      <c r="CB279" s="3">
        <v>4818</v>
      </c>
      <c r="CC279" s="3">
        <v>343607</v>
      </c>
      <c r="CD279" s="3">
        <v>0.103565938770771</v>
      </c>
      <c r="CE279" s="3">
        <v>1126.40002441406</v>
      </c>
      <c r="CF279" s="3">
        <v>972492</v>
      </c>
      <c r="CG279" s="3">
        <v>0.0133651020005345</v>
      </c>
      <c r="CH279" s="3">
        <v>2</v>
      </c>
      <c r="CI279" s="3">
        <v>32938</v>
      </c>
      <c r="CJ279" s="3">
        <v>0.0040381345897913</v>
      </c>
      <c r="CK279" s="3">
        <v>121</v>
      </c>
      <c r="CL279" s="3">
        <v>872209</v>
      </c>
      <c r="CM279" s="3">
        <v>0.0144962435588241</v>
      </c>
      <c r="CN279" s="3">
        <v>79.9691619873047</v>
      </c>
      <c r="CO279" s="3">
        <v>0.0046387417241931</v>
      </c>
      <c r="CP279" s="3">
        <v>76.2816314697266</v>
      </c>
      <c r="CQ279" s="3">
        <v>0.00252878642641008</v>
      </c>
      <c r="CR279" s="3">
        <v>66.0717163085937</v>
      </c>
      <c r="CS279" s="3">
        <v>0.00322771235369146</v>
      </c>
      <c r="CT279" s="3">
        <v>37.7083778381348</v>
      </c>
      <c r="CU279" s="3">
        <v>0.000381890422431752</v>
      </c>
      <c r="CV279" s="3">
        <v>33.5131416320801</v>
      </c>
      <c r="CW279" s="3">
        <v>0.000570722739212215</v>
      </c>
      <c r="CX279" s="3">
        <v>49.6351470947266</v>
      </c>
      <c r="CY279" s="3">
        <v>0.000189185040653683</v>
      </c>
      <c r="CZ279" s="3">
        <v>28.1246356964111</v>
      </c>
      <c r="DA279" s="3">
        <v>9.71944973571226e-5</v>
      </c>
      <c r="DB279" s="3">
        <v>28.8902568817139</v>
      </c>
      <c r="DC279" s="3">
        <v>0.00706272898241878</v>
      </c>
      <c r="DD279" s="3">
        <v>182.064682006836</v>
      </c>
      <c r="DE279" s="3">
        <v>0.000861395441461354</v>
      </c>
      <c r="DF279" s="3">
        <v>98.4419174194336</v>
      </c>
      <c r="DG279" s="3">
        <v>0.00205586873926222</v>
      </c>
      <c r="DH279" s="3">
        <v>31.5911102294922</v>
      </c>
      <c r="DI279" s="3">
        <v>0.000467517675133422</v>
      </c>
      <c r="DJ279" s="3">
        <v>78.5260391235352</v>
      </c>
      <c r="DK279" s="3">
        <v>0.00338516314513981</v>
      </c>
      <c r="DL279" s="3">
        <v>75.6351165771484</v>
      </c>
      <c r="DM279" s="3">
        <v>0.00194479187484831</v>
      </c>
      <c r="DN279" s="3">
        <v>83.2870483398437</v>
      </c>
      <c r="DO279" s="3">
        <v>0.00187158898916095</v>
      </c>
      <c r="DP279" s="3">
        <v>96.9663314819336</v>
      </c>
      <c r="DQ279" s="3">
        <v>0.00154101697262377</v>
      </c>
      <c r="DR279" s="3">
        <v>138.236740112305</v>
      </c>
      <c r="DS279" s="3">
        <v>0.00387580506503582</v>
      </c>
      <c r="DT279" s="3">
        <v>23.5664253234863</v>
      </c>
      <c r="DU279" s="3">
        <v>0.000450016843387857</v>
      </c>
      <c r="DV279" s="3">
        <v>30.9902191162109</v>
      </c>
      <c r="DW279" s="3">
        <v>0.000956289877649397</v>
      </c>
      <c r="DX279" s="3">
        <v>110.150718688965</v>
      </c>
      <c r="DY279" s="3">
        <v>0.000940220255870372</v>
      </c>
      <c r="DZ279" s="3">
        <v>46.3793983459473</v>
      </c>
      <c r="EA279" s="3">
        <v>0.000288168928818777</v>
      </c>
      <c r="EB279" s="3">
        <v>26.3437881469727</v>
      </c>
      <c r="EC279" s="3">
        <v>0.000153286018758081</v>
      </c>
      <c r="ED279" s="3">
        <v>27.7252502441406</v>
      </c>
      <c r="EE279" s="3">
        <v>0.00052285345736891</v>
      </c>
      <c r="EF279" s="3">
        <v>10</v>
      </c>
      <c r="EG279" s="3">
        <v>0.0046387417241931</v>
      </c>
      <c r="EH279" s="3">
        <v>-5.54394102096558</v>
      </c>
      <c r="EI279" s="3">
        <v>-1.40770304203033</v>
      </c>
      <c r="EJ279" s="3">
        <v>0.00252878642641008</v>
      </c>
      <c r="EK279" s="3">
        <v>-5.44472980499268</v>
      </c>
      <c r="EL279" s="3">
        <v>-1.36461615562439</v>
      </c>
      <c r="EM279" s="3">
        <v>0.00322771235369146</v>
      </c>
      <c r="EN279" s="3">
        <v>-5.44894981384277</v>
      </c>
      <c r="EO279" s="3">
        <v>-1.36644887924194</v>
      </c>
      <c r="EP279" s="3">
        <v>0.000381890509743243</v>
      </c>
      <c r="EQ279" s="3">
        <v>-5.06397438049316</v>
      </c>
      <c r="ER279" s="3">
        <v>-1.19925618171692</v>
      </c>
      <c r="ES279" s="3">
        <v>0.000570722855627537</v>
      </c>
      <c r="ET279" s="3">
        <v>-5.01794862747192</v>
      </c>
      <c r="EU279" s="3">
        <v>-1.17926740646362</v>
      </c>
      <c r="EV279" s="3">
        <v>0.00018918514251709</v>
      </c>
      <c r="EW279" s="3">
        <v>-5.10524892807007</v>
      </c>
      <c r="EX279" s="3">
        <v>-1.21718144416809</v>
      </c>
      <c r="EY279" s="3">
        <v>9.71945992205292e-5</v>
      </c>
      <c r="EZ279" s="3">
        <v>-4.75096702575684</v>
      </c>
      <c r="FA279" s="3">
        <v>-1.06331872940063</v>
      </c>
      <c r="FB279" s="3">
        <v>0.00706272898241878</v>
      </c>
      <c r="FC279" s="3">
        <v>-5.11381387710571</v>
      </c>
      <c r="FD279" s="3">
        <v>-1.22090113162994</v>
      </c>
      <c r="FE279" s="3">
        <v>0.000861395557876676</v>
      </c>
      <c r="FF279" s="3">
        <v>-5.68336725234985</v>
      </c>
      <c r="FG279" s="3">
        <v>-1.46825504302979</v>
      </c>
      <c r="FH279" s="3">
        <v>0.00205586873926222</v>
      </c>
      <c r="FI279" s="3">
        <v>-5.60225105285645</v>
      </c>
      <c r="FJ279" s="3">
        <v>-1.43302667140961</v>
      </c>
      <c r="FK279" s="3">
        <v>0.000467517762444913</v>
      </c>
      <c r="FL279" s="3">
        <v>-5.01079130172729</v>
      </c>
      <c r="FM279" s="3">
        <v>-1.17615902423859</v>
      </c>
      <c r="FN279" s="3">
        <v>0.00338516314513981</v>
      </c>
      <c r="FO279" s="3">
        <v>-5.53533840179443</v>
      </c>
      <c r="FP279" s="3">
        <v>-1.40396690368652</v>
      </c>
      <c r="FQ279" s="3">
        <v>0.00194479199126363</v>
      </c>
      <c r="FR279" s="3">
        <v>-5.46639490127563</v>
      </c>
      <c r="FS279" s="3">
        <v>-1.37402510643005</v>
      </c>
      <c r="FT279" s="3">
        <v>0.00187158910557628</v>
      </c>
      <c r="FU279" s="3">
        <v>-5.47939729690552</v>
      </c>
      <c r="FV279" s="3">
        <v>-1.37967205047607</v>
      </c>
      <c r="FW279" s="3">
        <v>0.00154101708903909</v>
      </c>
      <c r="FX279" s="3">
        <v>-5.47812128067017</v>
      </c>
      <c r="FY279" s="3">
        <v>-1.37911784648895</v>
      </c>
      <c r="FZ279" s="3">
        <v>0.00387580506503582</v>
      </c>
      <c r="GA279" s="3">
        <v>-5.60225915908813</v>
      </c>
      <c r="GB279" s="3">
        <v>-1.43303024768829</v>
      </c>
      <c r="GC279" s="3">
        <v>0.000450016930699348</v>
      </c>
      <c r="GD279" s="3">
        <v>-4.76730346679687</v>
      </c>
      <c r="GE279" s="3">
        <v>-1.07041358947754</v>
      </c>
      <c r="GF279" s="3">
        <v>0.000956289994064718</v>
      </c>
      <c r="GG279" s="3">
        <v>-5.18837642669678</v>
      </c>
      <c r="GH279" s="3">
        <v>-1.25328326225281</v>
      </c>
      <c r="GI279" s="3">
        <v>0.000940220372285694</v>
      </c>
      <c r="GJ279" s="3">
        <v>-5.51959753036499</v>
      </c>
      <c r="GK279" s="3">
        <v>-1.39713072776794</v>
      </c>
      <c r="GL279" s="3">
        <v>0.000288169016130269</v>
      </c>
      <c r="GM279" s="3">
        <v>-5.18444585800171</v>
      </c>
      <c r="GN279" s="3">
        <v>-1.25157618522644</v>
      </c>
      <c r="GO279" s="3">
        <v>0.000153286120621487</v>
      </c>
      <c r="GP279" s="3">
        <v>-4.61992597579956</v>
      </c>
      <c r="GQ279" s="3">
        <v>-1.00640833377838</v>
      </c>
      <c r="GR279" s="3">
        <v>0.000522853573784232</v>
      </c>
      <c r="GS279" s="3">
        <v>-4.98711681365967</v>
      </c>
      <c r="GT279" s="3">
        <v>-1.16587734222412</v>
      </c>
      <c r="GU279" s="3">
        <v>-28.210636138916</v>
      </c>
      <c r="GV279" s="3">
        <v>0.0498997271060944</v>
      </c>
      <c r="GW279" s="3">
        <v>0.0483723990619183</v>
      </c>
      <c r="GX279" s="3">
        <v>0.0484373643994331</v>
      </c>
      <c r="GY279" s="3">
        <v>0.0425107814371586</v>
      </c>
      <c r="GZ279" s="3">
        <v>0.0418022274971008</v>
      </c>
      <c r="HA279" s="3">
        <v>0.043146189302206</v>
      </c>
      <c r="HB279" s="3">
        <v>0.0376921221613884</v>
      </c>
      <c r="HC279" s="3">
        <v>0.0432780422270298</v>
      </c>
      <c r="HD279" s="3">
        <v>0.052046149969101</v>
      </c>
      <c r="HE279" s="3">
        <v>0.0507973879575729</v>
      </c>
      <c r="HF279" s="3">
        <v>0.0416920408606529</v>
      </c>
      <c r="HG279" s="3">
        <v>0.0497672893106937</v>
      </c>
      <c r="HH279" s="3">
        <v>0.0487059243023396</v>
      </c>
      <c r="HI279" s="3">
        <v>0.0489060953259468</v>
      </c>
      <c r="HJ279" s="3">
        <v>0.0488864481449127</v>
      </c>
      <c r="HK279" s="3">
        <v>0.0507975146174431</v>
      </c>
      <c r="HL279" s="3">
        <v>0.0379436165094376</v>
      </c>
      <c r="HM279" s="3">
        <v>0.0444259122014046</v>
      </c>
      <c r="HN279" s="3">
        <v>0.0495249629020691</v>
      </c>
      <c r="HO279" s="3">
        <v>0.0443654023110867</v>
      </c>
      <c r="HP279" s="3">
        <v>0.0356747843325138</v>
      </c>
      <c r="HQ279" s="3">
        <v>0.0413275808095932</v>
      </c>
      <c r="HR279" s="3">
        <v>0.0185106173157692</v>
      </c>
      <c r="HS279" s="3">
        <v>0.00933103356510401</v>
      </c>
      <c r="HT279" s="3">
        <v>0.010329776443541</v>
      </c>
      <c r="HU279" s="3">
        <v>0.000612175150308758</v>
      </c>
      <c r="HV279" s="3">
        <v>0.000799539149738848</v>
      </c>
      <c r="HW279" s="3">
        <v>0.00040515253203921</v>
      </c>
      <c r="HX279" s="3">
        <v>0.000103033671621233</v>
      </c>
      <c r="HY279" s="3">
        <v>0.00883062742650509</v>
      </c>
      <c r="HZ279" s="3">
        <v>0.00816238112747669</v>
      </c>
      <c r="IA279" s="3">
        <v>0.0102805607020855</v>
      </c>
      <c r="IB279" s="3">
        <v>0.000615766504779458</v>
      </c>
      <c r="IC279" s="3">
        <v>0.0132293123751879</v>
      </c>
      <c r="ID279" s="3">
        <v>0.00716437678784132</v>
      </c>
      <c r="IE279" s="3">
        <v>0.00762343918904662</v>
      </c>
      <c r="IF279" s="3">
        <v>0.00730494363233447</v>
      </c>
      <c r="IG279" s="3">
        <v>0.0272162239998579</v>
      </c>
      <c r="IH279" s="3">
        <v>0.000402403005864471</v>
      </c>
      <c r="II279" s="3">
        <v>0.00131659000180662</v>
      </c>
      <c r="IJ279" s="3">
        <v>0.0051290993578732</v>
      </c>
      <c r="IK279" s="3">
        <v>0.000592948112171143</v>
      </c>
      <c r="IL279" s="3">
        <v>0.000144059580634348</v>
      </c>
      <c r="IM279" s="3">
        <v>0.000599094666540623</v>
      </c>
      <c r="IN279" s="3">
        <v>0.138703152537346</v>
      </c>
    </row>
    <row r="280" spans="1:248">
      <c r="A280" s="3">
        <v>2021</v>
      </c>
      <c r="B280" s="3">
        <v>650000</v>
      </c>
      <c r="C280" s="3" t="s">
        <v>66</v>
      </c>
      <c r="D280" s="3">
        <v>49256.5</v>
      </c>
      <c r="E280" s="3">
        <v>2251.64</v>
      </c>
      <c r="F280" s="3">
        <v>22.9852</v>
      </c>
      <c r="G280" s="3">
        <v>11.6876</v>
      </c>
      <c r="H280" s="3">
        <v>204.659</v>
      </c>
      <c r="I280" s="3">
        <v>0.9523</v>
      </c>
      <c r="J280" s="3">
        <v>73.0761</v>
      </c>
      <c r="K280" s="3">
        <v>371.43</v>
      </c>
      <c r="L280" s="3">
        <v>25.6</v>
      </c>
      <c r="M280" s="3">
        <v>6</v>
      </c>
      <c r="N280" s="3">
        <v>917.676</v>
      </c>
      <c r="O280" s="3">
        <v>31.5508</v>
      </c>
      <c r="P280" s="3">
        <v>2464.3</v>
      </c>
      <c r="Q280" s="3">
        <v>2965.41</v>
      </c>
      <c r="R280" s="3">
        <v>291.95</v>
      </c>
      <c r="S280" s="3">
        <v>323.18</v>
      </c>
      <c r="T280" s="3">
        <v>5.332193</v>
      </c>
      <c r="U280" s="3">
        <v>1.25492760507597</v>
      </c>
      <c r="V280" s="3">
        <v>44265</v>
      </c>
      <c r="W280" s="3">
        <v>19243.5</v>
      </c>
      <c r="X280" s="3">
        <v>163</v>
      </c>
      <c r="Y280" s="3">
        <v>21178</v>
      </c>
      <c r="Z280" s="3">
        <v>914.960021972656</v>
      </c>
      <c r="AA280" s="3">
        <v>125361</v>
      </c>
      <c r="AB280" s="3">
        <v>0.388453811407089</v>
      </c>
      <c r="AC280" s="3">
        <v>44.0999984741211</v>
      </c>
      <c r="AD280" s="3">
        <v>9892.2099609375</v>
      </c>
      <c r="AE280" s="3">
        <v>0.224158748984337</v>
      </c>
      <c r="AF280" s="3">
        <v>0.889999985694885</v>
      </c>
      <c r="AG280" s="3">
        <v>98.9391021728516</v>
      </c>
      <c r="AH280" s="3">
        <v>0.225348308682442</v>
      </c>
      <c r="AI280" s="3">
        <v>0.49889999628067</v>
      </c>
      <c r="AJ280" s="3">
        <v>882.491027832031</v>
      </c>
      <c r="AK280" s="3">
        <v>0.012685714289546</v>
      </c>
      <c r="AL280" s="3">
        <v>37.7855987548828</v>
      </c>
      <c r="AM280" s="3">
        <v>8748.8701171875</v>
      </c>
      <c r="AN280" s="3">
        <v>0.0191564429551363</v>
      </c>
      <c r="AO280" s="3">
        <v>0.0912000015377998</v>
      </c>
      <c r="AP280" s="3">
        <v>77.7463989257812</v>
      </c>
      <c r="AQ280" s="3">
        <v>0.0110887615010142</v>
      </c>
      <c r="AR280" s="3">
        <v>0.874400019645691</v>
      </c>
      <c r="AS280" s="3">
        <v>22497.400390625</v>
      </c>
      <c r="AT280" s="3">
        <v>0.0032094600610435</v>
      </c>
      <c r="AU280" s="3">
        <v>32.9500007629395</v>
      </c>
      <c r="AV280" s="3">
        <v>15025.2998046875</v>
      </c>
      <c r="AW280" s="3">
        <v>0.0225768480449915</v>
      </c>
      <c r="AX280" s="3">
        <v>14.6999998092651</v>
      </c>
      <c r="AY280" s="3">
        <v>74</v>
      </c>
      <c r="AZ280" s="3">
        <v>0.183811128139496</v>
      </c>
      <c r="BA280" s="3">
        <v>1.50068998336792</v>
      </c>
      <c r="BB280" s="3">
        <v>24.7205009460449</v>
      </c>
      <c r="BC280" s="3">
        <v>0.193770319223404</v>
      </c>
      <c r="BD280" s="3">
        <v>31.4032001495361</v>
      </c>
      <c r="BE280" s="3">
        <v>47419.69921875</v>
      </c>
      <c r="BF280" s="3">
        <v>0.0187023561447859</v>
      </c>
      <c r="BG280" s="3">
        <v>11.6269998550415</v>
      </c>
      <c r="BH280" s="3">
        <v>80.7443008422852</v>
      </c>
      <c r="BI280" s="3">
        <v>0.288260668516159</v>
      </c>
      <c r="BJ280" s="3">
        <v>162.350006103516</v>
      </c>
      <c r="BK280" s="3">
        <v>15097.2998046875</v>
      </c>
      <c r="BL280" s="3">
        <v>0.154131755232811</v>
      </c>
      <c r="BM280" s="3">
        <v>265.600006103516</v>
      </c>
      <c r="BN280" s="3">
        <v>16823.30078125</v>
      </c>
      <c r="BO280" s="3">
        <v>0.163054645061493</v>
      </c>
      <c r="BP280" s="3">
        <v>13.0600004196167</v>
      </c>
      <c r="BQ280" s="3">
        <v>1971.2099609375</v>
      </c>
      <c r="BR280" s="3">
        <v>0.142425253987312</v>
      </c>
      <c r="BS280" s="3">
        <v>115.099998474121</v>
      </c>
      <c r="BT280" s="3">
        <v>475.790008544922</v>
      </c>
      <c r="BU280" s="3">
        <v>0.576894283294678</v>
      </c>
      <c r="BV280" s="3">
        <v>0.000567900016903877</v>
      </c>
      <c r="BW280" s="3">
        <v>441.029693603516</v>
      </c>
      <c r="BX280" s="3">
        <v>0.0120890541002154</v>
      </c>
      <c r="BY280" s="3">
        <v>0.849713563919067</v>
      </c>
      <c r="BZ280" s="3">
        <v>13.5064659118652</v>
      </c>
      <c r="CA280" s="3">
        <v>0.0320156402885914</v>
      </c>
      <c r="CB280" s="3">
        <v>4818</v>
      </c>
      <c r="CC280" s="3">
        <v>343607</v>
      </c>
      <c r="CD280" s="3">
        <v>0.116435304284096</v>
      </c>
      <c r="CE280" s="3">
        <v>1126.40002441406</v>
      </c>
      <c r="CF280" s="3">
        <v>972492</v>
      </c>
      <c r="CG280" s="3">
        <v>0.0186511650681496</v>
      </c>
      <c r="CH280" s="3">
        <v>2</v>
      </c>
      <c r="CI280" s="3">
        <v>32938</v>
      </c>
      <c r="CJ280" s="3">
        <v>0.0048882681876421</v>
      </c>
      <c r="CK280" s="3">
        <v>121</v>
      </c>
      <c r="CL280" s="3">
        <v>872209</v>
      </c>
      <c r="CM280" s="3">
        <v>0.0241454988718033</v>
      </c>
      <c r="CN280" s="3">
        <v>79.9691619873047</v>
      </c>
      <c r="CO280" s="3">
        <v>0.00485754525288939</v>
      </c>
      <c r="CP280" s="3">
        <v>76.2816314697266</v>
      </c>
      <c r="CQ280" s="3">
        <v>0.0029385678935796</v>
      </c>
      <c r="CR280" s="3">
        <v>66.0717163085937</v>
      </c>
      <c r="CS280" s="3">
        <v>0.0034106622915715</v>
      </c>
      <c r="CT280" s="3">
        <v>37.7083778381348</v>
      </c>
      <c r="CU280" s="3">
        <v>0.000336416327627376</v>
      </c>
      <c r="CV280" s="3">
        <v>33.5131416320801</v>
      </c>
      <c r="CW280" s="3">
        <v>0.000571609882172197</v>
      </c>
      <c r="CX280" s="3">
        <v>49.6351470947266</v>
      </c>
      <c r="CY280" s="3">
        <v>0.000223405426368117</v>
      </c>
      <c r="CZ280" s="3">
        <v>28.1246356964111</v>
      </c>
      <c r="DA280" s="3">
        <v>0.000114115617179777</v>
      </c>
      <c r="DB280" s="3">
        <v>28.8902568817139</v>
      </c>
      <c r="DC280" s="3">
        <v>0.000781469279900193</v>
      </c>
      <c r="DD280" s="3">
        <v>182.064682006836</v>
      </c>
      <c r="DE280" s="3">
        <v>0.00100959243718535</v>
      </c>
      <c r="DF280" s="3">
        <v>98.4419174194336</v>
      </c>
      <c r="DG280" s="3">
        <v>0.00196837214753032</v>
      </c>
      <c r="DH280" s="3">
        <v>31.5911102294922</v>
      </c>
      <c r="DI280" s="3">
        <v>0.000592013238929212</v>
      </c>
      <c r="DJ280" s="3">
        <v>78.5260391235352</v>
      </c>
      <c r="DK280" s="3">
        <v>0.0036708926782012</v>
      </c>
      <c r="DL280" s="3">
        <v>75.6351165771484</v>
      </c>
      <c r="DM280" s="3">
        <v>0.00203783321194351</v>
      </c>
      <c r="DN280" s="3">
        <v>83.2870483398437</v>
      </c>
      <c r="DO280" s="3">
        <v>0.00195774319581687</v>
      </c>
      <c r="DP280" s="3">
        <v>96.9663314819336</v>
      </c>
      <c r="DQ280" s="3">
        <v>0.00146881141699851</v>
      </c>
      <c r="DR280" s="3">
        <v>138.236740112305</v>
      </c>
      <c r="DS280" s="3">
        <v>0.00417323410511017</v>
      </c>
      <c r="DT280" s="3">
        <v>23.5664253234863</v>
      </c>
      <c r="DU280" s="3">
        <v>0.00051297782920301</v>
      </c>
      <c r="DV280" s="3">
        <v>30.9902191162109</v>
      </c>
      <c r="DW280" s="3">
        <v>0.00103308854158968</v>
      </c>
      <c r="DX280" s="3">
        <v>110.150718688965</v>
      </c>
      <c r="DY280" s="3">
        <v>0.00105705438181758</v>
      </c>
      <c r="DZ280" s="3">
        <v>46.3793983459473</v>
      </c>
      <c r="EA280" s="3">
        <v>0.000402143312385306</v>
      </c>
      <c r="EB280" s="3">
        <v>26.3437881469727</v>
      </c>
      <c r="EC280" s="3">
        <v>0.000185556767974049</v>
      </c>
      <c r="ED280" s="3">
        <v>27.7252502441406</v>
      </c>
      <c r="EE280" s="3">
        <v>0.000870884803589433</v>
      </c>
      <c r="EF280" s="3">
        <v>10</v>
      </c>
      <c r="EG280" s="3">
        <v>0.00485754525288939</v>
      </c>
      <c r="EH280" s="3">
        <v>-5.54394102096558</v>
      </c>
      <c r="EI280" s="3">
        <v>-1.40770304203033</v>
      </c>
      <c r="EJ280" s="3">
        <v>0.0029385678935796</v>
      </c>
      <c r="EK280" s="3">
        <v>-5.44472980499268</v>
      </c>
      <c r="EL280" s="3">
        <v>-1.36461615562439</v>
      </c>
      <c r="EM280" s="3">
        <v>0.0034106622915715</v>
      </c>
      <c r="EN280" s="3">
        <v>-5.44894981384277</v>
      </c>
      <c r="EO280" s="3">
        <v>-1.36644887924194</v>
      </c>
      <c r="EP280" s="3">
        <v>0.000336416414938867</v>
      </c>
      <c r="EQ280" s="3">
        <v>-5.06397438049316</v>
      </c>
      <c r="ER280" s="3">
        <v>-1.19925618171692</v>
      </c>
      <c r="ES280" s="3">
        <v>0.000571609998587519</v>
      </c>
      <c r="ET280" s="3">
        <v>-5.01794862747192</v>
      </c>
      <c r="EU280" s="3">
        <v>-1.17926740646362</v>
      </c>
      <c r="EV280" s="3">
        <v>0.000223405528231524</v>
      </c>
      <c r="EW280" s="3">
        <v>-5.10524892807007</v>
      </c>
      <c r="EX280" s="3">
        <v>-1.21718144416809</v>
      </c>
      <c r="EY280" s="3">
        <v>0.000114115719043184</v>
      </c>
      <c r="EZ280" s="3">
        <v>-4.75096702575684</v>
      </c>
      <c r="FA280" s="3">
        <v>-1.06331872940063</v>
      </c>
      <c r="FB280" s="3">
        <v>0.000781469396315515</v>
      </c>
      <c r="FC280" s="3">
        <v>-5.11381387710571</v>
      </c>
      <c r="FD280" s="3">
        <v>-1.22090113162994</v>
      </c>
      <c r="FE280" s="3">
        <v>0.00100959255360067</v>
      </c>
      <c r="FF280" s="3">
        <v>-5.68336725234985</v>
      </c>
      <c r="FG280" s="3">
        <v>-1.46825504302979</v>
      </c>
      <c r="FH280" s="3">
        <v>0.00196837214753032</v>
      </c>
      <c r="FI280" s="3">
        <v>-5.60225105285645</v>
      </c>
      <c r="FJ280" s="3">
        <v>-1.43302667140961</v>
      </c>
      <c r="FK280" s="3">
        <v>0.000592013355344534</v>
      </c>
      <c r="FL280" s="3">
        <v>-5.01079130172729</v>
      </c>
      <c r="FM280" s="3">
        <v>-1.17615902423859</v>
      </c>
      <c r="FN280" s="3">
        <v>0.0036708926782012</v>
      </c>
      <c r="FO280" s="3">
        <v>-5.53533840179443</v>
      </c>
      <c r="FP280" s="3">
        <v>-1.40396690368652</v>
      </c>
      <c r="FQ280" s="3">
        <v>0.00203783321194351</v>
      </c>
      <c r="FR280" s="3">
        <v>-5.46639490127563</v>
      </c>
      <c r="FS280" s="3">
        <v>-1.37402510643005</v>
      </c>
      <c r="FT280" s="3">
        <v>0.00195774319581687</v>
      </c>
      <c r="FU280" s="3">
        <v>-5.47939729690552</v>
      </c>
      <c r="FV280" s="3">
        <v>-1.37967205047607</v>
      </c>
      <c r="FW280" s="3">
        <v>0.00146881153341383</v>
      </c>
      <c r="FX280" s="3">
        <v>-5.47812128067017</v>
      </c>
      <c r="FY280" s="3">
        <v>-1.37911784648895</v>
      </c>
      <c r="FZ280" s="3">
        <v>0.00417323410511017</v>
      </c>
      <c r="GA280" s="3">
        <v>-5.60225915908813</v>
      </c>
      <c r="GB280" s="3">
        <v>-1.43303024768829</v>
      </c>
      <c r="GC280" s="3">
        <v>0.000512977945618331</v>
      </c>
      <c r="GD280" s="3">
        <v>-4.76730346679687</v>
      </c>
      <c r="GE280" s="3">
        <v>-1.07041358947754</v>
      </c>
      <c r="GF280" s="3">
        <v>0.001033088658005</v>
      </c>
      <c r="GG280" s="3">
        <v>-5.18837642669678</v>
      </c>
      <c r="GH280" s="3">
        <v>-1.25328326225281</v>
      </c>
      <c r="GI280" s="3">
        <v>0.0010570544982329</v>
      </c>
      <c r="GJ280" s="3">
        <v>-5.51959753036499</v>
      </c>
      <c r="GK280" s="3">
        <v>-1.39713072776794</v>
      </c>
      <c r="GL280" s="3">
        <v>0.000402143399696797</v>
      </c>
      <c r="GM280" s="3">
        <v>-5.18444585800171</v>
      </c>
      <c r="GN280" s="3">
        <v>-1.25157618522644</v>
      </c>
      <c r="GO280" s="3">
        <v>0.000185556869837455</v>
      </c>
      <c r="GP280" s="3">
        <v>-4.61992597579956</v>
      </c>
      <c r="GQ280" s="3">
        <v>-1.00640833377838</v>
      </c>
      <c r="GR280" s="3">
        <v>0.000870884920004755</v>
      </c>
      <c r="GS280" s="3">
        <v>-4.98711681365967</v>
      </c>
      <c r="GT280" s="3">
        <v>-1.16587734222412</v>
      </c>
      <c r="GU280" s="3">
        <v>-28.210636138916</v>
      </c>
      <c r="GV280" s="3">
        <v>0.0498997271060944</v>
      </c>
      <c r="GW280" s="3">
        <v>0.0483723990619183</v>
      </c>
      <c r="GX280" s="3">
        <v>0.0484373643994331</v>
      </c>
      <c r="GY280" s="3">
        <v>0.0425107814371586</v>
      </c>
      <c r="GZ280" s="3">
        <v>0.0418022274971008</v>
      </c>
      <c r="HA280" s="3">
        <v>0.043146189302206</v>
      </c>
      <c r="HB280" s="3">
        <v>0.0376921221613884</v>
      </c>
      <c r="HC280" s="3">
        <v>0.0432780422270298</v>
      </c>
      <c r="HD280" s="3">
        <v>0.052046149969101</v>
      </c>
      <c r="HE280" s="3">
        <v>0.0507973879575729</v>
      </c>
      <c r="HF280" s="3">
        <v>0.0416920408606529</v>
      </c>
      <c r="HG280" s="3">
        <v>0.0497672893106937</v>
      </c>
      <c r="HH280" s="3">
        <v>0.0487059243023396</v>
      </c>
      <c r="HI280" s="3">
        <v>0.0489060953259468</v>
      </c>
      <c r="HJ280" s="3">
        <v>0.0488864481449127</v>
      </c>
      <c r="HK280" s="3">
        <v>0.0507975146174431</v>
      </c>
      <c r="HL280" s="3">
        <v>0.0379436165094376</v>
      </c>
      <c r="HM280" s="3">
        <v>0.0444259122014046</v>
      </c>
      <c r="HN280" s="3">
        <v>0.0495249629020691</v>
      </c>
      <c r="HO280" s="3">
        <v>0.0443654023110867</v>
      </c>
      <c r="HP280" s="3">
        <v>0.0356747843325138</v>
      </c>
      <c r="HQ280" s="3">
        <v>0.0413275808095932</v>
      </c>
      <c r="HR280" s="3">
        <v>0.0193837396800518</v>
      </c>
      <c r="HS280" s="3">
        <v>0.0108430963009596</v>
      </c>
      <c r="HT280" s="3">
        <v>0.0109152784571052</v>
      </c>
      <c r="HU280" s="3">
        <v>0.00053927960107103</v>
      </c>
      <c r="HV280" s="3">
        <v>0.000800781999714673</v>
      </c>
      <c r="HW280" s="3">
        <v>0.000478437810670584</v>
      </c>
      <c r="HX280" s="3">
        <v>0.000120971359137911</v>
      </c>
      <c r="HY280" s="3">
        <v>0.00097708182875067</v>
      </c>
      <c r="HZ280" s="3">
        <v>0.00956666190177202</v>
      </c>
      <c r="IA280" s="3">
        <v>0.00984302628785372</v>
      </c>
      <c r="IB280" s="3">
        <v>0.000779739406425506</v>
      </c>
      <c r="IC280" s="3">
        <v>0.0143459523096681</v>
      </c>
      <c r="ID280" s="3">
        <v>0.00750712957233191</v>
      </c>
      <c r="IE280" s="3">
        <v>0.00797436572611332</v>
      </c>
      <c r="IF280" s="3">
        <v>0.00696266489103436</v>
      </c>
      <c r="IG280" s="3">
        <v>0.0293047949671745</v>
      </c>
      <c r="IH280" s="3">
        <v>0.000458702445030212</v>
      </c>
      <c r="II280" s="3">
        <v>0.00142232398502529</v>
      </c>
      <c r="IJ280" s="3">
        <v>0.00576645415276289</v>
      </c>
      <c r="IK280" s="3">
        <v>0.000827466428745538</v>
      </c>
      <c r="IL280" s="3">
        <v>0.000174387911101803</v>
      </c>
      <c r="IM280" s="3">
        <v>0.000997875002212822</v>
      </c>
      <c r="IN280" s="3">
        <v>0.139990210533142</v>
      </c>
    </row>
    <row r="281" spans="1:248">
      <c r="A281" s="3">
        <v>2022</v>
      </c>
      <c r="B281" s="3">
        <v>650000</v>
      </c>
      <c r="C281" s="3" t="s">
        <v>66</v>
      </c>
      <c r="D281" s="3">
        <v>48759.1</v>
      </c>
      <c r="E281" s="3">
        <v>2350.91</v>
      </c>
      <c r="F281" s="3">
        <v>24.2377</v>
      </c>
      <c r="G281" s="3">
        <v>8.4108</v>
      </c>
      <c r="H281" s="3">
        <v>205.937</v>
      </c>
      <c r="I281" s="3">
        <v>0.8917</v>
      </c>
      <c r="J281" s="3">
        <v>56.8972</v>
      </c>
      <c r="K281" s="3">
        <v>371.234</v>
      </c>
      <c r="L281" s="3">
        <v>21.1</v>
      </c>
      <c r="M281" s="3">
        <v>6.12747</v>
      </c>
      <c r="N281" s="3">
        <v>1725.87</v>
      </c>
      <c r="O281" s="3">
        <v>32.6173</v>
      </c>
      <c r="P281" s="3">
        <v>2435.38</v>
      </c>
      <c r="Q281" s="3">
        <v>2872.59</v>
      </c>
      <c r="R281" s="3">
        <v>289.069</v>
      </c>
      <c r="S281" s="3">
        <v>338.32</v>
      </c>
      <c r="T281" s="3">
        <v>6.184856</v>
      </c>
      <c r="U281" s="3">
        <v>1.39850724148696</v>
      </c>
      <c r="V281" s="3">
        <v>56258</v>
      </c>
      <c r="W281" s="3">
        <v>21838.1</v>
      </c>
      <c r="X281" s="3">
        <v>213</v>
      </c>
      <c r="Y281" s="3">
        <v>20528</v>
      </c>
      <c r="Z281" s="3">
        <v>914.960021972656</v>
      </c>
      <c r="AA281" s="3">
        <v>125361</v>
      </c>
      <c r="AB281" s="3">
        <v>0.384456902742386</v>
      </c>
      <c r="AC281" s="3">
        <v>44.0999984741211</v>
      </c>
      <c r="AD281" s="3">
        <v>9892.2099609375</v>
      </c>
      <c r="AE281" s="3">
        <v>0.234238848090172</v>
      </c>
      <c r="AF281" s="3">
        <v>0.889999985694885</v>
      </c>
      <c r="AG281" s="3">
        <v>98.9391021728516</v>
      </c>
      <c r="AH281" s="3">
        <v>0.238122522830963</v>
      </c>
      <c r="AI281" s="3">
        <v>0.49889999628067</v>
      </c>
      <c r="AJ281" s="3">
        <v>882.491027832031</v>
      </c>
      <c r="AK281" s="3">
        <v>0.00897048786282539</v>
      </c>
      <c r="AL281" s="3">
        <v>37.7855987548828</v>
      </c>
      <c r="AM281" s="3">
        <v>8748.8701171875</v>
      </c>
      <c r="AN281" s="3">
        <v>0.0193031542003155</v>
      </c>
      <c r="AO281" s="3">
        <v>0.0912000015377998</v>
      </c>
      <c r="AP281" s="3">
        <v>77.7463989257812</v>
      </c>
      <c r="AQ281" s="3">
        <v>0.010308388620615</v>
      </c>
      <c r="AR281" s="3">
        <v>0.874400019645691</v>
      </c>
      <c r="AS281" s="3">
        <v>22497.400390625</v>
      </c>
      <c r="AT281" s="3">
        <v>0.00249028671532869</v>
      </c>
      <c r="AU281" s="3">
        <v>32.9500007629395</v>
      </c>
      <c r="AV281" s="3">
        <v>15025.2998046875</v>
      </c>
      <c r="AW281" s="3">
        <v>0.022563774138689</v>
      </c>
      <c r="AX281" s="3">
        <v>14.6999998092651</v>
      </c>
      <c r="AY281" s="3">
        <v>74</v>
      </c>
      <c r="AZ281" s="3">
        <v>0.107925802469254</v>
      </c>
      <c r="BA281" s="3">
        <v>1.50068998336792</v>
      </c>
      <c r="BB281" s="3">
        <v>24.7205009460449</v>
      </c>
      <c r="BC281" s="3">
        <v>0.199260026216507</v>
      </c>
      <c r="BD281" s="3">
        <v>31.4032001495361</v>
      </c>
      <c r="BE281" s="3">
        <v>47419.69921875</v>
      </c>
      <c r="BF281" s="3">
        <v>0.0357570722699165</v>
      </c>
      <c r="BG281" s="3">
        <v>11.6269998550415</v>
      </c>
      <c r="BH281" s="3">
        <v>80.7443008422852</v>
      </c>
      <c r="BI281" s="3">
        <v>0.303690969944</v>
      </c>
      <c r="BJ281" s="3">
        <v>162.350006103516</v>
      </c>
      <c r="BK281" s="3">
        <v>15097.2998046875</v>
      </c>
      <c r="BL281" s="3">
        <v>0.15219534933567</v>
      </c>
      <c r="BM281" s="3">
        <v>265.600006103516</v>
      </c>
      <c r="BN281" s="3">
        <v>16823.30078125</v>
      </c>
      <c r="BO281" s="3">
        <v>0.157448798418045</v>
      </c>
      <c r="BP281" s="3">
        <v>13.0600004196167</v>
      </c>
      <c r="BQ281" s="3">
        <v>1971.2099609375</v>
      </c>
      <c r="BR281" s="3">
        <v>0.140953958034515</v>
      </c>
      <c r="BS281" s="3">
        <v>115.099998474121</v>
      </c>
      <c r="BT281" s="3">
        <v>475.790008544922</v>
      </c>
      <c r="BU281" s="3">
        <v>0.618869364261627</v>
      </c>
      <c r="BV281" s="3">
        <v>0.000567900016903877</v>
      </c>
      <c r="BW281" s="3">
        <v>441.029693603516</v>
      </c>
      <c r="BX281" s="3">
        <v>0.0140224024653435</v>
      </c>
      <c r="BY281" s="3">
        <v>0.849713563919067</v>
      </c>
      <c r="BZ281" s="3">
        <v>13.5064659118652</v>
      </c>
      <c r="CA281" s="3">
        <v>0.0433597564697266</v>
      </c>
      <c r="CB281" s="3">
        <v>4818</v>
      </c>
      <c r="CC281" s="3">
        <v>343607</v>
      </c>
      <c r="CD281" s="3">
        <v>0.151834920048714</v>
      </c>
      <c r="CE281" s="3">
        <v>1126.40002441406</v>
      </c>
      <c r="CF281" s="3">
        <v>972492</v>
      </c>
      <c r="CG281" s="3">
        <v>0.0213222503662109</v>
      </c>
      <c r="CH281" s="3">
        <v>2</v>
      </c>
      <c r="CI281" s="3">
        <v>32938</v>
      </c>
      <c r="CJ281" s="3">
        <v>0.00640636403113604</v>
      </c>
      <c r="CK281" s="3">
        <v>121</v>
      </c>
      <c r="CL281" s="3">
        <v>872209</v>
      </c>
      <c r="CM281" s="3">
        <v>0.0234001614153385</v>
      </c>
      <c r="CN281" s="3">
        <v>79.9691619873047</v>
      </c>
      <c r="CO281" s="3">
        <v>0.00480756442993879</v>
      </c>
      <c r="CP281" s="3">
        <v>76.2816314697266</v>
      </c>
      <c r="CQ281" s="3">
        <v>0.003070711158216</v>
      </c>
      <c r="CR281" s="3">
        <v>66.0717163085937</v>
      </c>
      <c r="CS281" s="3">
        <v>0.00360400089994073</v>
      </c>
      <c r="CT281" s="3">
        <v>37.7083778381348</v>
      </c>
      <c r="CU281" s="3">
        <v>0.00023789111583028</v>
      </c>
      <c r="CV281" s="3">
        <v>33.5131416320801</v>
      </c>
      <c r="CW281" s="3">
        <v>0.000575987622141838</v>
      </c>
      <c r="CX281" s="3">
        <v>49.6351470947266</v>
      </c>
      <c r="CY281" s="3">
        <v>0.000207683246117085</v>
      </c>
      <c r="CZ281" s="3">
        <v>28.1246356964111</v>
      </c>
      <c r="DA281" s="3">
        <v>8.85446715983562e-5</v>
      </c>
      <c r="DB281" s="3">
        <v>28.8902568817139</v>
      </c>
      <c r="DC281" s="3">
        <v>0.000781016715336591</v>
      </c>
      <c r="DD281" s="3">
        <v>182.064682006836</v>
      </c>
      <c r="DE281" s="3">
        <v>0.000592788215726614</v>
      </c>
      <c r="DF281" s="3">
        <v>98.4419174194336</v>
      </c>
      <c r="DG281" s="3">
        <v>0.00202413811348379</v>
      </c>
      <c r="DH281" s="3">
        <v>31.5911102294922</v>
      </c>
      <c r="DI281" s="3">
        <v>0.00113187136594206</v>
      </c>
      <c r="DJ281" s="3">
        <v>78.5260391235352</v>
      </c>
      <c r="DK281" s="3">
        <v>0.00386739196255803</v>
      </c>
      <c r="DL281" s="3">
        <v>75.6351165771484</v>
      </c>
      <c r="DM281" s="3">
        <v>0.00201223138719797</v>
      </c>
      <c r="DN281" s="3">
        <v>83.2870483398437</v>
      </c>
      <c r="DO281" s="3">
        <v>0.00189043558202684</v>
      </c>
      <c r="DP281" s="3">
        <v>96.9663314819336</v>
      </c>
      <c r="DQ281" s="3">
        <v>0.00145363819319755</v>
      </c>
      <c r="DR281" s="3">
        <v>138.236740112305</v>
      </c>
      <c r="DS281" s="3">
        <v>0.00447688065469265</v>
      </c>
      <c r="DT281" s="3">
        <v>23.5664253234863</v>
      </c>
      <c r="DU281" s="3">
        <v>0.000595016113948077</v>
      </c>
      <c r="DV281" s="3">
        <v>30.9902191162109</v>
      </c>
      <c r="DW281" s="3">
        <v>0.00139914324972779</v>
      </c>
      <c r="DX281" s="3">
        <v>110.150718688965</v>
      </c>
      <c r="DY281" s="3">
        <v>0.00137842877302319</v>
      </c>
      <c r="DZ281" s="3">
        <v>46.3793983459473</v>
      </c>
      <c r="EA281" s="3">
        <v>0.000459735369076952</v>
      </c>
      <c r="EB281" s="3">
        <v>26.3437881469727</v>
      </c>
      <c r="EC281" s="3">
        <v>0.000243183094426058</v>
      </c>
      <c r="ED281" s="3">
        <v>27.7252502441406</v>
      </c>
      <c r="EE281" s="3">
        <v>0.000844001828227192</v>
      </c>
      <c r="EF281" s="3">
        <v>10</v>
      </c>
      <c r="EG281" s="3">
        <v>0.00480756442993879</v>
      </c>
      <c r="EH281" s="3">
        <v>-5.54394102096558</v>
      </c>
      <c r="EI281" s="3">
        <v>-1.40770304203033</v>
      </c>
      <c r="EJ281" s="3">
        <v>0.003070711158216</v>
      </c>
      <c r="EK281" s="3">
        <v>-5.44472980499268</v>
      </c>
      <c r="EL281" s="3">
        <v>-1.36461615562439</v>
      </c>
      <c r="EM281" s="3">
        <v>0.00360400089994073</v>
      </c>
      <c r="EN281" s="3">
        <v>-5.44894981384277</v>
      </c>
      <c r="EO281" s="3">
        <v>-1.36644887924194</v>
      </c>
      <c r="EP281" s="3">
        <v>0.000237891217693686</v>
      </c>
      <c r="EQ281" s="3">
        <v>-5.06397438049316</v>
      </c>
      <c r="ER281" s="3">
        <v>-1.19925618171692</v>
      </c>
      <c r="ES281" s="3">
        <v>0.00057598773855716</v>
      </c>
      <c r="ET281" s="3">
        <v>-5.01794862747192</v>
      </c>
      <c r="EU281" s="3">
        <v>-1.17926740646362</v>
      </c>
      <c r="EV281" s="3">
        <v>0.000207683347980492</v>
      </c>
      <c r="EW281" s="3">
        <v>-5.10524892807007</v>
      </c>
      <c r="EX281" s="3">
        <v>-1.21718144416809</v>
      </c>
      <c r="EY281" s="3">
        <v>8.85447734617628e-5</v>
      </c>
      <c r="EZ281" s="3">
        <v>-4.75096702575684</v>
      </c>
      <c r="FA281" s="3">
        <v>-1.06331872940063</v>
      </c>
      <c r="FB281" s="3">
        <v>0.000781016831751913</v>
      </c>
      <c r="FC281" s="3">
        <v>-5.11381387710571</v>
      </c>
      <c r="FD281" s="3">
        <v>-1.22090113162994</v>
      </c>
      <c r="FE281" s="3">
        <v>0.000592788332141936</v>
      </c>
      <c r="FF281" s="3">
        <v>-5.68336725234985</v>
      </c>
      <c r="FG281" s="3">
        <v>-1.46825504302979</v>
      </c>
      <c r="FH281" s="3">
        <v>0.00202413811348379</v>
      </c>
      <c r="FI281" s="3">
        <v>-5.60225105285645</v>
      </c>
      <c r="FJ281" s="3">
        <v>-1.43302667140961</v>
      </c>
      <c r="FK281" s="3">
        <v>0.00113187148235738</v>
      </c>
      <c r="FL281" s="3">
        <v>-5.01079130172729</v>
      </c>
      <c r="FM281" s="3">
        <v>-1.17615902423859</v>
      </c>
      <c r="FN281" s="3">
        <v>0.00386739196255803</v>
      </c>
      <c r="FO281" s="3">
        <v>-5.53533840179443</v>
      </c>
      <c r="FP281" s="3">
        <v>-1.40396690368652</v>
      </c>
      <c r="FQ281" s="3">
        <v>0.00201223138719797</v>
      </c>
      <c r="FR281" s="3">
        <v>-5.46639490127563</v>
      </c>
      <c r="FS281" s="3">
        <v>-1.37402510643005</v>
      </c>
      <c r="FT281" s="3">
        <v>0.00189043569844216</v>
      </c>
      <c r="FU281" s="3">
        <v>-5.47939729690552</v>
      </c>
      <c r="FV281" s="3">
        <v>-1.37967205047607</v>
      </c>
      <c r="FW281" s="3">
        <v>0.00145363830961287</v>
      </c>
      <c r="FX281" s="3">
        <v>-5.47812128067017</v>
      </c>
      <c r="FY281" s="3">
        <v>-1.37911784648895</v>
      </c>
      <c r="FZ281" s="3">
        <v>0.00447688065469265</v>
      </c>
      <c r="GA281" s="3">
        <v>-5.60225915908813</v>
      </c>
      <c r="GB281" s="3">
        <v>-1.43303024768829</v>
      </c>
      <c r="GC281" s="3">
        <v>0.000595016230363399</v>
      </c>
      <c r="GD281" s="3">
        <v>-4.76730346679687</v>
      </c>
      <c r="GE281" s="3">
        <v>-1.07041358947754</v>
      </c>
      <c r="GF281" s="3">
        <v>0.00139914336614311</v>
      </c>
      <c r="GG281" s="3">
        <v>-5.18837642669678</v>
      </c>
      <c r="GH281" s="3">
        <v>-1.25328326225281</v>
      </c>
      <c r="GI281" s="3">
        <v>0.00137842888943851</v>
      </c>
      <c r="GJ281" s="3">
        <v>-5.51959753036499</v>
      </c>
      <c r="GK281" s="3">
        <v>-1.39713072776794</v>
      </c>
      <c r="GL281" s="3">
        <v>0.000459735456388444</v>
      </c>
      <c r="GM281" s="3">
        <v>-5.18444585800171</v>
      </c>
      <c r="GN281" s="3">
        <v>-1.25157618522644</v>
      </c>
      <c r="GO281" s="3">
        <v>0.000243183196289465</v>
      </c>
      <c r="GP281" s="3">
        <v>-4.61992597579956</v>
      </c>
      <c r="GQ281" s="3">
        <v>-1.00640833377838</v>
      </c>
      <c r="GR281" s="3">
        <v>0.000844001944642514</v>
      </c>
      <c r="GS281" s="3">
        <v>-4.98711681365967</v>
      </c>
      <c r="GT281" s="3">
        <v>-1.16587734222412</v>
      </c>
      <c r="GU281" s="3">
        <v>-28.210636138916</v>
      </c>
      <c r="GV281" s="3">
        <v>0.0498997271060944</v>
      </c>
      <c r="GW281" s="3">
        <v>0.0483723990619183</v>
      </c>
      <c r="GX281" s="3">
        <v>0.0484373643994331</v>
      </c>
      <c r="GY281" s="3">
        <v>0.0425107814371586</v>
      </c>
      <c r="GZ281" s="3">
        <v>0.0418022274971008</v>
      </c>
      <c r="HA281" s="3">
        <v>0.043146189302206</v>
      </c>
      <c r="HB281" s="3">
        <v>0.0376921221613884</v>
      </c>
      <c r="HC281" s="3">
        <v>0.0432780422270298</v>
      </c>
      <c r="HD281" s="3">
        <v>0.052046149969101</v>
      </c>
      <c r="HE281" s="3">
        <v>0.0507973879575729</v>
      </c>
      <c r="HF281" s="3">
        <v>0.0416920408606529</v>
      </c>
      <c r="HG281" s="3">
        <v>0.0497672893106937</v>
      </c>
      <c r="HH281" s="3">
        <v>0.0487059243023396</v>
      </c>
      <c r="HI281" s="3">
        <v>0.0489060953259468</v>
      </c>
      <c r="HJ281" s="3">
        <v>0.0488864481449127</v>
      </c>
      <c r="HK281" s="3">
        <v>0.0507975146174431</v>
      </c>
      <c r="HL281" s="3">
        <v>0.0379436165094376</v>
      </c>
      <c r="HM281" s="3">
        <v>0.0444259122014046</v>
      </c>
      <c r="HN281" s="3">
        <v>0.0495249629020691</v>
      </c>
      <c r="HO281" s="3">
        <v>0.0443654023110867</v>
      </c>
      <c r="HP281" s="3">
        <v>0.0356747843325138</v>
      </c>
      <c r="HQ281" s="3">
        <v>0.0413275808095932</v>
      </c>
      <c r="HR281" s="3">
        <v>0.0191842950880527</v>
      </c>
      <c r="HS281" s="3">
        <v>0.0113306948915124</v>
      </c>
      <c r="HT281" s="3">
        <v>0.0115340277552605</v>
      </c>
      <c r="HU281" s="3">
        <v>0.000381342455511913</v>
      </c>
      <c r="HV281" s="3">
        <v>0.000806914817076176</v>
      </c>
      <c r="HW281" s="3">
        <v>0.000444767676526681</v>
      </c>
      <c r="HX281" s="3">
        <v>9.38641896937042e-5</v>
      </c>
      <c r="HY281" s="3">
        <v>0.00097651599207893</v>
      </c>
      <c r="HZ281" s="3">
        <v>0.00561712263152003</v>
      </c>
      <c r="IA281" s="3">
        <v>0.0101218884810805</v>
      </c>
      <c r="IB281" s="3">
        <v>0.00149078527465463</v>
      </c>
      <c r="IC281" s="3">
        <v>0.0151138762012124</v>
      </c>
      <c r="ID281" s="3">
        <v>0.00741281500086188</v>
      </c>
      <c r="IE281" s="3">
        <v>0.00770020578056574</v>
      </c>
      <c r="IF281" s="3">
        <v>0.00689073838293552</v>
      </c>
      <c r="IG281" s="3">
        <v>0.031437024474144</v>
      </c>
      <c r="IH281" s="3">
        <v>0.000532060686964542</v>
      </c>
      <c r="II281" s="3">
        <v>0.00192629673983902</v>
      </c>
      <c r="IJ281" s="3">
        <v>0.0075196186080575</v>
      </c>
      <c r="IK281" s="3">
        <v>0.000945970241446048</v>
      </c>
      <c r="IL281" s="3">
        <v>0.000228545657591894</v>
      </c>
      <c r="IM281" s="3">
        <v>0.000967072090134025</v>
      </c>
      <c r="IN281" s="3">
        <v>0.142656445503235</v>
      </c>
    </row>
    <row r="282" spans="1:248">
      <c r="A282" s="3">
        <v>2013</v>
      </c>
      <c r="B282" s="3">
        <v>530000</v>
      </c>
      <c r="C282" s="3" t="s">
        <v>67</v>
      </c>
      <c r="D282" s="3">
        <v>42468</v>
      </c>
      <c r="E282" s="3">
        <v>736.9</v>
      </c>
      <c r="F282" s="3">
        <v>8.8065</v>
      </c>
      <c r="G282" s="3">
        <v>8.3572</v>
      </c>
      <c r="H282" s="3">
        <v>312.96</v>
      </c>
      <c r="I282" s="3">
        <v>1.4475</v>
      </c>
      <c r="J282" s="3">
        <v>55.2841</v>
      </c>
      <c r="K282" s="3">
        <v>429.376</v>
      </c>
      <c r="L282" s="3">
        <v>47.8669</v>
      </c>
      <c r="M282" s="3">
        <v>3.05693</v>
      </c>
      <c r="N282" s="3">
        <v>1182.25</v>
      </c>
      <c r="O282" s="3">
        <v>21.3106</v>
      </c>
      <c r="P282" s="3">
        <v>2140.80999999994</v>
      </c>
      <c r="Q282" s="3">
        <v>3395.8</v>
      </c>
      <c r="R282" s="3">
        <v>478.51</v>
      </c>
      <c r="S282" s="3">
        <v>137.9</v>
      </c>
      <c r="T282" s="3">
        <v>0.5504083</v>
      </c>
      <c r="U282" s="3">
        <v>1.55233223553594</v>
      </c>
      <c r="V282" s="3">
        <v>64950</v>
      </c>
      <c r="W282" s="3">
        <v>28482.9</v>
      </c>
      <c r="X282" s="3">
        <v>339</v>
      </c>
      <c r="Y282" s="3">
        <v>6804</v>
      </c>
      <c r="Z282" s="3">
        <v>914.960021972656</v>
      </c>
      <c r="AA282" s="3">
        <v>125361</v>
      </c>
      <c r="AB282" s="3">
        <v>0.333904087543488</v>
      </c>
      <c r="AC282" s="3">
        <v>44.0999984741211</v>
      </c>
      <c r="AD282" s="3">
        <v>9892.2099609375</v>
      </c>
      <c r="AE282" s="3">
        <v>0.0703485235571861</v>
      </c>
      <c r="AF282" s="3">
        <v>0.889999985694885</v>
      </c>
      <c r="AG282" s="3">
        <v>98.9391021728516</v>
      </c>
      <c r="AH282" s="3">
        <v>0.0807401612401009</v>
      </c>
      <c r="AI282" s="3">
        <v>0.49889999628067</v>
      </c>
      <c r="AJ282" s="3">
        <v>882.491027832031</v>
      </c>
      <c r="AK282" s="3">
        <v>0.00890971627086401</v>
      </c>
      <c r="AL282" s="3">
        <v>37.7855987548828</v>
      </c>
      <c r="AM282" s="3">
        <v>8748.8701171875</v>
      </c>
      <c r="AN282" s="3">
        <v>0.0315889939665794</v>
      </c>
      <c r="AO282" s="3">
        <v>0.0912000015377998</v>
      </c>
      <c r="AP282" s="3">
        <v>77.7463989257812</v>
      </c>
      <c r="AQ282" s="3">
        <v>0.0174656696617603</v>
      </c>
      <c r="AR282" s="3">
        <v>0.874400019645691</v>
      </c>
      <c r="AS282" s="3">
        <v>22497.400390625</v>
      </c>
      <c r="AT282" s="3">
        <v>0.0024185823276639</v>
      </c>
      <c r="AU282" s="3">
        <v>32.9500007629395</v>
      </c>
      <c r="AV282" s="3">
        <v>15025.2998046875</v>
      </c>
      <c r="AW282" s="3">
        <v>0.0264418851584196</v>
      </c>
      <c r="AX282" s="3">
        <v>14.6999998092651</v>
      </c>
      <c r="AY282" s="3">
        <v>74</v>
      </c>
      <c r="AZ282" s="3">
        <v>0.559306919574738</v>
      </c>
      <c r="BA282" s="3">
        <v>1.50068998336792</v>
      </c>
      <c r="BB282" s="3">
        <v>24.7205009460449</v>
      </c>
      <c r="BC282" s="3">
        <v>0.0670220777392387</v>
      </c>
      <c r="BD282" s="3">
        <v>31.4032001495361</v>
      </c>
      <c r="BE282" s="3">
        <v>47419.69921875</v>
      </c>
      <c r="BF282" s="3">
        <v>0.0242854654788971</v>
      </c>
      <c r="BG282" s="3">
        <v>11.6269998550415</v>
      </c>
      <c r="BH282" s="3">
        <v>80.7443008422852</v>
      </c>
      <c r="BI282" s="3">
        <v>0.140103846788406</v>
      </c>
      <c r="BJ282" s="3">
        <v>162.350006103516</v>
      </c>
      <c r="BK282" s="3">
        <v>15097.2998046875</v>
      </c>
      <c r="BL282" s="3">
        <v>0.132471814751625</v>
      </c>
      <c r="BM282" s="3">
        <v>265.600006103516</v>
      </c>
      <c r="BN282" s="3">
        <v>16823.30078125</v>
      </c>
      <c r="BO282" s="3">
        <v>0.189047992229462</v>
      </c>
      <c r="BP282" s="3">
        <v>13.0600004196167</v>
      </c>
      <c r="BQ282" s="3">
        <v>1971.2099609375</v>
      </c>
      <c r="BR282" s="3">
        <v>0.2376988530159</v>
      </c>
      <c r="BS282" s="3">
        <v>115.099998474121</v>
      </c>
      <c r="BT282" s="3">
        <v>475.790008544922</v>
      </c>
      <c r="BU282" s="3">
        <v>0.0632121786475182</v>
      </c>
      <c r="BV282" s="3">
        <v>0.000567900016903877</v>
      </c>
      <c r="BW282" s="3">
        <v>441.029693603516</v>
      </c>
      <c r="BX282" s="3">
        <v>0.00124672125093639</v>
      </c>
      <c r="BY282" s="3">
        <v>0.849713563919067</v>
      </c>
      <c r="BZ282" s="3">
        <v>13.5064659118652</v>
      </c>
      <c r="CA282" s="3">
        <v>0.0555133447051048</v>
      </c>
      <c r="CB282" s="3">
        <v>4818</v>
      </c>
      <c r="CC282" s="3">
        <v>343607</v>
      </c>
      <c r="CD282" s="3">
        <v>0.177491009235382</v>
      </c>
      <c r="CE282" s="3">
        <v>1126.40002441406</v>
      </c>
      <c r="CF282" s="3">
        <v>972492</v>
      </c>
      <c r="CG282" s="3">
        <v>0.0281629282981157</v>
      </c>
      <c r="CH282" s="3">
        <v>2</v>
      </c>
      <c r="CI282" s="3">
        <v>32938</v>
      </c>
      <c r="CJ282" s="3">
        <v>0.0102319652214646</v>
      </c>
      <c r="CK282" s="3">
        <v>121</v>
      </c>
      <c r="CL282" s="3">
        <v>872209</v>
      </c>
      <c r="CM282" s="3">
        <v>0.00766321737319231</v>
      </c>
      <c r="CN282" s="3">
        <v>79.9691619873047</v>
      </c>
      <c r="CO282" s="3">
        <v>0.00417541060596704</v>
      </c>
      <c r="CP282" s="3">
        <v>76.2816314697266</v>
      </c>
      <c r="CQ282" s="3">
        <v>0.000922220991924405</v>
      </c>
      <c r="CR282" s="3">
        <v>66.0717163085937</v>
      </c>
      <c r="CS282" s="3">
        <v>0.00122200790792704</v>
      </c>
      <c r="CT282" s="3">
        <v>37.7083778381348</v>
      </c>
      <c r="CU282" s="3">
        <v>0.000236279491218738</v>
      </c>
      <c r="CV282" s="3">
        <v>33.5131416320801</v>
      </c>
      <c r="CW282" s="3">
        <v>0.000942585291340947</v>
      </c>
      <c r="CX282" s="3">
        <v>49.6351470947266</v>
      </c>
      <c r="CY282" s="3">
        <v>0.000351881084498018</v>
      </c>
      <c r="CZ282" s="3">
        <v>28.1246356964111</v>
      </c>
      <c r="DA282" s="3">
        <v>8.59951542224735e-5</v>
      </c>
      <c r="DB282" s="3">
        <v>28.8902568817139</v>
      </c>
      <c r="DC282" s="3">
        <v>0.000915252661798149</v>
      </c>
      <c r="DD282" s="3">
        <v>182.064682006836</v>
      </c>
      <c r="DE282" s="3">
        <v>0.00307202315889299</v>
      </c>
      <c r="DF282" s="3">
        <v>98.4419174194336</v>
      </c>
      <c r="DG282" s="3">
        <v>0.000680828641634434</v>
      </c>
      <c r="DH282" s="3">
        <v>31.5911102294922</v>
      </c>
      <c r="DI282" s="3">
        <v>0.000768743630032986</v>
      </c>
      <c r="DJ282" s="3">
        <v>78.5260391235352</v>
      </c>
      <c r="DK282" s="3">
        <v>0.00178417051210999</v>
      </c>
      <c r="DL282" s="3">
        <v>75.6351165771484</v>
      </c>
      <c r="DM282" s="3">
        <v>0.00175145908724517</v>
      </c>
      <c r="DN282" s="3">
        <v>83.2870483398437</v>
      </c>
      <c r="DO282" s="3">
        <v>0.00226983660832047</v>
      </c>
      <c r="DP282" s="3">
        <v>96.9663314819336</v>
      </c>
      <c r="DQ282" s="3">
        <v>0.0024513544049114</v>
      </c>
      <c r="DR282" s="3">
        <v>138.236740112305</v>
      </c>
      <c r="DS282" s="3">
        <v>0.000457274814834818</v>
      </c>
      <c r="DT282" s="3">
        <v>23.5664253234863</v>
      </c>
      <c r="DU282" s="3">
        <v>5.29024327988736e-5</v>
      </c>
      <c r="DV282" s="3">
        <v>30.9902191162109</v>
      </c>
      <c r="DW282" s="3">
        <v>0.00179131818003953</v>
      </c>
      <c r="DX282" s="3">
        <v>110.150718688965</v>
      </c>
      <c r="DY282" s="3">
        <v>0.00161134684458375</v>
      </c>
      <c r="DZ282" s="3">
        <v>46.3793983459473</v>
      </c>
      <c r="EA282" s="3">
        <v>0.000607229245360941</v>
      </c>
      <c r="EB282" s="3">
        <v>26.3437881469727</v>
      </c>
      <c r="EC282" s="3">
        <v>0.000388401444070041</v>
      </c>
      <c r="ED282" s="3">
        <v>27.7252502441406</v>
      </c>
      <c r="EE282" s="3">
        <v>0.000276398495770991</v>
      </c>
      <c r="EF282" s="3">
        <v>10</v>
      </c>
      <c r="EG282" s="3">
        <v>0.00417541060596704</v>
      </c>
      <c r="EH282" s="3">
        <v>-5.54394102096558</v>
      </c>
      <c r="EI282" s="3">
        <v>-1.40770304203033</v>
      </c>
      <c r="EJ282" s="3">
        <v>0.000922221108339727</v>
      </c>
      <c r="EK282" s="3">
        <v>-5.44472980499268</v>
      </c>
      <c r="EL282" s="3">
        <v>-1.36461615562439</v>
      </c>
      <c r="EM282" s="3">
        <v>0.00122200802434236</v>
      </c>
      <c r="EN282" s="3">
        <v>-5.44894981384277</v>
      </c>
      <c r="EO282" s="3">
        <v>-1.36644887924194</v>
      </c>
      <c r="EP282" s="3">
        <v>0.000236279593082145</v>
      </c>
      <c r="EQ282" s="3">
        <v>-5.06397438049316</v>
      </c>
      <c r="ER282" s="3">
        <v>-1.19925618171692</v>
      </c>
      <c r="ES282" s="3">
        <v>0.000942585407756269</v>
      </c>
      <c r="ET282" s="3">
        <v>-5.01794862747192</v>
      </c>
      <c r="EU282" s="3">
        <v>-1.17926740646362</v>
      </c>
      <c r="EV282" s="3">
        <v>0.000351881171809509</v>
      </c>
      <c r="EW282" s="3">
        <v>-5.10524892807007</v>
      </c>
      <c r="EX282" s="3">
        <v>-1.21718144416809</v>
      </c>
      <c r="EY282" s="3">
        <v>8.59952560858801e-5</v>
      </c>
      <c r="EZ282" s="3">
        <v>-4.75096702575684</v>
      </c>
      <c r="FA282" s="3">
        <v>-1.06331872940063</v>
      </c>
      <c r="FB282" s="3">
        <v>0.000915252778213471</v>
      </c>
      <c r="FC282" s="3">
        <v>-5.11381387710571</v>
      </c>
      <c r="FD282" s="3">
        <v>-1.22090113162994</v>
      </c>
      <c r="FE282" s="3">
        <v>0.00307202315889299</v>
      </c>
      <c r="FF282" s="3">
        <v>-5.68336725234985</v>
      </c>
      <c r="FG282" s="3">
        <v>-1.46825504302979</v>
      </c>
      <c r="FH282" s="3">
        <v>0.000680828758049756</v>
      </c>
      <c r="FI282" s="3">
        <v>-5.60225105285645</v>
      </c>
      <c r="FJ282" s="3">
        <v>-1.43302667140961</v>
      </c>
      <c r="FK282" s="3">
        <v>0.000768743746448308</v>
      </c>
      <c r="FL282" s="3">
        <v>-5.01079130172729</v>
      </c>
      <c r="FM282" s="3">
        <v>-1.17615902423859</v>
      </c>
      <c r="FN282" s="3">
        <v>0.00178417062852532</v>
      </c>
      <c r="FO282" s="3">
        <v>-5.53533840179443</v>
      </c>
      <c r="FP282" s="3">
        <v>-1.40396690368652</v>
      </c>
      <c r="FQ282" s="3">
        <v>0.00175145920366049</v>
      </c>
      <c r="FR282" s="3">
        <v>-5.46639490127563</v>
      </c>
      <c r="FS282" s="3">
        <v>-1.37402510643005</v>
      </c>
      <c r="FT282" s="3">
        <v>0.00226983660832047</v>
      </c>
      <c r="FU282" s="3">
        <v>-5.47939729690552</v>
      </c>
      <c r="FV282" s="3">
        <v>-1.37967205047607</v>
      </c>
      <c r="FW282" s="3">
        <v>0.0024513544049114</v>
      </c>
      <c r="FX282" s="3">
        <v>-5.47812128067017</v>
      </c>
      <c r="FY282" s="3">
        <v>-1.37911784648895</v>
      </c>
      <c r="FZ282" s="3">
        <v>0.00045727490214631</v>
      </c>
      <c r="GA282" s="3">
        <v>-5.60225915908813</v>
      </c>
      <c r="GB282" s="3">
        <v>-1.43303024768829</v>
      </c>
      <c r="GC282" s="3">
        <v>5.29025310243014e-5</v>
      </c>
      <c r="GD282" s="3">
        <v>-4.76730346679687</v>
      </c>
      <c r="GE282" s="3">
        <v>-1.07041358947754</v>
      </c>
      <c r="GF282" s="3">
        <v>0.00179131829645485</v>
      </c>
      <c r="GG282" s="3">
        <v>-5.18837642669678</v>
      </c>
      <c r="GH282" s="3">
        <v>-1.25328326225281</v>
      </c>
      <c r="GI282" s="3">
        <v>0.00161134696099907</v>
      </c>
      <c r="GJ282" s="3">
        <v>-5.51959753036499</v>
      </c>
      <c r="GK282" s="3">
        <v>-1.39713072776794</v>
      </c>
      <c r="GL282" s="3">
        <v>0.000607229361776263</v>
      </c>
      <c r="GM282" s="3">
        <v>-5.18444585800171</v>
      </c>
      <c r="GN282" s="3">
        <v>-1.25157618522644</v>
      </c>
      <c r="GO282" s="3">
        <v>0.000388401531381533</v>
      </c>
      <c r="GP282" s="3">
        <v>-4.61992597579956</v>
      </c>
      <c r="GQ282" s="3">
        <v>-1.00640833377838</v>
      </c>
      <c r="GR282" s="3">
        <v>0.000276398583082482</v>
      </c>
      <c r="GS282" s="3">
        <v>-4.98711681365967</v>
      </c>
      <c r="GT282" s="3">
        <v>-1.16587734222412</v>
      </c>
      <c r="GU282" s="3">
        <v>-28.210636138916</v>
      </c>
      <c r="GV282" s="3">
        <v>0.0498997271060944</v>
      </c>
      <c r="GW282" s="3">
        <v>0.0483723990619183</v>
      </c>
      <c r="GX282" s="3">
        <v>0.0484373643994331</v>
      </c>
      <c r="GY282" s="3">
        <v>0.0425107814371586</v>
      </c>
      <c r="GZ282" s="3">
        <v>0.0418022274971008</v>
      </c>
      <c r="HA282" s="3">
        <v>0.043146189302206</v>
      </c>
      <c r="HB282" s="3">
        <v>0.0376921221613884</v>
      </c>
      <c r="HC282" s="3">
        <v>0.0432780422270298</v>
      </c>
      <c r="HD282" s="3">
        <v>0.052046149969101</v>
      </c>
      <c r="HE282" s="3">
        <v>0.0507973879575729</v>
      </c>
      <c r="HF282" s="3">
        <v>0.0416920408606529</v>
      </c>
      <c r="HG282" s="3">
        <v>0.0497672893106937</v>
      </c>
      <c r="HH282" s="3">
        <v>0.0487059243023396</v>
      </c>
      <c r="HI282" s="3">
        <v>0.0489060953259468</v>
      </c>
      <c r="HJ282" s="3">
        <v>0.0488864481449127</v>
      </c>
      <c r="HK282" s="3">
        <v>0.0507975146174431</v>
      </c>
      <c r="HL282" s="3">
        <v>0.0379436165094376</v>
      </c>
      <c r="HM282" s="3">
        <v>0.0444259122014046</v>
      </c>
      <c r="HN282" s="3">
        <v>0.0495249629020691</v>
      </c>
      <c r="HO282" s="3">
        <v>0.0443654023110867</v>
      </c>
      <c r="HP282" s="3">
        <v>0.0356747843325138</v>
      </c>
      <c r="HQ282" s="3">
        <v>0.0413275808095932</v>
      </c>
      <c r="HR282" s="3">
        <v>0.0166617222130299</v>
      </c>
      <c r="HS282" s="3">
        <v>0.00340292695909739</v>
      </c>
      <c r="HT282" s="3">
        <v>0.00391084048897028</v>
      </c>
      <c r="HU282" s="3">
        <v>0.00037875899579376</v>
      </c>
      <c r="HV282" s="3">
        <v>0.00132049026433378</v>
      </c>
      <c r="HW282" s="3">
        <v>0.000753577100113034</v>
      </c>
      <c r="HX282" s="3">
        <v>9.11614988581277e-5</v>
      </c>
      <c r="HY282" s="3">
        <v>0.00114435306750238</v>
      </c>
      <c r="HZ282" s="3">
        <v>0.0291097722947598</v>
      </c>
      <c r="IA282" s="3">
        <v>0.00340454652905464</v>
      </c>
      <c r="IB282" s="3">
        <v>0.00101251062005758</v>
      </c>
      <c r="IC282" s="3">
        <v>0.00697258859872818</v>
      </c>
      <c r="ID282" s="3">
        <v>0.00645216228440404</v>
      </c>
      <c r="IE282" s="3">
        <v>0.00924559868872166</v>
      </c>
      <c r="IF282" s="3">
        <v>0.0116202523931861</v>
      </c>
      <c r="IG282" s="3">
        <v>0.00321102165617049</v>
      </c>
      <c r="IH282" s="3">
        <v>4.73051113658585e-5</v>
      </c>
      <c r="II282" s="3">
        <v>0.00246623088605702</v>
      </c>
      <c r="IJ282" s="3">
        <v>0.00879023596644402</v>
      </c>
      <c r="IK282" s="3">
        <v>0.00124945968855172</v>
      </c>
      <c r="IL282" s="3">
        <v>0.0003650231519714</v>
      </c>
      <c r="IM282" s="3">
        <v>0.000316702236887068</v>
      </c>
      <c r="IN282" s="3">
        <v>0.11192724108696</v>
      </c>
    </row>
    <row r="283" spans="1:248">
      <c r="A283" s="3">
        <v>2014</v>
      </c>
      <c r="B283" s="3">
        <v>530000</v>
      </c>
      <c r="C283" s="3" t="s">
        <v>67</v>
      </c>
      <c r="D283" s="3">
        <v>43675.9</v>
      </c>
      <c r="E283" s="3">
        <v>741.33</v>
      </c>
      <c r="F283" s="3">
        <v>12.1</v>
      </c>
      <c r="G283" s="3">
        <v>11.1535</v>
      </c>
      <c r="H283" s="3">
        <v>328.668</v>
      </c>
      <c r="I283" s="3">
        <v>1.4315</v>
      </c>
      <c r="J283" s="3">
        <v>46.9826</v>
      </c>
      <c r="K283" s="3">
        <v>538.9</v>
      </c>
      <c r="L283" s="3">
        <v>49.8873</v>
      </c>
      <c r="M283" s="3">
        <v>5.53051</v>
      </c>
      <c r="N283" s="3">
        <v>2461.07</v>
      </c>
      <c r="O283" s="3">
        <v>23.5158</v>
      </c>
      <c r="P283" s="3">
        <v>2459.24</v>
      </c>
      <c r="Q283" s="3">
        <v>3748.54</v>
      </c>
      <c r="R283" s="3">
        <v>473.09</v>
      </c>
      <c r="S283" s="3">
        <v>164.05</v>
      </c>
      <c r="T283" s="3">
        <v>0.764337</v>
      </c>
      <c r="U283" s="3">
        <v>1.25067033393951</v>
      </c>
      <c r="V283" s="3">
        <v>74098</v>
      </c>
      <c r="W283" s="3">
        <v>30523</v>
      </c>
      <c r="X283" s="3">
        <v>388</v>
      </c>
      <c r="Y283" s="3">
        <v>8124</v>
      </c>
      <c r="Z283" s="3">
        <v>914.960021972656</v>
      </c>
      <c r="AA283" s="3">
        <v>125361</v>
      </c>
      <c r="AB283" s="3">
        <v>0.343610286712646</v>
      </c>
      <c r="AC283" s="3">
        <v>44.0999984741211</v>
      </c>
      <c r="AD283" s="3">
        <v>9892.2099609375</v>
      </c>
      <c r="AE283" s="3">
        <v>0.070798359811306</v>
      </c>
      <c r="AF283" s="3">
        <v>0.889999985694885</v>
      </c>
      <c r="AG283" s="3">
        <v>98.9391021728516</v>
      </c>
      <c r="AH283" s="3">
        <v>0.114330470561981</v>
      </c>
      <c r="AI283" s="3">
        <v>0.49889999628067</v>
      </c>
      <c r="AJ283" s="3">
        <v>882.491027832031</v>
      </c>
      <c r="AK283" s="3">
        <v>0.0120801534503698</v>
      </c>
      <c r="AL283" s="3">
        <v>37.7855987548828</v>
      </c>
      <c r="AM283" s="3">
        <v>8748.8701171875</v>
      </c>
      <c r="AN283" s="3">
        <v>0.0333922132849693</v>
      </c>
      <c r="AO283" s="3">
        <v>0.0912000015377998</v>
      </c>
      <c r="AP283" s="3">
        <v>77.7463989257812</v>
      </c>
      <c r="AQ283" s="3">
        <v>0.0172596294432878</v>
      </c>
      <c r="AR283" s="3">
        <v>0.874400019645691</v>
      </c>
      <c r="AS283" s="3">
        <v>22497.400390625</v>
      </c>
      <c r="AT283" s="3">
        <v>0.00204956973902881</v>
      </c>
      <c r="AU283" s="3">
        <v>32.9500007629395</v>
      </c>
      <c r="AV283" s="3">
        <v>15025.2998046875</v>
      </c>
      <c r="AW283" s="3">
        <v>0.033747211098671</v>
      </c>
      <c r="AX283" s="3">
        <v>14.6999998092651</v>
      </c>
      <c r="AY283" s="3">
        <v>74</v>
      </c>
      <c r="AZ283" s="3">
        <v>0.593377768993378</v>
      </c>
      <c r="BA283" s="3">
        <v>1.50068998336792</v>
      </c>
      <c r="BB283" s="3">
        <v>24.7205009460449</v>
      </c>
      <c r="BC283" s="3">
        <v>0.173550933599472</v>
      </c>
      <c r="BD283" s="3">
        <v>31.4032001495361</v>
      </c>
      <c r="BE283" s="3">
        <v>47419.69921875</v>
      </c>
      <c r="BF283" s="3">
        <v>0.051271453499794</v>
      </c>
      <c r="BG283" s="3">
        <v>11.6269998550415</v>
      </c>
      <c r="BH283" s="3">
        <v>80.7443008422852</v>
      </c>
      <c r="BI283" s="3">
        <v>0.172009035944939</v>
      </c>
      <c r="BJ283" s="3">
        <v>162.350006103516</v>
      </c>
      <c r="BK283" s="3">
        <v>15097.2998046875</v>
      </c>
      <c r="BL283" s="3">
        <v>0.153792947530746</v>
      </c>
      <c r="BM283" s="3">
        <v>265.600006103516</v>
      </c>
      <c r="BN283" s="3">
        <v>16823.30078125</v>
      </c>
      <c r="BO283" s="3">
        <v>0.210351675748825</v>
      </c>
      <c r="BP283" s="3">
        <v>13.0600004196167</v>
      </c>
      <c r="BQ283" s="3">
        <v>1971.2099609375</v>
      </c>
      <c r="BR283" s="3">
        <v>0.23493093252182</v>
      </c>
      <c r="BS283" s="3">
        <v>115.099998474121</v>
      </c>
      <c r="BT283" s="3">
        <v>475.790008544922</v>
      </c>
      <c r="BU283" s="3">
        <v>0.13571210205555</v>
      </c>
      <c r="BV283" s="3">
        <v>0.000567900016903877</v>
      </c>
      <c r="BW283" s="3">
        <v>441.029693603516</v>
      </c>
      <c r="BX283" s="3">
        <v>0.00173178839031607</v>
      </c>
      <c r="BY283" s="3">
        <v>0.849713563919067</v>
      </c>
      <c r="BZ283" s="3">
        <v>13.5064659118652</v>
      </c>
      <c r="CA283" s="3">
        <v>0.0316792763769627</v>
      </c>
      <c r="CB283" s="3">
        <v>4818</v>
      </c>
      <c r="CC283" s="3">
        <v>343607</v>
      </c>
      <c r="CD283" s="3">
        <v>0.204493060708046</v>
      </c>
      <c r="CE283" s="3">
        <v>1126.40002441406</v>
      </c>
      <c r="CF283" s="3">
        <v>972492</v>
      </c>
      <c r="CG283" s="3">
        <v>0.0302631668746471</v>
      </c>
      <c r="CH283" s="3">
        <v>2</v>
      </c>
      <c r="CI283" s="3">
        <v>32938</v>
      </c>
      <c r="CJ283" s="3">
        <v>0.0117196990177035</v>
      </c>
      <c r="CK283" s="3">
        <v>121</v>
      </c>
      <c r="CL283" s="3">
        <v>872209</v>
      </c>
      <c r="CM283" s="3">
        <v>0.00917682610452175</v>
      </c>
      <c r="CN283" s="3">
        <v>79.9691619873047</v>
      </c>
      <c r="CO283" s="3">
        <v>0.00429678475484252</v>
      </c>
      <c r="CP283" s="3">
        <v>76.2816314697266</v>
      </c>
      <c r="CQ283" s="3">
        <v>0.000928118068259209</v>
      </c>
      <c r="CR283" s="3">
        <v>66.0717163085937</v>
      </c>
      <c r="CS283" s="3">
        <v>0.00173039955552667</v>
      </c>
      <c r="CT283" s="3">
        <v>37.7083778381348</v>
      </c>
      <c r="CU283" s="3">
        <v>0.000320357270538807</v>
      </c>
      <c r="CV283" s="3">
        <v>33.5131416320801</v>
      </c>
      <c r="CW283" s="3">
        <v>0.000996391638182104</v>
      </c>
      <c r="CX283" s="3">
        <v>49.6351470947266</v>
      </c>
      <c r="CY283" s="3">
        <v>0.000347730005159974</v>
      </c>
      <c r="CZ283" s="3">
        <v>28.1246356964111</v>
      </c>
      <c r="DA283" s="3">
        <v>7.28745362721384e-5</v>
      </c>
      <c r="DB283" s="3">
        <v>28.8902568817139</v>
      </c>
      <c r="DC283" s="3">
        <v>0.0011681173928082</v>
      </c>
      <c r="DD283" s="3">
        <v>182.064682006836</v>
      </c>
      <c r="DE283" s="3">
        <v>0.00325915915891528</v>
      </c>
      <c r="DF283" s="3">
        <v>98.4419174194336</v>
      </c>
      <c r="DG283" s="3">
        <v>0.00176297803409398</v>
      </c>
      <c r="DH283" s="3">
        <v>31.5911102294922</v>
      </c>
      <c r="DI283" s="3">
        <v>0.00162297091446817</v>
      </c>
      <c r="DJ283" s="3">
        <v>78.5260391235352</v>
      </c>
      <c r="DK283" s="3">
        <v>0.00219047139398754</v>
      </c>
      <c r="DL283" s="3">
        <v>75.6351165771484</v>
      </c>
      <c r="DM283" s="3">
        <v>0.00203335378319025</v>
      </c>
      <c r="DN283" s="3">
        <v>83.2870483398437</v>
      </c>
      <c r="DO283" s="3">
        <v>0.00252562295645475</v>
      </c>
      <c r="DP283" s="3">
        <v>96.9663314819336</v>
      </c>
      <c r="DQ283" s="3">
        <v>0.00242280936799943</v>
      </c>
      <c r="DR283" s="3">
        <v>138.236740112305</v>
      </c>
      <c r="DS283" s="3">
        <v>0.000981736811809242</v>
      </c>
      <c r="DT283" s="3">
        <v>23.5664253234863</v>
      </c>
      <c r="DU283" s="3">
        <v>7.348541112151e-5</v>
      </c>
      <c r="DV283" s="3">
        <v>30.9902191162109</v>
      </c>
      <c r="DW283" s="3">
        <v>0.00102223467547446</v>
      </c>
      <c r="DX283" s="3">
        <v>110.150718688965</v>
      </c>
      <c r="DY283" s="3">
        <v>0.00185648410115391</v>
      </c>
      <c r="DZ283" s="3">
        <v>46.3793983459473</v>
      </c>
      <c r="EA283" s="3">
        <v>0.000652513117529452</v>
      </c>
      <c r="EB283" s="3">
        <v>26.3437881469727</v>
      </c>
      <c r="EC283" s="3">
        <v>0.000444875244284049</v>
      </c>
      <c r="ED283" s="3">
        <v>27.7252502441406</v>
      </c>
      <c r="EE283" s="3">
        <v>0.000330991635564715</v>
      </c>
      <c r="EF283" s="3">
        <v>10</v>
      </c>
      <c r="EG283" s="3">
        <v>0.00429678475484252</v>
      </c>
      <c r="EH283" s="3">
        <v>-5.54394102096558</v>
      </c>
      <c r="EI283" s="3">
        <v>-1.40770304203033</v>
      </c>
      <c r="EJ283" s="3">
        <v>0.000928118184674531</v>
      </c>
      <c r="EK283" s="3">
        <v>-5.44472980499268</v>
      </c>
      <c r="EL283" s="3">
        <v>-1.36461615562439</v>
      </c>
      <c r="EM283" s="3">
        <v>0.001730399671942</v>
      </c>
      <c r="EN283" s="3">
        <v>-5.44894981384277</v>
      </c>
      <c r="EO283" s="3">
        <v>-1.36644887924194</v>
      </c>
      <c r="EP283" s="3">
        <v>0.000320357357850298</v>
      </c>
      <c r="EQ283" s="3">
        <v>-5.06397438049316</v>
      </c>
      <c r="ER283" s="3">
        <v>-1.19925618171692</v>
      </c>
      <c r="ES283" s="3">
        <v>0.000996391754597425</v>
      </c>
      <c r="ET283" s="3">
        <v>-5.01794862747192</v>
      </c>
      <c r="EU283" s="3">
        <v>-1.17926740646362</v>
      </c>
      <c r="EV283" s="3">
        <v>0.000347730092471465</v>
      </c>
      <c r="EW283" s="3">
        <v>-5.10524892807007</v>
      </c>
      <c r="EX283" s="3">
        <v>-1.21718144416809</v>
      </c>
      <c r="EY283" s="3">
        <v>7.2874638135545e-5</v>
      </c>
      <c r="EZ283" s="3">
        <v>-4.75096702575684</v>
      </c>
      <c r="FA283" s="3">
        <v>-1.06331872940063</v>
      </c>
      <c r="FB283" s="3">
        <v>0.00116811750922352</v>
      </c>
      <c r="FC283" s="3">
        <v>-5.11381387710571</v>
      </c>
      <c r="FD283" s="3">
        <v>-1.22090113162994</v>
      </c>
      <c r="FE283" s="3">
        <v>0.00325915915891528</v>
      </c>
      <c r="FF283" s="3">
        <v>-5.68336725234985</v>
      </c>
      <c r="FG283" s="3">
        <v>-1.46825504302979</v>
      </c>
      <c r="FH283" s="3">
        <v>0.0017629781505093</v>
      </c>
      <c r="FI283" s="3">
        <v>-5.60225105285645</v>
      </c>
      <c r="FJ283" s="3">
        <v>-1.43302667140961</v>
      </c>
      <c r="FK283" s="3">
        <v>0.00162297103088349</v>
      </c>
      <c r="FL283" s="3">
        <v>-5.01079130172729</v>
      </c>
      <c r="FM283" s="3">
        <v>-1.17615902423859</v>
      </c>
      <c r="FN283" s="3">
        <v>0.00219047139398754</v>
      </c>
      <c r="FO283" s="3">
        <v>-5.53533840179443</v>
      </c>
      <c r="FP283" s="3">
        <v>-1.40396690368652</v>
      </c>
      <c r="FQ283" s="3">
        <v>0.00203335378319025</v>
      </c>
      <c r="FR283" s="3">
        <v>-5.46639490127563</v>
      </c>
      <c r="FS283" s="3">
        <v>-1.37402510643005</v>
      </c>
      <c r="FT283" s="3">
        <v>0.00252562295645475</v>
      </c>
      <c r="FU283" s="3">
        <v>-5.47939729690552</v>
      </c>
      <c r="FV283" s="3">
        <v>-1.37967205047607</v>
      </c>
      <c r="FW283" s="3">
        <v>0.00242280936799943</v>
      </c>
      <c r="FX283" s="3">
        <v>-5.47812128067017</v>
      </c>
      <c r="FY283" s="3">
        <v>-1.37911784648895</v>
      </c>
      <c r="FZ283" s="3">
        <v>0.000981736928224564</v>
      </c>
      <c r="GA283" s="3">
        <v>-5.60225915908813</v>
      </c>
      <c r="GB283" s="3">
        <v>-1.43303024768829</v>
      </c>
      <c r="GC283" s="3">
        <v>7.34855129849166e-5</v>
      </c>
      <c r="GD283" s="3">
        <v>-4.76730346679687</v>
      </c>
      <c r="GE283" s="3">
        <v>-1.07041358947754</v>
      </c>
      <c r="GF283" s="3">
        <v>0.00102223479188979</v>
      </c>
      <c r="GG283" s="3">
        <v>-5.18837642669678</v>
      </c>
      <c r="GH283" s="3">
        <v>-1.25328326225281</v>
      </c>
      <c r="GI283" s="3">
        <v>0.00185648421756923</v>
      </c>
      <c r="GJ283" s="3">
        <v>-5.51959753036499</v>
      </c>
      <c r="GK283" s="3">
        <v>-1.39713072776794</v>
      </c>
      <c r="GL283" s="3">
        <v>0.000652513233944774</v>
      </c>
      <c r="GM283" s="3">
        <v>-5.18444585800171</v>
      </c>
      <c r="GN283" s="3">
        <v>-1.25157618522644</v>
      </c>
      <c r="GO283" s="3">
        <v>0.00044487533159554</v>
      </c>
      <c r="GP283" s="3">
        <v>-4.61992597579956</v>
      </c>
      <c r="GQ283" s="3">
        <v>-1.00640833377838</v>
      </c>
      <c r="GR283" s="3">
        <v>0.000330991722876206</v>
      </c>
      <c r="GS283" s="3">
        <v>-4.98711681365967</v>
      </c>
      <c r="GT283" s="3">
        <v>-1.16587734222412</v>
      </c>
      <c r="GU283" s="3">
        <v>-28.210636138916</v>
      </c>
      <c r="GV283" s="3">
        <v>0.0498997271060944</v>
      </c>
      <c r="GW283" s="3">
        <v>0.0483723990619183</v>
      </c>
      <c r="GX283" s="3">
        <v>0.0484373643994331</v>
      </c>
      <c r="GY283" s="3">
        <v>0.0425107814371586</v>
      </c>
      <c r="GZ283" s="3">
        <v>0.0418022274971008</v>
      </c>
      <c r="HA283" s="3">
        <v>0.043146189302206</v>
      </c>
      <c r="HB283" s="3">
        <v>0.0376921221613884</v>
      </c>
      <c r="HC283" s="3">
        <v>0.0432780422270298</v>
      </c>
      <c r="HD283" s="3">
        <v>0.052046149969101</v>
      </c>
      <c r="HE283" s="3">
        <v>0.0507973879575729</v>
      </c>
      <c r="HF283" s="3">
        <v>0.0416920408606529</v>
      </c>
      <c r="HG283" s="3">
        <v>0.0497672893106937</v>
      </c>
      <c r="HH283" s="3">
        <v>0.0487059243023396</v>
      </c>
      <c r="HI283" s="3">
        <v>0.0489060953259468</v>
      </c>
      <c r="HJ283" s="3">
        <v>0.0488864481449127</v>
      </c>
      <c r="HK283" s="3">
        <v>0.0507975146174431</v>
      </c>
      <c r="HL283" s="3">
        <v>0.0379436165094376</v>
      </c>
      <c r="HM283" s="3">
        <v>0.0444259122014046</v>
      </c>
      <c r="HN283" s="3">
        <v>0.0495249629020691</v>
      </c>
      <c r="HO283" s="3">
        <v>0.0443654023110867</v>
      </c>
      <c r="HP283" s="3">
        <v>0.0356747843325138</v>
      </c>
      <c r="HQ283" s="3">
        <v>0.0413275808095932</v>
      </c>
      <c r="HR283" s="3">
        <v>0.0171460602432489</v>
      </c>
      <c r="HS283" s="3">
        <v>0.00342468661256135</v>
      </c>
      <c r="HT283" s="3">
        <v>0.00553786661475897</v>
      </c>
      <c r="HU283" s="3">
        <v>0.000513536739163101</v>
      </c>
      <c r="HV283" s="3">
        <v>0.00139586895238608</v>
      </c>
      <c r="HW283" s="3">
        <v>0.000744687218684703</v>
      </c>
      <c r="HX283" s="3">
        <v>7.72526327637024e-5</v>
      </c>
      <c r="HY283" s="3">
        <v>0.00146051321644336</v>
      </c>
      <c r="HZ283" s="3">
        <v>0.0308830291032791</v>
      </c>
      <c r="IA283" s="3">
        <v>0.00881593395024538</v>
      </c>
      <c r="IB283" s="3">
        <v>0.00213761162012815</v>
      </c>
      <c r="IC283" s="3">
        <v>0.00856042373925447</v>
      </c>
      <c r="ID283" s="3">
        <v>0.00749062746763229</v>
      </c>
      <c r="IE283" s="3">
        <v>0.0102874794974923</v>
      </c>
      <c r="IF283" s="3">
        <v>0.0114849386736751</v>
      </c>
      <c r="IG283" s="3">
        <v>0.00689383735880256</v>
      </c>
      <c r="IH283" s="3">
        <v>6.57103155390359e-5</v>
      </c>
      <c r="II283" s="3">
        <v>0.00140738079790026</v>
      </c>
      <c r="IJ283" s="3">
        <v>0.0101275108754635</v>
      </c>
      <c r="IK283" s="3">
        <v>0.00134263758081943</v>
      </c>
      <c r="IL283" s="3">
        <v>0.000418097741203383</v>
      </c>
      <c r="IM283" s="3">
        <v>0.0003792560310103</v>
      </c>
      <c r="IN283" s="3">
        <v>0.130594953894615</v>
      </c>
    </row>
    <row r="284" spans="1:248">
      <c r="A284" s="3">
        <v>2015</v>
      </c>
      <c r="B284" s="3">
        <v>530000</v>
      </c>
      <c r="C284" s="3" t="s">
        <v>67</v>
      </c>
      <c r="D284" s="3">
        <v>49361</v>
      </c>
      <c r="E284" s="3">
        <v>1151.07</v>
      </c>
      <c r="F284" s="3">
        <v>16.3075</v>
      </c>
      <c r="G284" s="3">
        <v>17</v>
      </c>
      <c r="H284" s="3">
        <v>329.755666666667</v>
      </c>
      <c r="I284" s="3">
        <v>1.9</v>
      </c>
      <c r="J284" s="3">
        <v>44.2407</v>
      </c>
      <c r="K284" s="3">
        <v>757.28</v>
      </c>
      <c r="L284" s="3">
        <v>51</v>
      </c>
      <c r="M284" s="3">
        <v>9.3</v>
      </c>
      <c r="N284" s="3">
        <v>2828.38</v>
      </c>
      <c r="O284" s="3">
        <v>25.3682</v>
      </c>
      <c r="P284" s="3">
        <v>2777.67</v>
      </c>
      <c r="Q284" s="3">
        <v>3740.06</v>
      </c>
      <c r="R284" s="3">
        <v>427.218</v>
      </c>
      <c r="S284" s="3">
        <v>203.76</v>
      </c>
      <c r="T284" s="3">
        <v>0.9081476</v>
      </c>
      <c r="U284" s="3">
        <v>1.17923117735012</v>
      </c>
      <c r="V284" s="3">
        <v>89104</v>
      </c>
      <c r="W284" s="3">
        <v>39535.2</v>
      </c>
      <c r="X284" s="3">
        <v>479</v>
      </c>
      <c r="Y284" s="3">
        <v>11658</v>
      </c>
      <c r="Z284" s="3">
        <v>914.960021972656</v>
      </c>
      <c r="AA284" s="3">
        <v>125361</v>
      </c>
      <c r="AB284" s="3">
        <v>0.389293551445007</v>
      </c>
      <c r="AC284" s="3">
        <v>44.0999984741211</v>
      </c>
      <c r="AD284" s="3">
        <v>9892.2099609375</v>
      </c>
      <c r="AE284" s="3">
        <v>0.112404309213161</v>
      </c>
      <c r="AF284" s="3">
        <v>0.889999985694885</v>
      </c>
      <c r="AG284" s="3">
        <v>98.9391021728516</v>
      </c>
      <c r="AH284" s="3">
        <v>0.157242640852928</v>
      </c>
      <c r="AI284" s="3">
        <v>0.49889999628067</v>
      </c>
      <c r="AJ284" s="3">
        <v>882.491027832031</v>
      </c>
      <c r="AK284" s="3">
        <v>0.01870889775455</v>
      </c>
      <c r="AL284" s="3">
        <v>37.7855987548828</v>
      </c>
      <c r="AM284" s="3">
        <v>8748.8701171875</v>
      </c>
      <c r="AN284" s="3">
        <v>0.0335170738399029</v>
      </c>
      <c r="AO284" s="3">
        <v>0.0912000015377998</v>
      </c>
      <c r="AP284" s="3">
        <v>77.7463989257812</v>
      </c>
      <c r="AQ284" s="3">
        <v>0.0232927091419697</v>
      </c>
      <c r="AR284" s="3">
        <v>0.874400019645691</v>
      </c>
      <c r="AS284" s="3">
        <v>22497.400390625</v>
      </c>
      <c r="AT284" s="3">
        <v>0.0019276887178421</v>
      </c>
      <c r="AU284" s="3">
        <v>32.9500007629395</v>
      </c>
      <c r="AV284" s="3">
        <v>15025.2998046875</v>
      </c>
      <c r="AW284" s="3">
        <v>0.0483133085072041</v>
      </c>
      <c r="AX284" s="3">
        <v>14.6999998092651</v>
      </c>
      <c r="AY284" s="3">
        <v>74</v>
      </c>
      <c r="AZ284" s="3">
        <v>0.612141668796539</v>
      </c>
      <c r="BA284" s="3">
        <v>1.50068998336792</v>
      </c>
      <c r="BB284" s="3">
        <v>24.7205009460449</v>
      </c>
      <c r="BC284" s="3">
        <v>0.33589032292366</v>
      </c>
      <c r="BD284" s="3">
        <v>31.4032001495361</v>
      </c>
      <c r="BE284" s="3">
        <v>47419.69921875</v>
      </c>
      <c r="BF284" s="3">
        <v>0.0590225234627724</v>
      </c>
      <c r="BG284" s="3">
        <v>11.6269998550415</v>
      </c>
      <c r="BH284" s="3">
        <v>80.7443008422852</v>
      </c>
      <c r="BI284" s="3">
        <v>0.19880984723568</v>
      </c>
      <c r="BJ284" s="3">
        <v>162.350006103516</v>
      </c>
      <c r="BK284" s="3">
        <v>15097.2998046875</v>
      </c>
      <c r="BL284" s="3">
        <v>0.175114080309868</v>
      </c>
      <c r="BM284" s="3">
        <v>265.600006103516</v>
      </c>
      <c r="BN284" s="3">
        <v>16823.30078125</v>
      </c>
      <c r="BO284" s="3">
        <v>0.209839522838593</v>
      </c>
      <c r="BP284" s="3">
        <v>13.0600004196167</v>
      </c>
      <c r="BQ284" s="3">
        <v>1971.2099609375</v>
      </c>
      <c r="BR284" s="3">
        <v>0.211504742503166</v>
      </c>
      <c r="BS284" s="3">
        <v>115.099998474121</v>
      </c>
      <c r="BT284" s="3">
        <v>475.790008544922</v>
      </c>
      <c r="BU284" s="3">
        <v>0.245806649327278</v>
      </c>
      <c r="BV284" s="3">
        <v>0.000567900016903877</v>
      </c>
      <c r="BW284" s="3">
        <v>441.029693603516</v>
      </c>
      <c r="BX284" s="3">
        <v>0.00205786805599928</v>
      </c>
      <c r="BY284" s="3">
        <v>0.849713563919067</v>
      </c>
      <c r="BZ284" s="3">
        <v>13.5064659118652</v>
      </c>
      <c r="CA284" s="3">
        <v>0.026034926995635</v>
      </c>
      <c r="CB284" s="3">
        <v>4818</v>
      </c>
      <c r="CC284" s="3">
        <v>343607</v>
      </c>
      <c r="CD284" s="3">
        <v>0.248786121606827</v>
      </c>
      <c r="CE284" s="3">
        <v>1126.40002441406</v>
      </c>
      <c r="CF284" s="3">
        <v>972492</v>
      </c>
      <c r="CG284" s="3">
        <v>0.0395410321652889</v>
      </c>
      <c r="CH284" s="3">
        <v>2</v>
      </c>
      <c r="CI284" s="3">
        <v>32938</v>
      </c>
      <c r="CJ284" s="3">
        <v>0.0144826332107186</v>
      </c>
      <c r="CK284" s="3">
        <v>121</v>
      </c>
      <c r="CL284" s="3">
        <v>872209</v>
      </c>
      <c r="CM284" s="3">
        <v>0.013229169882834</v>
      </c>
      <c r="CN284" s="3">
        <v>79.9691619873047</v>
      </c>
      <c r="CO284" s="3">
        <v>0.00486804591491818</v>
      </c>
      <c r="CP284" s="3">
        <v>76.2816314697266</v>
      </c>
      <c r="CQ284" s="3">
        <v>0.00147354358341545</v>
      </c>
      <c r="CR284" s="3">
        <v>66.0717163085937</v>
      </c>
      <c r="CS284" s="3">
        <v>0.00237987819127738</v>
      </c>
      <c r="CT284" s="3">
        <v>37.7083778381348</v>
      </c>
      <c r="CU284" s="3">
        <v>0.000496146967634559</v>
      </c>
      <c r="CV284" s="3">
        <v>33.5131416320801</v>
      </c>
      <c r="CW284" s="3">
        <v>0.00100011727772653</v>
      </c>
      <c r="CX284" s="3">
        <v>49.6351470947266</v>
      </c>
      <c r="CY284" s="3">
        <v>0.000469278544187546</v>
      </c>
      <c r="CZ284" s="3">
        <v>28.1246356964111</v>
      </c>
      <c r="DA284" s="3">
        <v>6.8540932261385e-5</v>
      </c>
      <c r="DB284" s="3">
        <v>28.8902568817139</v>
      </c>
      <c r="DC284" s="3">
        <v>0.00167230458464473</v>
      </c>
      <c r="DD284" s="3">
        <v>182.064682006836</v>
      </c>
      <c r="DE284" s="3">
        <v>0.00336222094483674</v>
      </c>
      <c r="DF284" s="3">
        <v>98.4419174194336</v>
      </c>
      <c r="DG284" s="3">
        <v>0.00341206602752209</v>
      </c>
      <c r="DH284" s="3">
        <v>31.5911102294922</v>
      </c>
      <c r="DI284" s="3">
        <v>0.00186832703184336</v>
      </c>
      <c r="DJ284" s="3">
        <v>78.5260391235352</v>
      </c>
      <c r="DK284" s="3">
        <v>0.00253176968544722</v>
      </c>
      <c r="DL284" s="3">
        <v>75.6351165771484</v>
      </c>
      <c r="DM284" s="3">
        <v>0.00231524836272001</v>
      </c>
      <c r="DN284" s="3">
        <v>83.2870483398437</v>
      </c>
      <c r="DO284" s="3">
        <v>0.00251947366632521</v>
      </c>
      <c r="DP284" s="3">
        <v>96.9663314819336</v>
      </c>
      <c r="DQ284" s="3">
        <v>0.00218121847137809</v>
      </c>
      <c r="DR284" s="3">
        <v>138.236740112305</v>
      </c>
      <c r="DS284" s="3">
        <v>0.00177815719507635</v>
      </c>
      <c r="DT284" s="3">
        <v>23.5664253234863</v>
      </c>
      <c r="DU284" s="3">
        <v>8.73220269568264e-5</v>
      </c>
      <c r="DV284" s="3">
        <v>30.9902191162109</v>
      </c>
      <c r="DW284" s="3">
        <v>0.000840101391077042</v>
      </c>
      <c r="DX284" s="3">
        <v>110.150718688965</v>
      </c>
      <c r="DY284" s="3">
        <v>0.00225859740749002</v>
      </c>
      <c r="DZ284" s="3">
        <v>46.3793983459473</v>
      </c>
      <c r="EA284" s="3">
        <v>0.000852555967867374</v>
      </c>
      <c r="EB284" s="3">
        <v>26.3437881469727</v>
      </c>
      <c r="EC284" s="3">
        <v>0.000549755175597966</v>
      </c>
      <c r="ED284" s="3">
        <v>27.7252502441406</v>
      </c>
      <c r="EE284" s="3">
        <v>0.000477152410894632</v>
      </c>
      <c r="EF284" s="3">
        <v>10</v>
      </c>
      <c r="EG284" s="3">
        <v>0.00486804591491818</v>
      </c>
      <c r="EH284" s="3">
        <v>-5.54394102096558</v>
      </c>
      <c r="EI284" s="3">
        <v>-1.40770304203033</v>
      </c>
      <c r="EJ284" s="3">
        <v>0.00147354369983077</v>
      </c>
      <c r="EK284" s="3">
        <v>-5.44472980499268</v>
      </c>
      <c r="EL284" s="3">
        <v>-1.36461615562439</v>
      </c>
      <c r="EM284" s="3">
        <v>0.00237987819127738</v>
      </c>
      <c r="EN284" s="3">
        <v>-5.44894981384277</v>
      </c>
      <c r="EO284" s="3">
        <v>-1.36644887924194</v>
      </c>
      <c r="EP284" s="3">
        <v>0.000496147084049881</v>
      </c>
      <c r="EQ284" s="3">
        <v>-5.06397438049316</v>
      </c>
      <c r="ER284" s="3">
        <v>-1.19925618171692</v>
      </c>
      <c r="ES284" s="3">
        <v>0.00100011739414185</v>
      </c>
      <c r="ET284" s="3">
        <v>-5.01794862747192</v>
      </c>
      <c r="EU284" s="3">
        <v>-1.17926740646362</v>
      </c>
      <c r="EV284" s="3">
        <v>0.000469278631499037</v>
      </c>
      <c r="EW284" s="3">
        <v>-5.10524892807007</v>
      </c>
      <c r="EX284" s="3">
        <v>-1.21718144416809</v>
      </c>
      <c r="EY284" s="3">
        <v>6.85410341247916e-5</v>
      </c>
      <c r="EZ284" s="3">
        <v>-4.75096702575684</v>
      </c>
      <c r="FA284" s="3">
        <v>-1.06331872940063</v>
      </c>
      <c r="FB284" s="3">
        <v>0.00167230470106006</v>
      </c>
      <c r="FC284" s="3">
        <v>-5.11381387710571</v>
      </c>
      <c r="FD284" s="3">
        <v>-1.22090113162994</v>
      </c>
      <c r="FE284" s="3">
        <v>0.00336222094483674</v>
      </c>
      <c r="FF284" s="3">
        <v>-5.68336725234985</v>
      </c>
      <c r="FG284" s="3">
        <v>-1.46825504302979</v>
      </c>
      <c r="FH284" s="3">
        <v>0.00341206602752209</v>
      </c>
      <c r="FI284" s="3">
        <v>-5.60225105285645</v>
      </c>
      <c r="FJ284" s="3">
        <v>-1.43302667140961</v>
      </c>
      <c r="FK284" s="3">
        <v>0.00186832714825869</v>
      </c>
      <c r="FL284" s="3">
        <v>-5.01079130172729</v>
      </c>
      <c r="FM284" s="3">
        <v>-1.17615902423859</v>
      </c>
      <c r="FN284" s="3">
        <v>0.00253176968544722</v>
      </c>
      <c r="FO284" s="3">
        <v>-5.53533840179443</v>
      </c>
      <c r="FP284" s="3">
        <v>-1.40396690368652</v>
      </c>
      <c r="FQ284" s="3">
        <v>0.00231524836272001</v>
      </c>
      <c r="FR284" s="3">
        <v>-5.46639490127563</v>
      </c>
      <c r="FS284" s="3">
        <v>-1.37402510643005</v>
      </c>
      <c r="FT284" s="3">
        <v>0.00251947366632521</v>
      </c>
      <c r="FU284" s="3">
        <v>-5.47939729690552</v>
      </c>
      <c r="FV284" s="3">
        <v>-1.37967205047607</v>
      </c>
      <c r="FW284" s="3">
        <v>0.00218121847137809</v>
      </c>
      <c r="FX284" s="3">
        <v>-5.47812128067017</v>
      </c>
      <c r="FY284" s="3">
        <v>-1.37911784648895</v>
      </c>
      <c r="FZ284" s="3">
        <v>0.00177815731149167</v>
      </c>
      <c r="GA284" s="3">
        <v>-5.60225915908813</v>
      </c>
      <c r="GB284" s="3">
        <v>-1.43303024768829</v>
      </c>
      <c r="GC284" s="3">
        <v>8.7322128820233e-5</v>
      </c>
      <c r="GD284" s="3">
        <v>-4.76730346679687</v>
      </c>
      <c r="GE284" s="3">
        <v>-1.07041358947754</v>
      </c>
      <c r="GF284" s="3">
        <v>0.000840101507492363</v>
      </c>
      <c r="GG284" s="3">
        <v>-5.18837642669678</v>
      </c>
      <c r="GH284" s="3">
        <v>-1.25328326225281</v>
      </c>
      <c r="GI284" s="3">
        <v>0.00225859740749002</v>
      </c>
      <c r="GJ284" s="3">
        <v>-5.51959753036499</v>
      </c>
      <c r="GK284" s="3">
        <v>-1.39713072776794</v>
      </c>
      <c r="GL284" s="3">
        <v>0.000852556084282696</v>
      </c>
      <c r="GM284" s="3">
        <v>-5.18444585800171</v>
      </c>
      <c r="GN284" s="3">
        <v>-1.25157618522644</v>
      </c>
      <c r="GO284" s="3">
        <v>0.000549755292013288</v>
      </c>
      <c r="GP284" s="3">
        <v>-4.61992597579956</v>
      </c>
      <c r="GQ284" s="3">
        <v>-1.00640833377838</v>
      </c>
      <c r="GR284" s="3">
        <v>0.000477152498206124</v>
      </c>
      <c r="GS284" s="3">
        <v>-4.98711681365967</v>
      </c>
      <c r="GT284" s="3">
        <v>-1.16587734222412</v>
      </c>
      <c r="GU284" s="3">
        <v>-28.210636138916</v>
      </c>
      <c r="GV284" s="3">
        <v>0.0498997271060944</v>
      </c>
      <c r="GW284" s="3">
        <v>0.0483723990619183</v>
      </c>
      <c r="GX284" s="3">
        <v>0.0484373643994331</v>
      </c>
      <c r="GY284" s="3">
        <v>0.0425107814371586</v>
      </c>
      <c r="GZ284" s="3">
        <v>0.0418022274971008</v>
      </c>
      <c r="HA284" s="3">
        <v>0.043146189302206</v>
      </c>
      <c r="HB284" s="3">
        <v>0.0376921221613884</v>
      </c>
      <c r="HC284" s="3">
        <v>0.0432780422270298</v>
      </c>
      <c r="HD284" s="3">
        <v>0.052046149969101</v>
      </c>
      <c r="HE284" s="3">
        <v>0.0507973879575729</v>
      </c>
      <c r="HF284" s="3">
        <v>0.0416920408606529</v>
      </c>
      <c r="HG284" s="3">
        <v>0.0497672893106937</v>
      </c>
      <c r="HH284" s="3">
        <v>0.0487059243023396</v>
      </c>
      <c r="HI284" s="3">
        <v>0.0489060953259468</v>
      </c>
      <c r="HJ284" s="3">
        <v>0.0488864481449127</v>
      </c>
      <c r="HK284" s="3">
        <v>0.0507975146174431</v>
      </c>
      <c r="HL284" s="3">
        <v>0.0379436165094376</v>
      </c>
      <c r="HM284" s="3">
        <v>0.0444259122014046</v>
      </c>
      <c r="HN284" s="3">
        <v>0.0495249629020691</v>
      </c>
      <c r="HO284" s="3">
        <v>0.0443654023110867</v>
      </c>
      <c r="HP284" s="3">
        <v>0.0356747843325138</v>
      </c>
      <c r="HQ284" s="3">
        <v>0.0413275808095932</v>
      </c>
      <c r="HR284" s="3">
        <v>0.0194256417453289</v>
      </c>
      <c r="HS284" s="3">
        <v>0.00543726608157158</v>
      </c>
      <c r="HT284" s="3">
        <v>0.00761641887947917</v>
      </c>
      <c r="HU284" s="3">
        <v>0.000795329862739891</v>
      </c>
      <c r="HV284" s="3">
        <v>0.00140108831692487</v>
      </c>
      <c r="HW284" s="3">
        <v>0.00100499158725142</v>
      </c>
      <c r="HX284" s="3">
        <v>7.26586804375984e-5</v>
      </c>
      <c r="HY284" s="3">
        <v>0.0020909053273499</v>
      </c>
      <c r="HZ284" s="3">
        <v>0.0318596176803112</v>
      </c>
      <c r="IA284" s="3">
        <v>0.0170623511075974</v>
      </c>
      <c r="IB284" s="3">
        <v>0.00246076937764883</v>
      </c>
      <c r="IC284" s="3">
        <v>0.00989422760903835</v>
      </c>
      <c r="ID284" s="3">
        <v>0.00852909311652184</v>
      </c>
      <c r="IE284" s="3">
        <v>0.010262431576848</v>
      </c>
      <c r="IF284" s="3">
        <v>0.0103397155180573</v>
      </c>
      <c r="IG284" s="3">
        <v>0.0124863665550947</v>
      </c>
      <c r="IH284" s="3">
        <v>7.80829577706754e-5</v>
      </c>
      <c r="II284" s="3">
        <v>0.00115662533789873</v>
      </c>
      <c r="IJ284" s="3">
        <v>0.0123211238533258</v>
      </c>
      <c r="IK284" s="3">
        <v>0.00175425375346094</v>
      </c>
      <c r="IL284" s="3">
        <v>0.00051666481886059</v>
      </c>
      <c r="IM284" s="3">
        <v>0.000546729599591345</v>
      </c>
      <c r="IN284" s="3">
        <v>0.15711236000061</v>
      </c>
    </row>
    <row r="285" spans="1:248">
      <c r="A285" s="3">
        <v>2016</v>
      </c>
      <c r="B285" s="3">
        <v>530000</v>
      </c>
      <c r="C285" s="3" t="s">
        <v>67</v>
      </c>
      <c r="D285" s="3">
        <v>51174.9</v>
      </c>
      <c r="E285" s="3">
        <v>1674.45</v>
      </c>
      <c r="F285" s="3">
        <v>19.3939</v>
      </c>
      <c r="G285" s="3">
        <v>27.5182</v>
      </c>
      <c r="H285" s="3">
        <v>330.843333333333</v>
      </c>
      <c r="I285" s="3">
        <v>2.2443</v>
      </c>
      <c r="J285" s="3">
        <v>50.2951</v>
      </c>
      <c r="K285" s="3">
        <v>500.98</v>
      </c>
      <c r="L285" s="3">
        <v>47.5</v>
      </c>
      <c r="M285" s="3">
        <v>13.2</v>
      </c>
      <c r="N285" s="3">
        <v>1249.72</v>
      </c>
      <c r="O285" s="3">
        <v>27.0548</v>
      </c>
      <c r="P285" s="3">
        <v>3302.06</v>
      </c>
      <c r="Q285" s="3">
        <v>3942.79</v>
      </c>
      <c r="R285" s="3">
        <v>393.18</v>
      </c>
      <c r="S285" s="3">
        <v>217.34</v>
      </c>
      <c r="T285" s="3">
        <v>2.130739</v>
      </c>
      <c r="U285" s="3">
        <v>1.19274244362553</v>
      </c>
      <c r="V285" s="3">
        <v>85795</v>
      </c>
      <c r="W285" s="3">
        <v>41115.5</v>
      </c>
      <c r="X285" s="3">
        <v>554</v>
      </c>
      <c r="Y285" s="3">
        <v>12032</v>
      </c>
      <c r="Z285" s="3">
        <v>914.960021972656</v>
      </c>
      <c r="AA285" s="3">
        <v>125361</v>
      </c>
      <c r="AB285" s="3">
        <v>0.403869330883026</v>
      </c>
      <c r="AC285" s="3">
        <v>44.0999984741211</v>
      </c>
      <c r="AD285" s="3">
        <v>9892.2099609375</v>
      </c>
      <c r="AE285" s="3">
        <v>0.165549531579018</v>
      </c>
      <c r="AF285" s="3">
        <v>0.889999985694885</v>
      </c>
      <c r="AG285" s="3">
        <v>98.9391021728516</v>
      </c>
      <c r="AH285" s="3">
        <v>0.188720747828484</v>
      </c>
      <c r="AI285" s="3">
        <v>0.49889999628067</v>
      </c>
      <c r="AJ285" s="3">
        <v>882.491027832031</v>
      </c>
      <c r="AK285" s="3">
        <v>0.0306343995034695</v>
      </c>
      <c r="AL285" s="3">
        <v>37.7855987548828</v>
      </c>
      <c r="AM285" s="3">
        <v>8748.8701171875</v>
      </c>
      <c r="AN285" s="3">
        <v>0.0336419343948364</v>
      </c>
      <c r="AO285" s="3">
        <v>0.0912000015377998</v>
      </c>
      <c r="AP285" s="3">
        <v>77.7463989257812</v>
      </c>
      <c r="AQ285" s="3">
        <v>0.027726411819458</v>
      </c>
      <c r="AR285" s="3">
        <v>0.874400019645691</v>
      </c>
      <c r="AS285" s="3">
        <v>22497.400390625</v>
      </c>
      <c r="AT285" s="3">
        <v>0.00219681463204324</v>
      </c>
      <c r="AU285" s="3">
        <v>32.9500007629395</v>
      </c>
      <c r="AV285" s="3">
        <v>15025.2998046875</v>
      </c>
      <c r="AW285" s="3">
        <v>0.0312179215252399</v>
      </c>
      <c r="AX285" s="3">
        <v>14.6999998092651</v>
      </c>
      <c r="AY285" s="3">
        <v>74</v>
      </c>
      <c r="AZ285" s="3">
        <v>0.553119719028473</v>
      </c>
      <c r="BA285" s="3">
        <v>1.50068998336792</v>
      </c>
      <c r="BB285" s="3">
        <v>24.7205009460449</v>
      </c>
      <c r="BC285" s="3">
        <v>0.503850340843201</v>
      </c>
      <c r="BD285" s="3">
        <v>31.4032001495361</v>
      </c>
      <c r="BE285" s="3">
        <v>47419.69921875</v>
      </c>
      <c r="BF285" s="3">
        <v>0.0257092341780663</v>
      </c>
      <c r="BG285" s="3">
        <v>11.6269998550415</v>
      </c>
      <c r="BH285" s="3">
        <v>80.7443008422852</v>
      </c>
      <c r="BI285" s="3">
        <v>0.223211839795113</v>
      </c>
      <c r="BJ285" s="3">
        <v>162.350006103516</v>
      </c>
      <c r="BK285" s="3">
        <v>15097.2998046875</v>
      </c>
      <c r="BL285" s="3">
        <v>0.210225686430931</v>
      </c>
      <c r="BM285" s="3">
        <v>265.600006103516</v>
      </c>
      <c r="BN285" s="3">
        <v>16823.30078125</v>
      </c>
      <c r="BO285" s="3">
        <v>0.222083374857903</v>
      </c>
      <c r="BP285" s="3">
        <v>13.0600004196167</v>
      </c>
      <c r="BQ285" s="3">
        <v>1971.2099609375</v>
      </c>
      <c r="BR285" s="3">
        <v>0.19412200152874</v>
      </c>
      <c r="BS285" s="3">
        <v>115.099998474121</v>
      </c>
      <c r="BT285" s="3">
        <v>475.790008544922</v>
      </c>
      <c r="BU285" s="3">
        <v>0.283456712961197</v>
      </c>
      <c r="BV285" s="3">
        <v>0.000567900016903877</v>
      </c>
      <c r="BW285" s="3">
        <v>441.029693603516</v>
      </c>
      <c r="BX285" s="3">
        <v>0.00483000092208385</v>
      </c>
      <c r="BY285" s="3">
        <v>0.849713563919067</v>
      </c>
      <c r="BZ285" s="3">
        <v>13.5064659118652</v>
      </c>
      <c r="CA285" s="3">
        <v>0.0271024405956268</v>
      </c>
      <c r="CB285" s="3">
        <v>4818</v>
      </c>
      <c r="CC285" s="3">
        <v>343607</v>
      </c>
      <c r="CD285" s="3">
        <v>0.239018976688385</v>
      </c>
      <c r="CE285" s="3">
        <v>1126.40002441406</v>
      </c>
      <c r="CF285" s="3">
        <v>972492</v>
      </c>
      <c r="CG285" s="3">
        <v>0.0411679185926914</v>
      </c>
      <c r="CH285" s="3">
        <v>2</v>
      </c>
      <c r="CI285" s="3">
        <v>32938</v>
      </c>
      <c r="CJ285" s="3">
        <v>0.0167597774416208</v>
      </c>
      <c r="CK285" s="3">
        <v>121</v>
      </c>
      <c r="CL285" s="3">
        <v>872209</v>
      </c>
      <c r="CM285" s="3">
        <v>0.0136580253019929</v>
      </c>
      <c r="CN285" s="3">
        <v>79.9691619873047</v>
      </c>
      <c r="CO285" s="3">
        <v>0.00505031319335103</v>
      </c>
      <c r="CP285" s="3">
        <v>76.2816314697266</v>
      </c>
      <c r="CQ285" s="3">
        <v>0.00217024120502174</v>
      </c>
      <c r="CR285" s="3">
        <v>66.0717163085937</v>
      </c>
      <c r="CS285" s="3">
        <v>0.00285630160942674</v>
      </c>
      <c r="CT285" s="3">
        <v>37.7083778381348</v>
      </c>
      <c r="CU285" s="3">
        <v>0.000812402984593064</v>
      </c>
      <c r="CV285" s="3">
        <v>33.5131416320801</v>
      </c>
      <c r="CW285" s="3">
        <v>0.00100384303368628</v>
      </c>
      <c r="CX285" s="3">
        <v>49.6351470947266</v>
      </c>
      <c r="CY285" s="3">
        <v>0.000558604428078979</v>
      </c>
      <c r="CZ285" s="3">
        <v>28.1246356964111</v>
      </c>
      <c r="DA285" s="3">
        <v>7.81099734012969e-5</v>
      </c>
      <c r="DB285" s="3">
        <v>28.8902568817139</v>
      </c>
      <c r="DC285" s="3">
        <v>0.00108056922908872</v>
      </c>
      <c r="DD285" s="3">
        <v>182.064682006836</v>
      </c>
      <c r="DE285" s="3">
        <v>0.00303803966380656</v>
      </c>
      <c r="DF285" s="3">
        <v>98.4419174194336</v>
      </c>
      <c r="DG285" s="3">
        <v>0.00511824991554022</v>
      </c>
      <c r="DH285" s="3">
        <v>31.5911102294922</v>
      </c>
      <c r="DI285" s="3">
        <v>0.0008138123084791</v>
      </c>
      <c r="DJ285" s="3">
        <v>78.5260391235352</v>
      </c>
      <c r="DK285" s="3">
        <v>0.00284252013079822</v>
      </c>
      <c r="DL285" s="3">
        <v>75.6351165771484</v>
      </c>
      <c r="DM285" s="3">
        <v>0.00277947192080319</v>
      </c>
      <c r="DN285" s="3">
        <v>83.2870483398437</v>
      </c>
      <c r="DO285" s="3">
        <v>0.0026664815377444</v>
      </c>
      <c r="DP285" s="3">
        <v>96.9663314819336</v>
      </c>
      <c r="DQ285" s="3">
        <v>0.00200195261277258</v>
      </c>
      <c r="DR285" s="3">
        <v>138.236740112305</v>
      </c>
      <c r="DS285" s="3">
        <v>0.00205051642842591</v>
      </c>
      <c r="DT285" s="3">
        <v>23.5664253234863</v>
      </c>
      <c r="DU285" s="3">
        <v>0.000204952637432143</v>
      </c>
      <c r="DV285" s="3">
        <v>30.9902191162109</v>
      </c>
      <c r="DW285" s="3">
        <v>0.000874548219144344</v>
      </c>
      <c r="DX285" s="3">
        <v>110.150718688965</v>
      </c>
      <c r="DY285" s="3">
        <v>0.00216992665082216</v>
      </c>
      <c r="DZ285" s="3">
        <v>46.3793983459473</v>
      </c>
      <c r="EA285" s="3">
        <v>0.000887633708771318</v>
      </c>
      <c r="EB285" s="3">
        <v>26.3437881469727</v>
      </c>
      <c r="EC285" s="3">
        <v>0.000636194658000022</v>
      </c>
      <c r="ED285" s="3">
        <v>27.7252502441406</v>
      </c>
      <c r="EE285" s="3">
        <v>0.000492620456498116</v>
      </c>
      <c r="EF285" s="3">
        <v>10</v>
      </c>
      <c r="EG285" s="3">
        <v>0.00505031319335103</v>
      </c>
      <c r="EH285" s="3">
        <v>-5.54394102096558</v>
      </c>
      <c r="EI285" s="3">
        <v>-1.40770304203033</v>
      </c>
      <c r="EJ285" s="3">
        <v>0.00217024120502174</v>
      </c>
      <c r="EK285" s="3">
        <v>-5.44472980499268</v>
      </c>
      <c r="EL285" s="3">
        <v>-1.36461615562439</v>
      </c>
      <c r="EM285" s="3">
        <v>0.00285630160942674</v>
      </c>
      <c r="EN285" s="3">
        <v>-5.44894981384277</v>
      </c>
      <c r="EO285" s="3">
        <v>-1.36644887924194</v>
      </c>
      <c r="EP285" s="3">
        <v>0.000812403101008385</v>
      </c>
      <c r="EQ285" s="3">
        <v>-5.06397438049316</v>
      </c>
      <c r="ER285" s="3">
        <v>-1.19925618171692</v>
      </c>
      <c r="ES285" s="3">
        <v>0.0010038431501016</v>
      </c>
      <c r="ET285" s="3">
        <v>-5.01794862747192</v>
      </c>
      <c r="EU285" s="3">
        <v>-1.17926740646362</v>
      </c>
      <c r="EV285" s="3">
        <v>0.000558604544494301</v>
      </c>
      <c r="EW285" s="3">
        <v>-5.10524892807007</v>
      </c>
      <c r="EX285" s="3">
        <v>-1.21718144416809</v>
      </c>
      <c r="EY285" s="3">
        <v>7.81100752647035e-5</v>
      </c>
      <c r="EZ285" s="3">
        <v>-4.75096702575684</v>
      </c>
      <c r="FA285" s="3">
        <v>-1.06331872940063</v>
      </c>
      <c r="FB285" s="3">
        <v>0.00108056934550405</v>
      </c>
      <c r="FC285" s="3">
        <v>-5.11381387710571</v>
      </c>
      <c r="FD285" s="3">
        <v>-1.22090113162994</v>
      </c>
      <c r="FE285" s="3">
        <v>0.00303803966380656</v>
      </c>
      <c r="FF285" s="3">
        <v>-5.68336725234985</v>
      </c>
      <c r="FG285" s="3">
        <v>-1.46825504302979</v>
      </c>
      <c r="FH285" s="3">
        <v>0.00511824991554022</v>
      </c>
      <c r="FI285" s="3">
        <v>-5.60225105285645</v>
      </c>
      <c r="FJ285" s="3">
        <v>-1.43302667140961</v>
      </c>
      <c r="FK285" s="3">
        <v>0.000813812424894422</v>
      </c>
      <c r="FL285" s="3">
        <v>-5.01079130172729</v>
      </c>
      <c r="FM285" s="3">
        <v>-1.17615902423859</v>
      </c>
      <c r="FN285" s="3">
        <v>0.00284252013079822</v>
      </c>
      <c r="FO285" s="3">
        <v>-5.53533840179443</v>
      </c>
      <c r="FP285" s="3">
        <v>-1.40396690368652</v>
      </c>
      <c r="FQ285" s="3">
        <v>0.00277947192080319</v>
      </c>
      <c r="FR285" s="3">
        <v>-5.46639490127563</v>
      </c>
      <c r="FS285" s="3">
        <v>-1.37402510643005</v>
      </c>
      <c r="FT285" s="3">
        <v>0.0026664815377444</v>
      </c>
      <c r="FU285" s="3">
        <v>-5.47939729690552</v>
      </c>
      <c r="FV285" s="3">
        <v>-1.37967205047607</v>
      </c>
      <c r="FW285" s="3">
        <v>0.00200195261277258</v>
      </c>
      <c r="FX285" s="3">
        <v>-5.47812128067017</v>
      </c>
      <c r="FY285" s="3">
        <v>-1.37911784648895</v>
      </c>
      <c r="FZ285" s="3">
        <v>0.00205051642842591</v>
      </c>
      <c r="GA285" s="3">
        <v>-5.60225915908813</v>
      </c>
      <c r="GB285" s="3">
        <v>-1.43303024768829</v>
      </c>
      <c r="GC285" s="3">
        <v>0.00020495273929555</v>
      </c>
      <c r="GD285" s="3">
        <v>-4.76730346679687</v>
      </c>
      <c r="GE285" s="3">
        <v>-1.07041358947754</v>
      </c>
      <c r="GF285" s="3">
        <v>0.000874548335559666</v>
      </c>
      <c r="GG285" s="3">
        <v>-5.18837642669678</v>
      </c>
      <c r="GH285" s="3">
        <v>-1.25328326225281</v>
      </c>
      <c r="GI285" s="3">
        <v>0.00216992665082216</v>
      </c>
      <c r="GJ285" s="3">
        <v>-5.51959753036499</v>
      </c>
      <c r="GK285" s="3">
        <v>-1.39713072776794</v>
      </c>
      <c r="GL285" s="3">
        <v>0.00088763382518664</v>
      </c>
      <c r="GM285" s="3">
        <v>-5.18444585800171</v>
      </c>
      <c r="GN285" s="3">
        <v>-1.25157618522644</v>
      </c>
      <c r="GO285" s="3">
        <v>0.000636194774415344</v>
      </c>
      <c r="GP285" s="3">
        <v>-4.61992597579956</v>
      </c>
      <c r="GQ285" s="3">
        <v>-1.00640833377838</v>
      </c>
      <c r="GR285" s="3">
        <v>0.000492620572913438</v>
      </c>
      <c r="GS285" s="3">
        <v>-4.98711681365967</v>
      </c>
      <c r="GT285" s="3">
        <v>-1.16587734222412</v>
      </c>
      <c r="GU285" s="3">
        <v>-28.210636138916</v>
      </c>
      <c r="GV285" s="3">
        <v>0.0498997271060944</v>
      </c>
      <c r="GW285" s="3">
        <v>0.0483723990619183</v>
      </c>
      <c r="GX285" s="3">
        <v>0.0484373643994331</v>
      </c>
      <c r="GY285" s="3">
        <v>0.0425107814371586</v>
      </c>
      <c r="GZ285" s="3">
        <v>0.0418022274971008</v>
      </c>
      <c r="HA285" s="3">
        <v>0.043146189302206</v>
      </c>
      <c r="HB285" s="3">
        <v>0.0376921221613884</v>
      </c>
      <c r="HC285" s="3">
        <v>0.0432780422270298</v>
      </c>
      <c r="HD285" s="3">
        <v>0.052046149969101</v>
      </c>
      <c r="HE285" s="3">
        <v>0.0507973879575729</v>
      </c>
      <c r="HF285" s="3">
        <v>0.0416920408606529</v>
      </c>
      <c r="HG285" s="3">
        <v>0.0497672893106937</v>
      </c>
      <c r="HH285" s="3">
        <v>0.0487059243023396</v>
      </c>
      <c r="HI285" s="3">
        <v>0.0489060953259468</v>
      </c>
      <c r="HJ285" s="3">
        <v>0.0488864481449127</v>
      </c>
      <c r="HK285" s="3">
        <v>0.0507975146174431</v>
      </c>
      <c r="HL285" s="3">
        <v>0.0379436165094376</v>
      </c>
      <c r="HM285" s="3">
        <v>0.0444259122014046</v>
      </c>
      <c r="HN285" s="3">
        <v>0.0495249629020691</v>
      </c>
      <c r="HO285" s="3">
        <v>0.0443654023110867</v>
      </c>
      <c r="HP285" s="3">
        <v>0.0356747843325138</v>
      </c>
      <c r="HQ285" s="3">
        <v>0.0413275808095932</v>
      </c>
      <c r="HR285" s="3">
        <v>0.0201529692858458</v>
      </c>
      <c r="HS285" s="3">
        <v>0.0080080283805728</v>
      </c>
      <c r="HT285" s="3">
        <v>0.00914113596081734</v>
      </c>
      <c r="HU285" s="3">
        <v>0.0013022922212258</v>
      </c>
      <c r="HV285" s="3">
        <v>0.00140630779787898</v>
      </c>
      <c r="HW285" s="3">
        <v>0.00119628896936774</v>
      </c>
      <c r="HX285" s="3">
        <v>8.28026022645645e-5</v>
      </c>
      <c r="HY285" s="3">
        <v>0.0013510505668819</v>
      </c>
      <c r="HZ285" s="3">
        <v>0.0287877526134253</v>
      </c>
      <c r="IA285" s="3">
        <v>0.0255942810326815</v>
      </c>
      <c r="IB285" s="3">
        <v>0.00107187044341117</v>
      </c>
      <c r="IC285" s="3">
        <v>0.01110864803195</v>
      </c>
      <c r="ID285" s="3">
        <v>0.0102392360568047</v>
      </c>
      <c r="IE285" s="3">
        <v>0.0108612310141325</v>
      </c>
      <c r="IF285" s="3">
        <v>0.00948993489146233</v>
      </c>
      <c r="IG285" s="3">
        <v>0.0143988961353898</v>
      </c>
      <c r="IH285" s="3">
        <v>0.000183267708052881</v>
      </c>
      <c r="II285" s="3">
        <v>0.00120405061170459</v>
      </c>
      <c r="IJ285" s="3">
        <v>0.0118374060839415</v>
      </c>
      <c r="IK285" s="3">
        <v>0.00182643125299364</v>
      </c>
      <c r="IL285" s="3">
        <v>0.000597901467699558</v>
      </c>
      <c r="IM285" s="3">
        <v>0.000564453133847564</v>
      </c>
      <c r="IN285" s="3">
        <v>0.170406237244606</v>
      </c>
    </row>
    <row r="286" spans="1:248">
      <c r="A286" s="3">
        <v>2017</v>
      </c>
      <c r="B286" s="3">
        <v>530000</v>
      </c>
      <c r="C286" s="3" t="s">
        <v>67</v>
      </c>
      <c r="D286" s="3">
        <v>51489</v>
      </c>
      <c r="E286" s="3">
        <v>1661.76</v>
      </c>
      <c r="F286" s="3">
        <v>21.455</v>
      </c>
      <c r="G286" s="3">
        <v>23.341</v>
      </c>
      <c r="H286" s="3">
        <v>331.931</v>
      </c>
      <c r="I286" s="3">
        <v>2.6658</v>
      </c>
      <c r="J286" s="3">
        <v>77.6749</v>
      </c>
      <c r="K286" s="3">
        <v>1143.47</v>
      </c>
      <c r="L286" s="3">
        <v>48</v>
      </c>
      <c r="M286" s="3">
        <v>11.2</v>
      </c>
      <c r="N286" s="3">
        <v>1329.41</v>
      </c>
      <c r="O286" s="3">
        <v>28.675</v>
      </c>
      <c r="P286" s="3">
        <v>3680.47</v>
      </c>
      <c r="Q286" s="3">
        <v>4228.44</v>
      </c>
      <c r="R286" s="3">
        <v>360.68</v>
      </c>
      <c r="S286" s="3">
        <v>256.27</v>
      </c>
      <c r="T286" s="3">
        <v>4.354594</v>
      </c>
      <c r="U286" s="3">
        <v>1.23387230415947</v>
      </c>
      <c r="V286" s="3">
        <v>96365</v>
      </c>
      <c r="W286" s="3">
        <v>46576</v>
      </c>
      <c r="X286" s="3">
        <v>648</v>
      </c>
      <c r="Y286" s="3">
        <v>14230</v>
      </c>
      <c r="Z286" s="3">
        <v>914.960021972656</v>
      </c>
      <c r="AA286" s="3">
        <v>125361</v>
      </c>
      <c r="AB286" s="3">
        <v>0.406393319368362</v>
      </c>
      <c r="AC286" s="3">
        <v>44.0999984741211</v>
      </c>
      <c r="AD286" s="3">
        <v>9892.2099609375</v>
      </c>
      <c r="AE286" s="3">
        <v>0.16426095366478</v>
      </c>
      <c r="AF286" s="3">
        <v>0.889999985694885</v>
      </c>
      <c r="AG286" s="3">
        <v>98.9391021728516</v>
      </c>
      <c r="AH286" s="3">
        <v>0.209741845726967</v>
      </c>
      <c r="AI286" s="3">
        <v>0.49889999628067</v>
      </c>
      <c r="AJ286" s="3">
        <v>882.491027832031</v>
      </c>
      <c r="AK286" s="3">
        <v>0.0258983038365841</v>
      </c>
      <c r="AL286" s="3">
        <v>37.7855987548828</v>
      </c>
      <c r="AM286" s="3">
        <v>8748.8701171875</v>
      </c>
      <c r="AN286" s="3">
        <v>0.03376679494977</v>
      </c>
      <c r="AO286" s="3">
        <v>0.0912000015377998</v>
      </c>
      <c r="AP286" s="3">
        <v>77.7463989257812</v>
      </c>
      <c r="AQ286" s="3">
        <v>0.0331542529165745</v>
      </c>
      <c r="AR286" s="3">
        <v>0.874400019645691</v>
      </c>
      <c r="AS286" s="3">
        <v>22497.400390625</v>
      </c>
      <c r="AT286" s="3">
        <v>0.00341388257220387</v>
      </c>
      <c r="AU286" s="3">
        <v>32.9500007629395</v>
      </c>
      <c r="AV286" s="3">
        <v>15025.2998046875</v>
      </c>
      <c r="AW286" s="3">
        <v>0.0740724429488182</v>
      </c>
      <c r="AX286" s="3">
        <v>14.6999998092651</v>
      </c>
      <c r="AY286" s="3">
        <v>74</v>
      </c>
      <c r="AZ286" s="3">
        <v>0.561551451683044</v>
      </c>
      <c r="BA286" s="3">
        <v>1.50068998336792</v>
      </c>
      <c r="BB286" s="3">
        <v>24.7205009460449</v>
      </c>
      <c r="BC286" s="3">
        <v>0.417717009782791</v>
      </c>
      <c r="BD286" s="3">
        <v>31.4032001495361</v>
      </c>
      <c r="BE286" s="3">
        <v>47419.69921875</v>
      </c>
      <c r="BF286" s="3">
        <v>0.0273908730596304</v>
      </c>
      <c r="BG286" s="3">
        <v>11.6269998550415</v>
      </c>
      <c r="BH286" s="3">
        <v>80.7443008422852</v>
      </c>
      <c r="BI286" s="3">
        <v>0.246653154492378</v>
      </c>
      <c r="BJ286" s="3">
        <v>162.350006103516</v>
      </c>
      <c r="BK286" s="3">
        <v>15097.2998046875</v>
      </c>
      <c r="BL286" s="3">
        <v>0.235562890768051</v>
      </c>
      <c r="BM286" s="3">
        <v>265.600006103516</v>
      </c>
      <c r="BN286" s="3">
        <v>16823.30078125</v>
      </c>
      <c r="BO286" s="3">
        <v>0.239335164427757</v>
      </c>
      <c r="BP286" s="3">
        <v>13.0600004196167</v>
      </c>
      <c r="BQ286" s="3">
        <v>1971.2099609375</v>
      </c>
      <c r="BR286" s="3">
        <v>0.177524700760841</v>
      </c>
      <c r="BS286" s="3">
        <v>115.099998474121</v>
      </c>
      <c r="BT286" s="3">
        <v>475.790008544922</v>
      </c>
      <c r="BU286" s="3">
        <v>0.391388714313507</v>
      </c>
      <c r="BV286" s="3">
        <v>0.000567900016903877</v>
      </c>
      <c r="BW286" s="3">
        <v>441.029693603516</v>
      </c>
      <c r="BX286" s="3">
        <v>0.00987242348492146</v>
      </c>
      <c r="BY286" s="3">
        <v>0.849713563919067</v>
      </c>
      <c r="BZ286" s="3">
        <v>13.5064659118652</v>
      </c>
      <c r="CA286" s="3">
        <v>0.0303520783782005</v>
      </c>
      <c r="CB286" s="3">
        <v>4818</v>
      </c>
      <c r="CC286" s="3">
        <v>343607</v>
      </c>
      <c r="CD286" s="3">
        <v>0.270218342542648</v>
      </c>
      <c r="CE286" s="3">
        <v>1126.40002441406</v>
      </c>
      <c r="CF286" s="3">
        <v>972492</v>
      </c>
      <c r="CG286" s="3">
        <v>0.0467893853783607</v>
      </c>
      <c r="CH286" s="3">
        <v>2</v>
      </c>
      <c r="CI286" s="3">
        <v>32938</v>
      </c>
      <c r="CJ286" s="3">
        <v>0.0196137968450785</v>
      </c>
      <c r="CK286" s="3">
        <v>121</v>
      </c>
      <c r="CL286" s="3">
        <v>872209</v>
      </c>
      <c r="CM286" s="3">
        <v>0.0161784123629332</v>
      </c>
      <c r="CN286" s="3">
        <v>79.9691619873047</v>
      </c>
      <c r="CO286" s="3">
        <v>0.00508187524974346</v>
      </c>
      <c r="CP286" s="3">
        <v>76.2816314697266</v>
      </c>
      <c r="CQ286" s="3">
        <v>0.00215334864333272</v>
      </c>
      <c r="CR286" s="3">
        <v>66.0717163085937</v>
      </c>
      <c r="CS286" s="3">
        <v>0.0031744574662298</v>
      </c>
      <c r="CT286" s="3">
        <v>37.7083778381348</v>
      </c>
      <c r="CU286" s="3">
        <v>0.000686805055011064</v>
      </c>
      <c r="CV286" s="3">
        <v>33.5131416320801</v>
      </c>
      <c r="CW286" s="3">
        <v>0.00100756878964603</v>
      </c>
      <c r="CX286" s="3">
        <v>49.6351470947266</v>
      </c>
      <c r="CY286" s="3">
        <v>0.000667959218844771</v>
      </c>
      <c r="CZ286" s="3">
        <v>28.1246356964111</v>
      </c>
      <c r="DA286" s="3">
        <v>0.000121384066005703</v>
      </c>
      <c r="DB286" s="3">
        <v>28.8902568817139</v>
      </c>
      <c r="DC286" s="3">
        <v>0.00256392476148903</v>
      </c>
      <c r="DD286" s="3">
        <v>182.064682006836</v>
      </c>
      <c r="DE286" s="3">
        <v>0.00308435130864382</v>
      </c>
      <c r="DF286" s="3">
        <v>98.4419174194336</v>
      </c>
      <c r="DG286" s="3">
        <v>0.00424328399822116</v>
      </c>
      <c r="DH286" s="3">
        <v>31.5911102294922</v>
      </c>
      <c r="DI286" s="3">
        <v>0.000867043680045754</v>
      </c>
      <c r="DJ286" s="3">
        <v>78.5260391235352</v>
      </c>
      <c r="DK286" s="3">
        <v>0.00314103648997843</v>
      </c>
      <c r="DL286" s="3">
        <v>75.6351165771484</v>
      </c>
      <c r="DM286" s="3">
        <v>0.00311446445994079</v>
      </c>
      <c r="DN286" s="3">
        <v>83.2870483398437</v>
      </c>
      <c r="DO286" s="3">
        <v>0.00287361792288721</v>
      </c>
      <c r="DP286" s="3">
        <v>96.9663314819336</v>
      </c>
      <c r="DQ286" s="3">
        <v>0.00183078704867512</v>
      </c>
      <c r="DR286" s="3">
        <v>138.236740112305</v>
      </c>
      <c r="DS286" s="3">
        <v>0.00283129303716123</v>
      </c>
      <c r="DT286" s="3">
        <v>23.5664253234863</v>
      </c>
      <c r="DU286" s="3">
        <v>0.000418918993091211</v>
      </c>
      <c r="DV286" s="3">
        <v>30.9902191162109</v>
      </c>
      <c r="DW286" s="3">
        <v>0.000979408272542059</v>
      </c>
      <c r="DX286" s="3">
        <v>110.150718688965</v>
      </c>
      <c r="DY286" s="3">
        <v>0.00245316908694804</v>
      </c>
      <c r="DZ286" s="3">
        <v>46.3793983459473</v>
      </c>
      <c r="EA286" s="3">
        <v>0.00100883981212974</v>
      </c>
      <c r="EB286" s="3">
        <v>26.3437881469727</v>
      </c>
      <c r="EC286" s="3">
        <v>0.00074453215347603</v>
      </c>
      <c r="ED286" s="3">
        <v>27.7252502441406</v>
      </c>
      <c r="EE286" s="3">
        <v>0.000583526270929724</v>
      </c>
      <c r="EF286" s="3">
        <v>10</v>
      </c>
      <c r="EG286" s="3">
        <v>0.00508187524974346</v>
      </c>
      <c r="EH286" s="3">
        <v>-5.54394102096558</v>
      </c>
      <c r="EI286" s="3">
        <v>-1.40770304203033</v>
      </c>
      <c r="EJ286" s="3">
        <v>0.00215334864333272</v>
      </c>
      <c r="EK286" s="3">
        <v>-5.44472980499268</v>
      </c>
      <c r="EL286" s="3">
        <v>-1.36461615562439</v>
      </c>
      <c r="EM286" s="3">
        <v>0.0031744574662298</v>
      </c>
      <c r="EN286" s="3">
        <v>-5.44894981384277</v>
      </c>
      <c r="EO286" s="3">
        <v>-1.36644887924194</v>
      </c>
      <c r="EP286" s="3">
        <v>0.000686805171426386</v>
      </c>
      <c r="EQ286" s="3">
        <v>-5.06397438049316</v>
      </c>
      <c r="ER286" s="3">
        <v>-1.19925618171692</v>
      </c>
      <c r="ES286" s="3">
        <v>0.00100756890606135</v>
      </c>
      <c r="ET286" s="3">
        <v>-5.01794862747192</v>
      </c>
      <c r="EU286" s="3">
        <v>-1.17926740646362</v>
      </c>
      <c r="EV286" s="3">
        <v>0.000667959335260093</v>
      </c>
      <c r="EW286" s="3">
        <v>-5.10524892807007</v>
      </c>
      <c r="EX286" s="3">
        <v>-1.21718144416809</v>
      </c>
      <c r="EY286" s="3">
        <v>0.00012138416786911</v>
      </c>
      <c r="EZ286" s="3">
        <v>-4.75096702575684</v>
      </c>
      <c r="FA286" s="3">
        <v>-1.06331872940063</v>
      </c>
      <c r="FB286" s="3">
        <v>0.00256392476148903</v>
      </c>
      <c r="FC286" s="3">
        <v>-5.11381387710571</v>
      </c>
      <c r="FD286" s="3">
        <v>-1.22090113162994</v>
      </c>
      <c r="FE286" s="3">
        <v>0.00308435130864382</v>
      </c>
      <c r="FF286" s="3">
        <v>-5.68336725234985</v>
      </c>
      <c r="FG286" s="3">
        <v>-1.46825504302979</v>
      </c>
      <c r="FH286" s="3">
        <v>0.00424328399822116</v>
      </c>
      <c r="FI286" s="3">
        <v>-5.60225105285645</v>
      </c>
      <c r="FJ286" s="3">
        <v>-1.43302667140961</v>
      </c>
      <c r="FK286" s="3">
        <v>0.000867043796461076</v>
      </c>
      <c r="FL286" s="3">
        <v>-5.01079130172729</v>
      </c>
      <c r="FM286" s="3">
        <v>-1.17615902423859</v>
      </c>
      <c r="FN286" s="3">
        <v>0.00314103648997843</v>
      </c>
      <c r="FO286" s="3">
        <v>-5.53533840179443</v>
      </c>
      <c r="FP286" s="3">
        <v>-1.40396690368652</v>
      </c>
      <c r="FQ286" s="3">
        <v>0.00311446445994079</v>
      </c>
      <c r="FR286" s="3">
        <v>-5.46639490127563</v>
      </c>
      <c r="FS286" s="3">
        <v>-1.37402510643005</v>
      </c>
      <c r="FT286" s="3">
        <v>0.00287361792288721</v>
      </c>
      <c r="FU286" s="3">
        <v>-5.47939729690552</v>
      </c>
      <c r="FV286" s="3">
        <v>-1.37967205047607</v>
      </c>
      <c r="FW286" s="3">
        <v>0.00183078716509044</v>
      </c>
      <c r="FX286" s="3">
        <v>-5.47812128067017</v>
      </c>
      <c r="FY286" s="3">
        <v>-1.37911784648895</v>
      </c>
      <c r="FZ286" s="3">
        <v>0.00283129303716123</v>
      </c>
      <c r="GA286" s="3">
        <v>-5.60225915908813</v>
      </c>
      <c r="GB286" s="3">
        <v>-1.43303024768829</v>
      </c>
      <c r="GC286" s="3">
        <v>0.000418919080402702</v>
      </c>
      <c r="GD286" s="3">
        <v>-4.76730346679687</v>
      </c>
      <c r="GE286" s="3">
        <v>-1.07041358947754</v>
      </c>
      <c r="GF286" s="3">
        <v>0.000979408388957381</v>
      </c>
      <c r="GG286" s="3">
        <v>-5.18837642669678</v>
      </c>
      <c r="GH286" s="3">
        <v>-1.25328326225281</v>
      </c>
      <c r="GI286" s="3">
        <v>0.00245316908694804</v>
      </c>
      <c r="GJ286" s="3">
        <v>-5.51959753036499</v>
      </c>
      <c r="GK286" s="3">
        <v>-1.39713072776794</v>
      </c>
      <c r="GL286" s="3">
        <v>0.00100883992854506</v>
      </c>
      <c r="GM286" s="3">
        <v>-5.18444585800171</v>
      </c>
      <c r="GN286" s="3">
        <v>-1.25157618522644</v>
      </c>
      <c r="GO286" s="3">
        <v>0.000744532269891351</v>
      </c>
      <c r="GP286" s="3">
        <v>-4.61992597579956</v>
      </c>
      <c r="GQ286" s="3">
        <v>-1.00640833377838</v>
      </c>
      <c r="GR286" s="3">
        <v>0.000583526387345046</v>
      </c>
      <c r="GS286" s="3">
        <v>-4.98711681365967</v>
      </c>
      <c r="GT286" s="3">
        <v>-1.16587734222412</v>
      </c>
      <c r="GU286" s="3">
        <v>-28.210636138916</v>
      </c>
      <c r="GV286" s="3">
        <v>0.0498997271060944</v>
      </c>
      <c r="GW286" s="3">
        <v>0.0483723990619183</v>
      </c>
      <c r="GX286" s="3">
        <v>0.0484373643994331</v>
      </c>
      <c r="GY286" s="3">
        <v>0.0425107814371586</v>
      </c>
      <c r="GZ286" s="3">
        <v>0.0418022274971008</v>
      </c>
      <c r="HA286" s="3">
        <v>0.043146189302206</v>
      </c>
      <c r="HB286" s="3">
        <v>0.0376921221613884</v>
      </c>
      <c r="HC286" s="3">
        <v>0.0432780422270298</v>
      </c>
      <c r="HD286" s="3">
        <v>0.052046149969101</v>
      </c>
      <c r="HE286" s="3">
        <v>0.0507973879575729</v>
      </c>
      <c r="HF286" s="3">
        <v>0.0416920408606529</v>
      </c>
      <c r="HG286" s="3">
        <v>0.0497672893106937</v>
      </c>
      <c r="HH286" s="3">
        <v>0.0487059243023396</v>
      </c>
      <c r="HI286" s="3">
        <v>0.0489060953259468</v>
      </c>
      <c r="HJ286" s="3">
        <v>0.0488864481449127</v>
      </c>
      <c r="HK286" s="3">
        <v>0.0507975146174431</v>
      </c>
      <c r="HL286" s="3">
        <v>0.0379436165094376</v>
      </c>
      <c r="HM286" s="3">
        <v>0.0444259122014046</v>
      </c>
      <c r="HN286" s="3">
        <v>0.0495249629020691</v>
      </c>
      <c r="HO286" s="3">
        <v>0.0443654023110867</v>
      </c>
      <c r="HP286" s="3">
        <v>0.0356747843325138</v>
      </c>
      <c r="HQ286" s="3">
        <v>0.0413275808095932</v>
      </c>
      <c r="HR286" s="3">
        <v>0.0202789157629013</v>
      </c>
      <c r="HS286" s="3">
        <v>0.00794569682329893</v>
      </c>
      <c r="HT286" s="3">
        <v>0.0101593425497413</v>
      </c>
      <c r="HU286" s="3">
        <v>0.0011009571608156</v>
      </c>
      <c r="HV286" s="3">
        <v>0.00141152727883309</v>
      </c>
      <c r="HW286" s="3">
        <v>0.00143047969322652</v>
      </c>
      <c r="HX286" s="3">
        <v>0.000128676474560052</v>
      </c>
      <c r="HY286" s="3">
        <v>0.00320571032352746</v>
      </c>
      <c r="HZ286" s="3">
        <v>0.0292265918105841</v>
      </c>
      <c r="IA286" s="3">
        <v>0.0212189331650734</v>
      </c>
      <c r="IB286" s="3">
        <v>0.00114198145456612</v>
      </c>
      <c r="IC286" s="3">
        <v>0.0122752590104938</v>
      </c>
      <c r="ID286" s="3">
        <v>0.0114733083173633</v>
      </c>
      <c r="IE286" s="3">
        <v>0.0117049487307668</v>
      </c>
      <c r="IF286" s="3">
        <v>0.00867855176329613</v>
      </c>
      <c r="IG286" s="3">
        <v>0.0198815744370222</v>
      </c>
      <c r="IH286" s="3">
        <v>0.00037459546001628</v>
      </c>
      <c r="II286" s="3">
        <v>0.00134841876570135</v>
      </c>
      <c r="IJ286" s="3">
        <v>0.0133825531229377</v>
      </c>
      <c r="IK286" s="3">
        <v>0.0020758300088346</v>
      </c>
      <c r="IL286" s="3">
        <v>0.000699717958923429</v>
      </c>
      <c r="IM286" s="3">
        <v>0.000668614637106657</v>
      </c>
      <c r="IN286" s="3">
        <v>0.179812178015709</v>
      </c>
    </row>
    <row r="287" spans="1:248">
      <c r="A287" s="3">
        <v>2018</v>
      </c>
      <c r="B287" s="3">
        <v>530000</v>
      </c>
      <c r="C287" s="3" t="s">
        <v>67</v>
      </c>
      <c r="D287" s="3">
        <v>48060.2</v>
      </c>
      <c r="E287" s="3">
        <v>1962.62</v>
      </c>
      <c r="F287" s="3">
        <v>24.7966</v>
      </c>
      <c r="G287" s="3">
        <v>46.615</v>
      </c>
      <c r="H287" s="3">
        <v>332.146</v>
      </c>
      <c r="I287" s="3">
        <v>2.9057</v>
      </c>
      <c r="J287" s="3">
        <v>91.1126</v>
      </c>
      <c r="K287" s="3">
        <v>2478.73</v>
      </c>
      <c r="L287" s="3">
        <v>43</v>
      </c>
      <c r="M287" s="3">
        <v>10.3561</v>
      </c>
      <c r="N287" s="3">
        <v>1443.08</v>
      </c>
      <c r="O287" s="3">
        <v>29.5567</v>
      </c>
      <c r="P287" s="3">
        <v>3918.88</v>
      </c>
      <c r="Q287" s="3">
        <v>4659.05</v>
      </c>
      <c r="R287" s="3">
        <v>434.6</v>
      </c>
      <c r="S287" s="3">
        <v>285.79</v>
      </c>
      <c r="T287" s="3">
        <v>5.47673</v>
      </c>
      <c r="U287" s="3">
        <v>1.14308931285375</v>
      </c>
      <c r="V287" s="3">
        <v>95714</v>
      </c>
      <c r="W287" s="3">
        <v>49666.7</v>
      </c>
      <c r="X287" s="3">
        <v>542</v>
      </c>
      <c r="Y287" s="3">
        <v>20340</v>
      </c>
      <c r="Z287" s="3">
        <v>914.960021972656</v>
      </c>
      <c r="AA287" s="3">
        <v>125361</v>
      </c>
      <c r="AB287" s="3">
        <v>0.378840833902359</v>
      </c>
      <c r="AC287" s="3">
        <v>44.0999984741211</v>
      </c>
      <c r="AD287" s="3">
        <v>9892.2099609375</v>
      </c>
      <c r="AE287" s="3">
        <v>0.19481098651886</v>
      </c>
      <c r="AF287" s="3">
        <v>0.889999985694885</v>
      </c>
      <c r="AG287" s="3">
        <v>98.9391021728516</v>
      </c>
      <c r="AH287" s="3">
        <v>0.243822738528252</v>
      </c>
      <c r="AI287" s="3">
        <v>0.49889999628067</v>
      </c>
      <c r="AJ287" s="3">
        <v>882.491027832031</v>
      </c>
      <c r="AK287" s="3">
        <v>0.0522862933576107</v>
      </c>
      <c r="AL287" s="3">
        <v>37.7855987548828</v>
      </c>
      <c r="AM287" s="3">
        <v>8748.8701171875</v>
      </c>
      <c r="AN287" s="3">
        <v>0.0337914749979973</v>
      </c>
      <c r="AO287" s="3">
        <v>0.0912000015377998</v>
      </c>
      <c r="AP287" s="3">
        <v>77.7463989257812</v>
      </c>
      <c r="AQ287" s="3">
        <v>0.0362435504794121</v>
      </c>
      <c r="AR287" s="3">
        <v>0.874400019645691</v>
      </c>
      <c r="AS287" s="3">
        <v>22497.400390625</v>
      </c>
      <c r="AT287" s="3">
        <v>0.00401120586320758</v>
      </c>
      <c r="AU287" s="3">
        <v>32.9500007629395</v>
      </c>
      <c r="AV287" s="3">
        <v>15025.2998046875</v>
      </c>
      <c r="AW287" s="3">
        <v>0.163135200738907</v>
      </c>
      <c r="AX287" s="3">
        <v>14.6999998092651</v>
      </c>
      <c r="AY287" s="3">
        <v>74</v>
      </c>
      <c r="AZ287" s="3">
        <v>0.477234393358231</v>
      </c>
      <c r="BA287" s="3">
        <v>1.50068998336792</v>
      </c>
      <c r="BB287" s="3">
        <v>24.7205009460449</v>
      </c>
      <c r="BC287" s="3">
        <v>0.381373047828674</v>
      </c>
      <c r="BD287" s="3">
        <v>31.4032001495361</v>
      </c>
      <c r="BE287" s="3">
        <v>47419.69921875</v>
      </c>
      <c r="BF287" s="3">
        <v>0.0297895669937134</v>
      </c>
      <c r="BG287" s="3">
        <v>11.6269998550415</v>
      </c>
      <c r="BH287" s="3">
        <v>80.7443008422852</v>
      </c>
      <c r="BI287" s="3">
        <v>0.259409725666046</v>
      </c>
      <c r="BJ287" s="3">
        <v>162.350006103516</v>
      </c>
      <c r="BK287" s="3">
        <v>15097.2998046875</v>
      </c>
      <c r="BL287" s="3">
        <v>0.251526117324829</v>
      </c>
      <c r="BM287" s="3">
        <v>265.600006103516</v>
      </c>
      <c r="BN287" s="3">
        <v>16823.30078125</v>
      </c>
      <c r="BO287" s="3">
        <v>0.26534178853035</v>
      </c>
      <c r="BP287" s="3">
        <v>13.0600004196167</v>
      </c>
      <c r="BQ287" s="3">
        <v>1971.2099609375</v>
      </c>
      <c r="BR287" s="3">
        <v>0.215274631977081</v>
      </c>
      <c r="BS287" s="3">
        <v>115.099998474121</v>
      </c>
      <c r="BT287" s="3">
        <v>475.790008544922</v>
      </c>
      <c r="BU287" s="3">
        <v>0.473231852054596</v>
      </c>
      <c r="BV287" s="3">
        <v>0.000567900016903877</v>
      </c>
      <c r="BW287" s="3">
        <v>441.029693603516</v>
      </c>
      <c r="BX287" s="3">
        <v>0.0124167809262872</v>
      </c>
      <c r="BY287" s="3">
        <v>0.849713563919067</v>
      </c>
      <c r="BZ287" s="3">
        <v>13.5064659118652</v>
      </c>
      <c r="CA287" s="3">
        <v>0.0231793858110905</v>
      </c>
      <c r="CB287" s="3">
        <v>4818</v>
      </c>
      <c r="CC287" s="3">
        <v>343607</v>
      </c>
      <c r="CD287" s="3">
        <v>0.268296778202057</v>
      </c>
      <c r="CE287" s="3">
        <v>1126.40002441406</v>
      </c>
      <c r="CF287" s="3">
        <v>972492</v>
      </c>
      <c r="CG287" s="3">
        <v>0.0499711968004704</v>
      </c>
      <c r="CH287" s="3">
        <v>2</v>
      </c>
      <c r="CI287" s="3">
        <v>32938</v>
      </c>
      <c r="CJ287" s="3">
        <v>0.0163954328745604</v>
      </c>
      <c r="CK287" s="3">
        <v>121</v>
      </c>
      <c r="CL287" s="3">
        <v>872209</v>
      </c>
      <c r="CM287" s="3">
        <v>0.0231845863163471</v>
      </c>
      <c r="CN287" s="3">
        <v>79.9691619873047</v>
      </c>
      <c r="CO287" s="3">
        <v>0.00473733665421605</v>
      </c>
      <c r="CP287" s="3">
        <v>76.2816314697266</v>
      </c>
      <c r="CQ287" s="3">
        <v>0.00255383877083659</v>
      </c>
      <c r="CR287" s="3">
        <v>66.0717163085937</v>
      </c>
      <c r="CS287" s="3">
        <v>0.00369027396664023</v>
      </c>
      <c r="CT287" s="3">
        <v>37.7083778381348</v>
      </c>
      <c r="CU287" s="3">
        <v>0.00138659623917192</v>
      </c>
      <c r="CV287" s="3">
        <v>33.5131416320801</v>
      </c>
      <c r="CW287" s="3">
        <v>0.00100830523297191</v>
      </c>
      <c r="CX287" s="3">
        <v>49.6351470947266</v>
      </c>
      <c r="CY287" s="3">
        <v>0.000730199331883341</v>
      </c>
      <c r="CZ287" s="3">
        <v>28.1246356964111</v>
      </c>
      <c r="DA287" s="3">
        <v>0.000142622506245971</v>
      </c>
      <c r="DB287" s="3">
        <v>28.8902568817139</v>
      </c>
      <c r="DC287" s="3">
        <v>0.0056467205286026</v>
      </c>
      <c r="DD287" s="3">
        <v>182.064682006836</v>
      </c>
      <c r="DE287" s="3">
        <v>0.0026212353259325</v>
      </c>
      <c r="DF287" s="3">
        <v>98.4419174194336</v>
      </c>
      <c r="DG287" s="3">
        <v>0.00387409212999046</v>
      </c>
      <c r="DH287" s="3">
        <v>31.5911102294922</v>
      </c>
      <c r="DI287" s="3">
        <v>0.000942973070777953</v>
      </c>
      <c r="DJ287" s="3">
        <v>78.5260391235352</v>
      </c>
      <c r="DK287" s="3">
        <v>0.00330348662100732</v>
      </c>
      <c r="DL287" s="3">
        <v>75.6351165771484</v>
      </c>
      <c r="DM287" s="3">
        <v>0.00332552031613886</v>
      </c>
      <c r="DN287" s="3">
        <v>83.2870483398437</v>
      </c>
      <c r="DO287" s="3">
        <v>0.00318587105721235</v>
      </c>
      <c r="DP287" s="3">
        <v>96.9663314819336</v>
      </c>
      <c r="DQ287" s="3">
        <v>0.00222009676508605</v>
      </c>
      <c r="DR287" s="3">
        <v>138.236740112305</v>
      </c>
      <c r="DS287" s="3">
        <v>0.00342334364540875</v>
      </c>
      <c r="DT287" s="3">
        <v>23.5664253234863</v>
      </c>
      <c r="DU287" s="3">
        <v>0.000526884337887168</v>
      </c>
      <c r="DV287" s="3">
        <v>30.9902191162109</v>
      </c>
      <c r="DW287" s="3">
        <v>0.000747958139982074</v>
      </c>
      <c r="DX287" s="3">
        <v>110.150718688965</v>
      </c>
      <c r="DY287" s="3">
        <v>0.00243572425097227</v>
      </c>
      <c r="DZ287" s="3">
        <v>46.3793983459473</v>
      </c>
      <c r="EA287" s="3">
        <v>0.00107744382694364</v>
      </c>
      <c r="EB287" s="3">
        <v>26.3437881469727</v>
      </c>
      <c r="EC287" s="3">
        <v>0.000622364284936339</v>
      </c>
      <c r="ED287" s="3">
        <v>27.7252502441406</v>
      </c>
      <c r="EE287" s="3">
        <v>0.00083622639067471</v>
      </c>
      <c r="EF287" s="3">
        <v>10</v>
      </c>
      <c r="EG287" s="3">
        <v>0.00473733665421605</v>
      </c>
      <c r="EH287" s="3">
        <v>-5.54394102096558</v>
      </c>
      <c r="EI287" s="3">
        <v>-1.40770304203033</v>
      </c>
      <c r="EJ287" s="3">
        <v>0.00255383877083659</v>
      </c>
      <c r="EK287" s="3">
        <v>-5.44472980499268</v>
      </c>
      <c r="EL287" s="3">
        <v>-1.36461615562439</v>
      </c>
      <c r="EM287" s="3">
        <v>0.00369027396664023</v>
      </c>
      <c r="EN287" s="3">
        <v>-5.44894981384277</v>
      </c>
      <c r="EO287" s="3">
        <v>-1.36644887924194</v>
      </c>
      <c r="EP287" s="3">
        <v>0.00138659635558724</v>
      </c>
      <c r="EQ287" s="3">
        <v>-5.06397438049316</v>
      </c>
      <c r="ER287" s="3">
        <v>-1.19925618171692</v>
      </c>
      <c r="ES287" s="3">
        <v>0.00100830534938723</v>
      </c>
      <c r="ET287" s="3">
        <v>-5.01794862747192</v>
      </c>
      <c r="EU287" s="3">
        <v>-1.17926740646362</v>
      </c>
      <c r="EV287" s="3">
        <v>0.000730199448298663</v>
      </c>
      <c r="EW287" s="3">
        <v>-5.10524892807007</v>
      </c>
      <c r="EX287" s="3">
        <v>-1.21718144416809</v>
      </c>
      <c r="EY287" s="3">
        <v>0.000142622608109377</v>
      </c>
      <c r="EZ287" s="3">
        <v>-4.75096702575684</v>
      </c>
      <c r="FA287" s="3">
        <v>-1.06331872940063</v>
      </c>
      <c r="FB287" s="3">
        <v>0.0056467205286026</v>
      </c>
      <c r="FC287" s="3">
        <v>-5.11381387710571</v>
      </c>
      <c r="FD287" s="3">
        <v>-1.22090113162994</v>
      </c>
      <c r="FE287" s="3">
        <v>0.0026212353259325</v>
      </c>
      <c r="FF287" s="3">
        <v>-5.68336725234985</v>
      </c>
      <c r="FG287" s="3">
        <v>-1.46825504302979</v>
      </c>
      <c r="FH287" s="3">
        <v>0.00387409212999046</v>
      </c>
      <c r="FI287" s="3">
        <v>-5.60225105285645</v>
      </c>
      <c r="FJ287" s="3">
        <v>-1.43302667140961</v>
      </c>
      <c r="FK287" s="3">
        <v>0.000942973187193274</v>
      </c>
      <c r="FL287" s="3">
        <v>-5.01079130172729</v>
      </c>
      <c r="FM287" s="3">
        <v>-1.17615902423859</v>
      </c>
      <c r="FN287" s="3">
        <v>0.00330348662100732</v>
      </c>
      <c r="FO287" s="3">
        <v>-5.53533840179443</v>
      </c>
      <c r="FP287" s="3">
        <v>-1.40396690368652</v>
      </c>
      <c r="FQ287" s="3">
        <v>0.00332552031613886</v>
      </c>
      <c r="FR287" s="3">
        <v>-5.46639490127563</v>
      </c>
      <c r="FS287" s="3">
        <v>-1.37402510643005</v>
      </c>
      <c r="FT287" s="3">
        <v>0.00318587105721235</v>
      </c>
      <c r="FU287" s="3">
        <v>-5.47939729690552</v>
      </c>
      <c r="FV287" s="3">
        <v>-1.37967205047607</v>
      </c>
      <c r="FW287" s="3">
        <v>0.00222009676508605</v>
      </c>
      <c r="FX287" s="3">
        <v>-5.47812128067017</v>
      </c>
      <c r="FY287" s="3">
        <v>-1.37911784648895</v>
      </c>
      <c r="FZ287" s="3">
        <v>0.00342334364540875</v>
      </c>
      <c r="GA287" s="3">
        <v>-5.60225915908813</v>
      </c>
      <c r="GB287" s="3">
        <v>-1.43303024768829</v>
      </c>
      <c r="GC287" s="3">
        <v>0.00052688445430249</v>
      </c>
      <c r="GD287" s="3">
        <v>-4.76730346679687</v>
      </c>
      <c r="GE287" s="3">
        <v>-1.07041358947754</v>
      </c>
      <c r="GF287" s="3">
        <v>0.000747958256397396</v>
      </c>
      <c r="GG287" s="3">
        <v>-5.18837642669678</v>
      </c>
      <c r="GH287" s="3">
        <v>-1.25328326225281</v>
      </c>
      <c r="GI287" s="3">
        <v>0.00243572425097227</v>
      </c>
      <c r="GJ287" s="3">
        <v>-5.51959753036499</v>
      </c>
      <c r="GK287" s="3">
        <v>-1.39713072776794</v>
      </c>
      <c r="GL287" s="3">
        <v>0.00107744394335896</v>
      </c>
      <c r="GM287" s="3">
        <v>-5.18444585800171</v>
      </c>
      <c r="GN287" s="3">
        <v>-1.25157618522644</v>
      </c>
      <c r="GO287" s="3">
        <v>0.00062236440135166</v>
      </c>
      <c r="GP287" s="3">
        <v>-4.61992597579956</v>
      </c>
      <c r="GQ287" s="3">
        <v>-1.00640833377838</v>
      </c>
      <c r="GR287" s="3">
        <v>0.000836226507090032</v>
      </c>
      <c r="GS287" s="3">
        <v>-4.98711681365967</v>
      </c>
      <c r="GT287" s="3">
        <v>-1.16587734222412</v>
      </c>
      <c r="GU287" s="3">
        <v>-28.210636138916</v>
      </c>
      <c r="GV287" s="3">
        <v>0.0498997271060944</v>
      </c>
      <c r="GW287" s="3">
        <v>0.0483723990619183</v>
      </c>
      <c r="GX287" s="3">
        <v>0.0484373643994331</v>
      </c>
      <c r="GY287" s="3">
        <v>0.0425107814371586</v>
      </c>
      <c r="GZ287" s="3">
        <v>0.0418022274971008</v>
      </c>
      <c r="HA287" s="3">
        <v>0.043146189302206</v>
      </c>
      <c r="HB287" s="3">
        <v>0.0376921221613884</v>
      </c>
      <c r="HC287" s="3">
        <v>0.0432780422270298</v>
      </c>
      <c r="HD287" s="3">
        <v>0.052046149969101</v>
      </c>
      <c r="HE287" s="3">
        <v>0.0507973879575729</v>
      </c>
      <c r="HF287" s="3">
        <v>0.0416920408606529</v>
      </c>
      <c r="HG287" s="3">
        <v>0.0497672893106937</v>
      </c>
      <c r="HH287" s="3">
        <v>0.0487059243023396</v>
      </c>
      <c r="HI287" s="3">
        <v>0.0489060953259468</v>
      </c>
      <c r="HJ287" s="3">
        <v>0.0488864481449127</v>
      </c>
      <c r="HK287" s="3">
        <v>0.0507975146174431</v>
      </c>
      <c r="HL287" s="3">
        <v>0.0379436165094376</v>
      </c>
      <c r="HM287" s="3">
        <v>0.0444259122014046</v>
      </c>
      <c r="HN287" s="3">
        <v>0.0495249629020691</v>
      </c>
      <c r="HO287" s="3">
        <v>0.0443654023110867</v>
      </c>
      <c r="HP287" s="3">
        <v>0.0356747843325138</v>
      </c>
      <c r="HQ287" s="3">
        <v>0.0413275808095932</v>
      </c>
      <c r="HR287" s="3">
        <v>0.0189040545374155</v>
      </c>
      <c r="HS287" s="3">
        <v>0.00942347478121519</v>
      </c>
      <c r="HT287" s="3">
        <v>0.0118101304396987</v>
      </c>
      <c r="HU287" s="3">
        <v>0.002222731243819</v>
      </c>
      <c r="HV287" s="3">
        <v>0.00141255895141512</v>
      </c>
      <c r="HW287" s="3">
        <v>0.00156377104576677</v>
      </c>
      <c r="HX287" s="3">
        <v>0.000151190863107331</v>
      </c>
      <c r="HY287" s="3">
        <v>0.00706017203629017</v>
      </c>
      <c r="HZ287" s="3">
        <v>0.024838212877512</v>
      </c>
      <c r="IA287" s="3">
        <v>0.0193727537989616</v>
      </c>
      <c r="IB287" s="3">
        <v>0.00124198780395091</v>
      </c>
      <c r="IC287" s="3">
        <v>0.0129101192578673</v>
      </c>
      <c r="ID287" s="3">
        <v>0.0122508117929101</v>
      </c>
      <c r="IE287" s="3">
        <v>0.0129768308252096</v>
      </c>
      <c r="IF287" s="3">
        <v>0.0105240121483803</v>
      </c>
      <c r="IG287" s="3">
        <v>0.024039002135396</v>
      </c>
      <c r="IH287" s="3">
        <v>0.0004711375804618</v>
      </c>
      <c r="II287" s="3">
        <v>0.00102976534981281</v>
      </c>
      <c r="IJ287" s="3">
        <v>0.0132873877882957</v>
      </c>
      <c r="IK287" s="3">
        <v>0.00221699220128357</v>
      </c>
      <c r="IL287" s="3">
        <v>0.000584903522394598</v>
      </c>
      <c r="IM287" s="3">
        <v>0.00095816288376227</v>
      </c>
      <c r="IN287" s="3">
        <v>0.18925017118454</v>
      </c>
    </row>
    <row r="288" spans="1:248">
      <c r="A288" s="3">
        <v>2019</v>
      </c>
      <c r="B288" s="3">
        <v>530000</v>
      </c>
      <c r="C288" s="3" t="s">
        <v>67</v>
      </c>
      <c r="D288" s="3">
        <v>49747.5</v>
      </c>
      <c r="E288" s="3">
        <v>2091.09</v>
      </c>
      <c r="F288" s="3">
        <v>29.1127</v>
      </c>
      <c r="G288" s="3">
        <v>99.0032</v>
      </c>
      <c r="H288" s="3">
        <v>332.311</v>
      </c>
      <c r="I288" s="3">
        <v>3.6435</v>
      </c>
      <c r="J288" s="3">
        <v>102.382</v>
      </c>
      <c r="K288" s="3">
        <v>4185.22</v>
      </c>
      <c r="L288" s="3">
        <v>39.7</v>
      </c>
      <c r="M288" s="3">
        <v>10.5</v>
      </c>
      <c r="N288" s="3">
        <v>1959.58</v>
      </c>
      <c r="O288" s="3">
        <v>33.7744</v>
      </c>
      <c r="P288" s="3">
        <v>3829.35</v>
      </c>
      <c r="Q288" s="3">
        <v>4863.01</v>
      </c>
      <c r="R288" s="3">
        <v>361.7</v>
      </c>
      <c r="S288" s="3">
        <v>303.46</v>
      </c>
      <c r="T288" s="3">
        <v>5.777811</v>
      </c>
      <c r="U288" s="3">
        <v>1.45087208511333</v>
      </c>
      <c r="V288" s="3">
        <v>101738</v>
      </c>
      <c r="W288" s="3">
        <v>57156.5</v>
      </c>
      <c r="X288" s="3">
        <v>538</v>
      </c>
      <c r="Y288" s="3">
        <v>22324</v>
      </c>
      <c r="Z288" s="3">
        <v>914.960021972656</v>
      </c>
      <c r="AA288" s="3">
        <v>125361</v>
      </c>
      <c r="AB288" s="3">
        <v>0.392399311065674</v>
      </c>
      <c r="AC288" s="3">
        <v>44.0999984741211</v>
      </c>
      <c r="AD288" s="3">
        <v>9892.2099609375</v>
      </c>
      <c r="AE288" s="3">
        <v>0.207856133580208</v>
      </c>
      <c r="AF288" s="3">
        <v>0.889999985694885</v>
      </c>
      <c r="AG288" s="3">
        <v>98.9391021728516</v>
      </c>
      <c r="AH288" s="3">
        <v>0.287842512130737</v>
      </c>
      <c r="AI288" s="3">
        <v>0.49889999628067</v>
      </c>
      <c r="AJ288" s="3">
        <v>882.491027832031</v>
      </c>
      <c r="AK288" s="3">
        <v>0.111683875322342</v>
      </c>
      <c r="AL288" s="3">
        <v>37.7855987548828</v>
      </c>
      <c r="AM288" s="3">
        <v>8748.8701171875</v>
      </c>
      <c r="AN288" s="3">
        <v>0.033810418099165</v>
      </c>
      <c r="AO288" s="3">
        <v>0.0912000015377998</v>
      </c>
      <c r="AP288" s="3">
        <v>77.7463989257812</v>
      </c>
      <c r="AQ288" s="3">
        <v>0.0457445234060287</v>
      </c>
      <c r="AR288" s="3">
        <v>0.874400019645691</v>
      </c>
      <c r="AS288" s="3">
        <v>22497.400390625</v>
      </c>
      <c r="AT288" s="3">
        <v>0.00451214564964175</v>
      </c>
      <c r="AU288" s="3">
        <v>32.9500007629395</v>
      </c>
      <c r="AV288" s="3">
        <v>15025.2998046875</v>
      </c>
      <c r="AW288" s="3">
        <v>0.276959240436554</v>
      </c>
      <c r="AX288" s="3">
        <v>14.6999998092651</v>
      </c>
      <c r="AY288" s="3">
        <v>74</v>
      </c>
      <c r="AZ288" s="3">
        <v>0.42158517241478</v>
      </c>
      <c r="BA288" s="3">
        <v>1.50068998336792</v>
      </c>
      <c r="BB288" s="3">
        <v>24.7205009460449</v>
      </c>
      <c r="BC288" s="3">
        <v>0.387570351362228</v>
      </c>
      <c r="BD288" s="3">
        <v>31.4032001495361</v>
      </c>
      <c r="BE288" s="3">
        <v>47419.69921875</v>
      </c>
      <c r="BF288" s="3">
        <v>0.0406888835132122</v>
      </c>
      <c r="BG288" s="3">
        <v>11.6269998550415</v>
      </c>
      <c r="BH288" s="3">
        <v>80.7443008422852</v>
      </c>
      <c r="BI288" s="3">
        <v>0.320432066917419</v>
      </c>
      <c r="BJ288" s="3">
        <v>162.350006103516</v>
      </c>
      <c r="BK288" s="3">
        <v>15097.2998046875</v>
      </c>
      <c r="BL288" s="3">
        <v>0.24553145468235</v>
      </c>
      <c r="BM288" s="3">
        <v>265.600006103516</v>
      </c>
      <c r="BN288" s="3">
        <v>16823.30078125</v>
      </c>
      <c r="BO288" s="3">
        <v>0.277659922838211</v>
      </c>
      <c r="BP288" s="3">
        <v>13.0600004196167</v>
      </c>
      <c r="BQ288" s="3">
        <v>1971.2099609375</v>
      </c>
      <c r="BR288" s="3">
        <v>0.178045600652695</v>
      </c>
      <c r="BS288" s="3">
        <v>115.099998474121</v>
      </c>
      <c r="BT288" s="3">
        <v>475.790008544922</v>
      </c>
      <c r="BU288" s="3">
        <v>0.522221267223358</v>
      </c>
      <c r="BV288" s="3">
        <v>0.000567900016903877</v>
      </c>
      <c r="BW288" s="3">
        <v>441.029693603516</v>
      </c>
      <c r="BX288" s="3">
        <v>0.0130994589999318</v>
      </c>
      <c r="BY288" s="3">
        <v>0.849713563919067</v>
      </c>
      <c r="BZ288" s="3">
        <v>13.5064659118652</v>
      </c>
      <c r="CA288" s="3">
        <v>0.0474970601499081</v>
      </c>
      <c r="CB288" s="3">
        <v>4818</v>
      </c>
      <c r="CC288" s="3">
        <v>343607</v>
      </c>
      <c r="CD288" s="3">
        <v>0.28607776761055</v>
      </c>
      <c r="CE288" s="3">
        <v>1126.40002441406</v>
      </c>
      <c r="CF288" s="3">
        <v>972492</v>
      </c>
      <c r="CG288" s="3">
        <v>0.0576817840337753</v>
      </c>
      <c r="CH288" s="3">
        <v>2</v>
      </c>
      <c r="CI288" s="3">
        <v>32938</v>
      </c>
      <c r="CJ288" s="3">
        <v>0.0162739865481853</v>
      </c>
      <c r="CK288" s="3">
        <v>121</v>
      </c>
      <c r="CL288" s="3">
        <v>872209</v>
      </c>
      <c r="CM288" s="3">
        <v>0.0254595875740051</v>
      </c>
      <c r="CN288" s="3">
        <v>79.9691619873047</v>
      </c>
      <c r="CO288" s="3">
        <v>0.00490688299760222</v>
      </c>
      <c r="CP288" s="3">
        <v>76.2816314697266</v>
      </c>
      <c r="CQ288" s="3">
        <v>0.00272485171444714</v>
      </c>
      <c r="CR288" s="3">
        <v>66.0717163085937</v>
      </c>
      <c r="CS288" s="3">
        <v>0.00435651652514935</v>
      </c>
      <c r="CT288" s="3">
        <v>37.7083778381348</v>
      </c>
      <c r="CU288" s="3">
        <v>0.00296177878044546</v>
      </c>
      <c r="CV288" s="3">
        <v>33.5131416320801</v>
      </c>
      <c r="CW288" s="3">
        <v>0.00100887042935938</v>
      </c>
      <c r="CX288" s="3">
        <v>49.6351470947266</v>
      </c>
      <c r="CY288" s="3">
        <v>0.000921615574043244</v>
      </c>
      <c r="CZ288" s="3">
        <v>28.1246356964111</v>
      </c>
      <c r="DA288" s="3">
        <v>0.000160433919518255</v>
      </c>
      <c r="DB288" s="3">
        <v>28.8902568817139</v>
      </c>
      <c r="DC288" s="3">
        <v>0.00958659686148167</v>
      </c>
      <c r="DD288" s="3">
        <v>182.064682006836</v>
      </c>
      <c r="DE288" s="3">
        <v>0.00231557921506464</v>
      </c>
      <c r="DF288" s="3">
        <v>98.4419174194336</v>
      </c>
      <c r="DG288" s="3">
        <v>0.00393704604357481</v>
      </c>
      <c r="DH288" s="3">
        <v>31.5911102294922</v>
      </c>
      <c r="DI288" s="3">
        <v>0.00128798524383456</v>
      </c>
      <c r="DJ288" s="3">
        <v>78.5260391235352</v>
      </c>
      <c r="DK288" s="3">
        <v>0.00408058380708098</v>
      </c>
      <c r="DL288" s="3">
        <v>75.6351165771484</v>
      </c>
      <c r="DM288" s="3">
        <v>0.00324626266956329</v>
      </c>
      <c r="DN288" s="3">
        <v>83.2870483398437</v>
      </c>
      <c r="DO288" s="3">
        <v>0.00333377066999674</v>
      </c>
      <c r="DP288" s="3">
        <v>96.9663314819336</v>
      </c>
      <c r="DQ288" s="3">
        <v>0.00183615903370082</v>
      </c>
      <c r="DR288" s="3">
        <v>138.236740112305</v>
      </c>
      <c r="DS288" s="3">
        <v>0.00377773144282401</v>
      </c>
      <c r="DT288" s="3">
        <v>23.5664253234863</v>
      </c>
      <c r="DU288" s="3">
        <v>0.000555852602701634</v>
      </c>
      <c r="DV288" s="3">
        <v>30.9902191162109</v>
      </c>
      <c r="DW288" s="3">
        <v>0.00153264682739973</v>
      </c>
      <c r="DX288" s="3">
        <v>110.150718688965</v>
      </c>
      <c r="DY288" s="3">
        <v>0.00259714853018522</v>
      </c>
      <c r="DZ288" s="3">
        <v>46.3793983459473</v>
      </c>
      <c r="EA288" s="3">
        <v>0.00124369410332292</v>
      </c>
      <c r="EB288" s="3">
        <v>26.3437881469727</v>
      </c>
      <c r="EC288" s="3">
        <v>0.000617754238191992</v>
      </c>
      <c r="ED288" s="3">
        <v>27.7252502441406</v>
      </c>
      <c r="EE288" s="3">
        <v>0.000918281613849103</v>
      </c>
      <c r="EF288" s="3">
        <v>10</v>
      </c>
      <c r="EG288" s="3">
        <v>0.00490688299760222</v>
      </c>
      <c r="EH288" s="3">
        <v>-5.54394102096558</v>
      </c>
      <c r="EI288" s="3">
        <v>-1.40770304203033</v>
      </c>
      <c r="EJ288" s="3">
        <v>0.00272485171444714</v>
      </c>
      <c r="EK288" s="3">
        <v>-5.44472980499268</v>
      </c>
      <c r="EL288" s="3">
        <v>-1.36461615562439</v>
      </c>
      <c r="EM288" s="3">
        <v>0.00435651652514935</v>
      </c>
      <c r="EN288" s="3">
        <v>-5.44894981384277</v>
      </c>
      <c r="EO288" s="3">
        <v>-1.36644887924194</v>
      </c>
      <c r="EP288" s="3">
        <v>0.00296177878044546</v>
      </c>
      <c r="EQ288" s="3">
        <v>-5.06397438049316</v>
      </c>
      <c r="ER288" s="3">
        <v>-1.19925618171692</v>
      </c>
      <c r="ES288" s="3">
        <v>0.0010088705457747</v>
      </c>
      <c r="ET288" s="3">
        <v>-5.01794862747192</v>
      </c>
      <c r="EU288" s="3">
        <v>-1.17926740646362</v>
      </c>
      <c r="EV288" s="3">
        <v>0.000921615690458566</v>
      </c>
      <c r="EW288" s="3">
        <v>-5.10524892807007</v>
      </c>
      <c r="EX288" s="3">
        <v>-1.21718144416809</v>
      </c>
      <c r="EY288" s="3">
        <v>0.000160434021381661</v>
      </c>
      <c r="EZ288" s="3">
        <v>-4.75096702575684</v>
      </c>
      <c r="FA288" s="3">
        <v>-1.06331872940063</v>
      </c>
      <c r="FB288" s="3">
        <v>0.00958659686148167</v>
      </c>
      <c r="FC288" s="3">
        <v>-5.11381387710571</v>
      </c>
      <c r="FD288" s="3">
        <v>-1.22090113162994</v>
      </c>
      <c r="FE288" s="3">
        <v>0.00231557921506464</v>
      </c>
      <c r="FF288" s="3">
        <v>-5.68336725234985</v>
      </c>
      <c r="FG288" s="3">
        <v>-1.46825504302979</v>
      </c>
      <c r="FH288" s="3">
        <v>0.00393704604357481</v>
      </c>
      <c r="FI288" s="3">
        <v>-5.60225105285645</v>
      </c>
      <c r="FJ288" s="3">
        <v>-1.43302667140961</v>
      </c>
      <c r="FK288" s="3">
        <v>0.00128798536024988</v>
      </c>
      <c r="FL288" s="3">
        <v>-5.01079130172729</v>
      </c>
      <c r="FM288" s="3">
        <v>-1.17615902423859</v>
      </c>
      <c r="FN288" s="3">
        <v>0.00408058380708098</v>
      </c>
      <c r="FO288" s="3">
        <v>-5.53533840179443</v>
      </c>
      <c r="FP288" s="3">
        <v>-1.40396690368652</v>
      </c>
      <c r="FQ288" s="3">
        <v>0.00324626266956329</v>
      </c>
      <c r="FR288" s="3">
        <v>-5.46639490127563</v>
      </c>
      <c r="FS288" s="3">
        <v>-1.37402510643005</v>
      </c>
      <c r="FT288" s="3">
        <v>0.00333377066999674</v>
      </c>
      <c r="FU288" s="3">
        <v>-5.47939729690552</v>
      </c>
      <c r="FV288" s="3">
        <v>-1.37967205047607</v>
      </c>
      <c r="FW288" s="3">
        <v>0.00183615915011615</v>
      </c>
      <c r="FX288" s="3">
        <v>-5.47812128067017</v>
      </c>
      <c r="FY288" s="3">
        <v>-1.37911784648895</v>
      </c>
      <c r="FZ288" s="3">
        <v>0.00377773144282401</v>
      </c>
      <c r="GA288" s="3">
        <v>-5.60225915908813</v>
      </c>
      <c r="GB288" s="3">
        <v>-1.43303024768829</v>
      </c>
      <c r="GC288" s="3">
        <v>0.000555852719116956</v>
      </c>
      <c r="GD288" s="3">
        <v>-4.76730346679687</v>
      </c>
      <c r="GE288" s="3">
        <v>-1.07041358947754</v>
      </c>
      <c r="GF288" s="3">
        <v>0.00153264694381505</v>
      </c>
      <c r="GG288" s="3">
        <v>-5.18837642669678</v>
      </c>
      <c r="GH288" s="3">
        <v>-1.25328326225281</v>
      </c>
      <c r="GI288" s="3">
        <v>0.00259714853018522</v>
      </c>
      <c r="GJ288" s="3">
        <v>-5.51959753036499</v>
      </c>
      <c r="GK288" s="3">
        <v>-1.39713072776794</v>
      </c>
      <c r="GL288" s="3">
        <v>0.00124369421973825</v>
      </c>
      <c r="GM288" s="3">
        <v>-5.18444585800171</v>
      </c>
      <c r="GN288" s="3">
        <v>-1.25157618522644</v>
      </c>
      <c r="GO288" s="3">
        <v>0.000617754354607314</v>
      </c>
      <c r="GP288" s="3">
        <v>-4.61992597579956</v>
      </c>
      <c r="GQ288" s="3">
        <v>-1.00640833377838</v>
      </c>
      <c r="GR288" s="3">
        <v>0.000918281730264425</v>
      </c>
      <c r="GS288" s="3">
        <v>-4.98711681365967</v>
      </c>
      <c r="GT288" s="3">
        <v>-1.16587734222412</v>
      </c>
      <c r="GU288" s="3">
        <v>-28.210636138916</v>
      </c>
      <c r="GV288" s="3">
        <v>0.0498997271060944</v>
      </c>
      <c r="GW288" s="3">
        <v>0.0483723990619183</v>
      </c>
      <c r="GX288" s="3">
        <v>0.0484373643994331</v>
      </c>
      <c r="GY288" s="3">
        <v>0.0425107814371586</v>
      </c>
      <c r="GZ288" s="3">
        <v>0.0418022274971008</v>
      </c>
      <c r="HA288" s="3">
        <v>0.043146189302206</v>
      </c>
      <c r="HB288" s="3">
        <v>0.0376921221613884</v>
      </c>
      <c r="HC288" s="3">
        <v>0.0432780422270298</v>
      </c>
      <c r="HD288" s="3">
        <v>0.052046149969101</v>
      </c>
      <c r="HE288" s="3">
        <v>0.0507973879575729</v>
      </c>
      <c r="HF288" s="3">
        <v>0.0416920408606529</v>
      </c>
      <c r="HG288" s="3">
        <v>0.0497672893106937</v>
      </c>
      <c r="HH288" s="3">
        <v>0.0487059243023396</v>
      </c>
      <c r="HI288" s="3">
        <v>0.0489060953259468</v>
      </c>
      <c r="HJ288" s="3">
        <v>0.0488864481449127</v>
      </c>
      <c r="HK288" s="3">
        <v>0.0507975146174431</v>
      </c>
      <c r="HL288" s="3">
        <v>0.0379436165094376</v>
      </c>
      <c r="HM288" s="3">
        <v>0.0444259122014046</v>
      </c>
      <c r="HN288" s="3">
        <v>0.0495249629020691</v>
      </c>
      <c r="HO288" s="3">
        <v>0.0443654023110867</v>
      </c>
      <c r="HP288" s="3">
        <v>0.0356747843325138</v>
      </c>
      <c r="HQ288" s="3">
        <v>0.0413275808095932</v>
      </c>
      <c r="HR288" s="3">
        <v>0.0195806194096804</v>
      </c>
      <c r="HS288" s="3">
        <v>0.0100544998422265</v>
      </c>
      <c r="HT288" s="3">
        <v>0.0139423329383135</v>
      </c>
      <c r="HU288" s="3">
        <v>0.00474776886403561</v>
      </c>
      <c r="HV288" s="3">
        <v>0.00141335080843419</v>
      </c>
      <c r="HW288" s="3">
        <v>0.0019737018737942</v>
      </c>
      <c r="HX288" s="3">
        <v>0.000170072351465933</v>
      </c>
      <c r="HY288" s="3">
        <v>0.0119862537831068</v>
      </c>
      <c r="HZ288" s="3">
        <v>0.0219418853521347</v>
      </c>
      <c r="IA288" s="3">
        <v>0.0196875613182783</v>
      </c>
      <c r="IB288" s="3">
        <v>0.00169640255626291</v>
      </c>
      <c r="IC288" s="3">
        <v>0.0159470345824957</v>
      </c>
      <c r="ID288" s="3">
        <v>0.0119588365778327</v>
      </c>
      <c r="IE288" s="3">
        <v>0.0135792624205351</v>
      </c>
      <c r="IF288" s="3">
        <v>0.00870401691645384</v>
      </c>
      <c r="IG288" s="3">
        <v>0.0265275426208973</v>
      </c>
      <c r="IH288" s="3">
        <v>0.000497040862683207</v>
      </c>
      <c r="II288" s="3">
        <v>0.00211010011844337</v>
      </c>
      <c r="IJ288" s="3">
        <v>0.0141679905354977</v>
      </c>
      <c r="IK288" s="3">
        <v>0.00255907559767365</v>
      </c>
      <c r="IL288" s="3">
        <v>0.000580570951569825</v>
      </c>
      <c r="IM288" s="3">
        <v>0.00105218321550637</v>
      </c>
      <c r="IN288" s="3">
        <v>0.204878106713295</v>
      </c>
    </row>
    <row r="289" spans="1:248">
      <c r="A289" s="3">
        <v>2020</v>
      </c>
      <c r="B289" s="3">
        <v>530000</v>
      </c>
      <c r="C289" s="3" t="s">
        <v>67</v>
      </c>
      <c r="D289" s="3">
        <v>59529</v>
      </c>
      <c r="E289" s="3">
        <v>2218</v>
      </c>
      <c r="F289" s="3">
        <v>33.1</v>
      </c>
      <c r="G289" s="3">
        <v>89.9</v>
      </c>
      <c r="H289" s="3">
        <v>333.9</v>
      </c>
      <c r="I289" s="3">
        <v>4.3813</v>
      </c>
      <c r="J289" s="3">
        <v>107.55</v>
      </c>
      <c r="K289" s="3">
        <v>5647.84</v>
      </c>
      <c r="L289" s="3">
        <v>38</v>
      </c>
      <c r="M289" s="3">
        <v>11.6</v>
      </c>
      <c r="N289" s="3">
        <v>2324.4</v>
      </c>
      <c r="O289" s="3">
        <v>34</v>
      </c>
      <c r="P289" s="3">
        <v>3945.4</v>
      </c>
      <c r="Q289" s="3">
        <v>4953.4</v>
      </c>
      <c r="R289" s="3">
        <v>389.21</v>
      </c>
      <c r="S289" s="3">
        <v>318.48</v>
      </c>
      <c r="T289" s="3">
        <v>12.13138</v>
      </c>
      <c r="U289" s="3">
        <v>1.46943549602765</v>
      </c>
      <c r="V289" s="3">
        <v>117049</v>
      </c>
      <c r="W289" s="3">
        <v>60368.5</v>
      </c>
      <c r="X289" s="3">
        <v>488</v>
      </c>
      <c r="Y289" s="3">
        <v>28943</v>
      </c>
      <c r="Z289" s="3">
        <v>914.960021972656</v>
      </c>
      <c r="AA289" s="3">
        <v>125361</v>
      </c>
      <c r="AB289" s="3">
        <v>0.470999628305435</v>
      </c>
      <c r="AC289" s="3">
        <v>44.0999984741211</v>
      </c>
      <c r="AD289" s="3">
        <v>9892.2099609375</v>
      </c>
      <c r="AE289" s="3">
        <v>0.220742866396904</v>
      </c>
      <c r="AF289" s="3">
        <v>0.889999985694885</v>
      </c>
      <c r="AG289" s="3">
        <v>98.9391021728516</v>
      </c>
      <c r="AH289" s="3">
        <v>0.328508883714676</v>
      </c>
      <c r="AI289" s="3">
        <v>0.49889999628067</v>
      </c>
      <c r="AJ289" s="3">
        <v>882.491027832031</v>
      </c>
      <c r="AK289" s="3">
        <v>0.101362697780132</v>
      </c>
      <c r="AL289" s="3">
        <v>37.7855987548828</v>
      </c>
      <c r="AM289" s="3">
        <v>8748.8701171875</v>
      </c>
      <c r="AN289" s="3">
        <v>0.0339928269386292</v>
      </c>
      <c r="AO289" s="3">
        <v>0.0912000015377998</v>
      </c>
      <c r="AP289" s="3">
        <v>77.7463989257812</v>
      </c>
      <c r="AQ289" s="3">
        <v>0.0552454963326454</v>
      </c>
      <c r="AR289" s="3">
        <v>0.874400019645691</v>
      </c>
      <c r="AS289" s="3">
        <v>22497.400390625</v>
      </c>
      <c r="AT289" s="3">
        <v>0.00474186986684799</v>
      </c>
      <c r="AU289" s="3">
        <v>32.9500007629395</v>
      </c>
      <c r="AV289" s="3">
        <v>15025.2998046875</v>
      </c>
      <c r="AW289" s="3">
        <v>0.374516993761063</v>
      </c>
      <c r="AX289" s="3">
        <v>14.6999998092651</v>
      </c>
      <c r="AY289" s="3">
        <v>74</v>
      </c>
      <c r="AZ289" s="3">
        <v>0.392917364835739</v>
      </c>
      <c r="BA289" s="3">
        <v>1.50068998336792</v>
      </c>
      <c r="BB289" s="3">
        <v>24.7205009460449</v>
      </c>
      <c r="BC289" s="3">
        <v>0.434943675994873</v>
      </c>
      <c r="BD289" s="3">
        <v>31.4032001495361</v>
      </c>
      <c r="BE289" s="3">
        <v>47419.69921875</v>
      </c>
      <c r="BF289" s="3">
        <v>0.0483874082565308</v>
      </c>
      <c r="BG289" s="3">
        <v>11.6269998550415</v>
      </c>
      <c r="BH289" s="3">
        <v>80.7443008422852</v>
      </c>
      <c r="BI289" s="3">
        <v>0.323696076869965</v>
      </c>
      <c r="BJ289" s="3">
        <v>162.350006103516</v>
      </c>
      <c r="BK289" s="3">
        <v>15097.2998046875</v>
      </c>
      <c r="BL289" s="3">
        <v>0.253301829099655</v>
      </c>
      <c r="BM289" s="3">
        <v>265.600006103516</v>
      </c>
      <c r="BN289" s="3">
        <v>16823.30078125</v>
      </c>
      <c r="BO289" s="3">
        <v>0.283119022846222</v>
      </c>
      <c r="BP289" s="3">
        <v>13.0600004196167</v>
      </c>
      <c r="BQ289" s="3">
        <v>1971.2099609375</v>
      </c>
      <c r="BR289" s="3">
        <v>0.192094579339027</v>
      </c>
      <c r="BS289" s="3">
        <v>115.099998474121</v>
      </c>
      <c r="BT289" s="3">
        <v>475.790008544922</v>
      </c>
      <c r="BU289" s="3">
        <v>0.563863694667816</v>
      </c>
      <c r="BV289" s="3">
        <v>0.000567900016903877</v>
      </c>
      <c r="BW289" s="3">
        <v>441.029693603516</v>
      </c>
      <c r="BX289" s="3">
        <v>0.0275056939572096</v>
      </c>
      <c r="BY289" s="3">
        <v>0.849713563919067</v>
      </c>
      <c r="BZ289" s="3">
        <v>13.5064659118652</v>
      </c>
      <c r="CA289" s="3">
        <v>0.0489637404680252</v>
      </c>
      <c r="CB289" s="3">
        <v>4818</v>
      </c>
      <c r="CC289" s="3">
        <v>343607</v>
      </c>
      <c r="CD289" s="3">
        <v>0.331271082162857</v>
      </c>
      <c r="CE289" s="3">
        <v>1126.40002441406</v>
      </c>
      <c r="CF289" s="3">
        <v>972492</v>
      </c>
      <c r="CG289" s="3">
        <v>0.0609884671866894</v>
      </c>
      <c r="CH289" s="3">
        <v>2</v>
      </c>
      <c r="CI289" s="3">
        <v>32938</v>
      </c>
      <c r="CJ289" s="3">
        <v>0.0147558897733688</v>
      </c>
      <c r="CK289" s="3">
        <v>121</v>
      </c>
      <c r="CL289" s="3">
        <v>872209</v>
      </c>
      <c r="CM289" s="3">
        <v>0.0330494157969952</v>
      </c>
      <c r="CN289" s="3">
        <v>79.9691619873047</v>
      </c>
      <c r="CO289" s="3">
        <v>0.00588976591825485</v>
      </c>
      <c r="CP289" s="3">
        <v>76.2816314697266</v>
      </c>
      <c r="CQ289" s="3">
        <v>0.00289378804154694</v>
      </c>
      <c r="CR289" s="3">
        <v>66.0717163085937</v>
      </c>
      <c r="CS289" s="3">
        <v>0.00497200479730964</v>
      </c>
      <c r="CT289" s="3">
        <v>37.7083778381348</v>
      </c>
      <c r="CU289" s="3">
        <v>0.00268806843087077</v>
      </c>
      <c r="CV289" s="3">
        <v>33.5131416320801</v>
      </c>
      <c r="CW289" s="3">
        <v>0.00101431331131607</v>
      </c>
      <c r="CX289" s="3">
        <v>49.6351470947266</v>
      </c>
      <c r="CY289" s="3">
        <v>0.00111303175799549</v>
      </c>
      <c r="CZ289" s="3">
        <v>28.1246356964111</v>
      </c>
      <c r="DA289" s="3">
        <v>0.000168601996847428</v>
      </c>
      <c r="DB289" s="3">
        <v>28.8902568817139</v>
      </c>
      <c r="DC289" s="3">
        <v>0.0129634356126189</v>
      </c>
      <c r="DD289" s="3">
        <v>182.064682006836</v>
      </c>
      <c r="DE289" s="3">
        <v>0.00215811957605183</v>
      </c>
      <c r="DF289" s="3">
        <v>98.4419174194336</v>
      </c>
      <c r="DG289" s="3">
        <v>0.00441827718168497</v>
      </c>
      <c r="DH289" s="3">
        <v>31.5911102294922</v>
      </c>
      <c r="DI289" s="3">
        <v>0.00153167801909149</v>
      </c>
      <c r="DJ289" s="3">
        <v>78.5260391235352</v>
      </c>
      <c r="DK289" s="3">
        <v>0.00412214966490865</v>
      </c>
      <c r="DL289" s="3">
        <v>75.6351165771484</v>
      </c>
      <c r="DM289" s="3">
        <v>0.00334899756126106</v>
      </c>
      <c r="DN289" s="3">
        <v>83.2870483398437</v>
      </c>
      <c r="DO289" s="3">
        <v>0.0033993162214756</v>
      </c>
      <c r="DP289" s="3">
        <v>96.9663314819336</v>
      </c>
      <c r="DQ289" s="3">
        <v>0.00198104418814182</v>
      </c>
      <c r="DR289" s="3">
        <v>138.236740112305</v>
      </c>
      <c r="DS289" s="3">
        <v>0.00407897122204304</v>
      </c>
      <c r="DT289" s="3">
        <v>23.5664253234863</v>
      </c>
      <c r="DU289" s="3">
        <v>0.00116715591866523</v>
      </c>
      <c r="DV289" s="3">
        <v>30.9902191162109</v>
      </c>
      <c r="DW289" s="3">
        <v>0.00157997396308929</v>
      </c>
      <c r="DX289" s="3">
        <v>110.150718688965</v>
      </c>
      <c r="DY289" s="3">
        <v>0.00300743454135954</v>
      </c>
      <c r="DZ289" s="3">
        <v>46.3793983459473</v>
      </c>
      <c r="EA289" s="3">
        <v>0.00131499045528471</v>
      </c>
      <c r="EB289" s="3">
        <v>26.3437881469727</v>
      </c>
      <c r="EC289" s="3">
        <v>0.000560127838980407</v>
      </c>
      <c r="ED289" s="3">
        <v>27.7252502441406</v>
      </c>
      <c r="EE289" s="3">
        <v>0.00119203305803239</v>
      </c>
      <c r="EF289" s="3">
        <v>10</v>
      </c>
      <c r="EG289" s="3">
        <v>0.00588976591825485</v>
      </c>
      <c r="EH289" s="3">
        <v>-5.54394102096558</v>
      </c>
      <c r="EI289" s="3">
        <v>-1.40770304203033</v>
      </c>
      <c r="EJ289" s="3">
        <v>0.00289378804154694</v>
      </c>
      <c r="EK289" s="3">
        <v>-5.44472980499268</v>
      </c>
      <c r="EL289" s="3">
        <v>-1.36461615562439</v>
      </c>
      <c r="EM289" s="3">
        <v>0.00497200479730964</v>
      </c>
      <c r="EN289" s="3">
        <v>-5.44894981384277</v>
      </c>
      <c r="EO289" s="3">
        <v>-1.36644887924194</v>
      </c>
      <c r="EP289" s="3">
        <v>0.00268806843087077</v>
      </c>
      <c r="EQ289" s="3">
        <v>-5.06397438049316</v>
      </c>
      <c r="ER289" s="3">
        <v>-1.19925618171692</v>
      </c>
      <c r="ES289" s="3">
        <v>0.00101431342773139</v>
      </c>
      <c r="ET289" s="3">
        <v>-5.01794862747192</v>
      </c>
      <c r="EU289" s="3">
        <v>-1.17926740646362</v>
      </c>
      <c r="EV289" s="3">
        <v>0.00111303187441081</v>
      </c>
      <c r="EW289" s="3">
        <v>-5.10524892807007</v>
      </c>
      <c r="EX289" s="3">
        <v>-1.21718144416809</v>
      </c>
      <c r="EY289" s="3">
        <v>0.000168602098710835</v>
      </c>
      <c r="EZ289" s="3">
        <v>-4.75096702575684</v>
      </c>
      <c r="FA289" s="3">
        <v>-1.06331872940063</v>
      </c>
      <c r="FB289" s="3">
        <v>0.0129634356126189</v>
      </c>
      <c r="FC289" s="3">
        <v>-5.11381387710571</v>
      </c>
      <c r="FD289" s="3">
        <v>-1.22090113162994</v>
      </c>
      <c r="FE289" s="3">
        <v>0.00215811957605183</v>
      </c>
      <c r="FF289" s="3">
        <v>-5.68336725234985</v>
      </c>
      <c r="FG289" s="3">
        <v>-1.46825504302979</v>
      </c>
      <c r="FH289" s="3">
        <v>0.00441827718168497</v>
      </c>
      <c r="FI289" s="3">
        <v>-5.60225105285645</v>
      </c>
      <c r="FJ289" s="3">
        <v>-1.43302667140961</v>
      </c>
      <c r="FK289" s="3">
        <v>0.00153167813550681</v>
      </c>
      <c r="FL289" s="3">
        <v>-5.01079130172729</v>
      </c>
      <c r="FM289" s="3">
        <v>-1.17615902423859</v>
      </c>
      <c r="FN289" s="3">
        <v>0.00412214966490865</v>
      </c>
      <c r="FO289" s="3">
        <v>-5.53533840179443</v>
      </c>
      <c r="FP289" s="3">
        <v>-1.40396690368652</v>
      </c>
      <c r="FQ289" s="3">
        <v>0.00334899756126106</v>
      </c>
      <c r="FR289" s="3">
        <v>-5.46639490127563</v>
      </c>
      <c r="FS289" s="3">
        <v>-1.37402510643005</v>
      </c>
      <c r="FT289" s="3">
        <v>0.0033993162214756</v>
      </c>
      <c r="FU289" s="3">
        <v>-5.47939729690552</v>
      </c>
      <c r="FV289" s="3">
        <v>-1.37967205047607</v>
      </c>
      <c r="FW289" s="3">
        <v>0.00198104418814182</v>
      </c>
      <c r="FX289" s="3">
        <v>-5.47812128067017</v>
      </c>
      <c r="FY289" s="3">
        <v>-1.37911784648895</v>
      </c>
      <c r="FZ289" s="3">
        <v>0.00407897122204304</v>
      </c>
      <c r="GA289" s="3">
        <v>-5.60225915908813</v>
      </c>
      <c r="GB289" s="3">
        <v>-1.43303024768829</v>
      </c>
      <c r="GC289" s="3">
        <v>0.00116715603508055</v>
      </c>
      <c r="GD289" s="3">
        <v>-4.76730346679687</v>
      </c>
      <c r="GE289" s="3">
        <v>-1.07041358947754</v>
      </c>
      <c r="GF289" s="3">
        <v>0.00157997407950461</v>
      </c>
      <c r="GG289" s="3">
        <v>-5.18837642669678</v>
      </c>
      <c r="GH289" s="3">
        <v>-1.25328326225281</v>
      </c>
      <c r="GI289" s="3">
        <v>0.00300743454135954</v>
      </c>
      <c r="GJ289" s="3">
        <v>-5.51959753036499</v>
      </c>
      <c r="GK289" s="3">
        <v>-1.39713072776794</v>
      </c>
      <c r="GL289" s="3">
        <v>0.00131499057170004</v>
      </c>
      <c r="GM289" s="3">
        <v>-5.18444585800171</v>
      </c>
      <c r="GN289" s="3">
        <v>-1.25157618522644</v>
      </c>
      <c r="GO289" s="3">
        <v>0.000560127955395728</v>
      </c>
      <c r="GP289" s="3">
        <v>-4.61992597579956</v>
      </c>
      <c r="GQ289" s="3">
        <v>-1.00640833377838</v>
      </c>
      <c r="GR289" s="3">
        <v>0.00119203317444772</v>
      </c>
      <c r="GS289" s="3">
        <v>-4.98711681365967</v>
      </c>
      <c r="GT289" s="3">
        <v>-1.16587734222412</v>
      </c>
      <c r="GU289" s="3">
        <v>-28.210636138916</v>
      </c>
      <c r="GV289" s="3">
        <v>0.0498997271060944</v>
      </c>
      <c r="GW289" s="3">
        <v>0.0483723990619183</v>
      </c>
      <c r="GX289" s="3">
        <v>0.0484373643994331</v>
      </c>
      <c r="GY289" s="3">
        <v>0.0425107814371586</v>
      </c>
      <c r="GZ289" s="3">
        <v>0.0418022274971008</v>
      </c>
      <c r="HA289" s="3">
        <v>0.043146189302206</v>
      </c>
      <c r="HB289" s="3">
        <v>0.0376921221613884</v>
      </c>
      <c r="HC289" s="3">
        <v>0.0432780422270298</v>
      </c>
      <c r="HD289" s="3">
        <v>0.052046149969101</v>
      </c>
      <c r="HE289" s="3">
        <v>0.0507973879575729</v>
      </c>
      <c r="HF289" s="3">
        <v>0.0416920408606529</v>
      </c>
      <c r="HG289" s="3">
        <v>0.0497672893106937</v>
      </c>
      <c r="HH289" s="3">
        <v>0.0487059243023396</v>
      </c>
      <c r="HI289" s="3">
        <v>0.0489060953259468</v>
      </c>
      <c r="HJ289" s="3">
        <v>0.0488864481449127</v>
      </c>
      <c r="HK289" s="3">
        <v>0.0507975146174431</v>
      </c>
      <c r="HL289" s="3">
        <v>0.0379436165094376</v>
      </c>
      <c r="HM289" s="3">
        <v>0.0444259122014046</v>
      </c>
      <c r="HN289" s="3">
        <v>0.0495249629020691</v>
      </c>
      <c r="HO289" s="3">
        <v>0.0443654023110867</v>
      </c>
      <c r="HP289" s="3">
        <v>0.0356747843325138</v>
      </c>
      <c r="HQ289" s="3">
        <v>0.0413275808095932</v>
      </c>
      <c r="HR289" s="3">
        <v>0.0235027521848679</v>
      </c>
      <c r="HS289" s="3">
        <v>0.0106778619810939</v>
      </c>
      <c r="HT289" s="3">
        <v>0.0159121043980122</v>
      </c>
      <c r="HU289" s="3">
        <v>0.00430900743231177</v>
      </c>
      <c r="HV289" s="3">
        <v>0.00142097589559853</v>
      </c>
      <c r="HW289" s="3">
        <v>0.0023836325854063</v>
      </c>
      <c r="HX289" s="3">
        <v>0.000178731133928522</v>
      </c>
      <c r="HY289" s="3">
        <v>0.0162083618342876</v>
      </c>
      <c r="HZ289" s="3">
        <v>0.020449835807085</v>
      </c>
      <c r="IA289" s="3">
        <v>0.0220940019935369</v>
      </c>
      <c r="IB289" s="3">
        <v>0.00201736972667277</v>
      </c>
      <c r="IC289" s="3">
        <v>0.0161094758659601</v>
      </c>
      <c r="ID289" s="3">
        <v>0.0123372999951243</v>
      </c>
      <c r="IE289" s="3">
        <v>0.0138462455943227</v>
      </c>
      <c r="IF289" s="3">
        <v>0.0093908216804266</v>
      </c>
      <c r="IG289" s="3">
        <v>0.0286428742110729</v>
      </c>
      <c r="IH289" s="3">
        <v>0.00104366545565426</v>
      </c>
      <c r="II289" s="3">
        <v>0.00217525893822312</v>
      </c>
      <c r="IJ289" s="3">
        <v>0.016406187787652</v>
      </c>
      <c r="IK289" s="3">
        <v>0.00270577799528837</v>
      </c>
      <c r="IL289" s="3">
        <v>0.000526413205079734</v>
      </c>
      <c r="IM289" s="3">
        <v>0.00136585242580622</v>
      </c>
      <c r="IN289" s="3">
        <v>0.223704501986504</v>
      </c>
    </row>
    <row r="290" spans="1:248">
      <c r="A290" s="3">
        <v>2021</v>
      </c>
      <c r="B290" s="3">
        <v>530000</v>
      </c>
      <c r="C290" s="3" t="s">
        <v>67</v>
      </c>
      <c r="D290" s="3">
        <v>60200.3</v>
      </c>
      <c r="E290" s="3">
        <v>2431.87</v>
      </c>
      <c r="F290" s="3">
        <v>35.8918</v>
      </c>
      <c r="G290" s="3">
        <v>42.5727</v>
      </c>
      <c r="H290" s="3">
        <v>330.496</v>
      </c>
      <c r="I290" s="3">
        <v>5.1316</v>
      </c>
      <c r="J290" s="3">
        <v>87.915</v>
      </c>
      <c r="K290" s="3">
        <v>523.73</v>
      </c>
      <c r="L290" s="3">
        <v>37.4</v>
      </c>
      <c r="M290" s="3">
        <v>11.5</v>
      </c>
      <c r="N290" s="3">
        <v>2461.72</v>
      </c>
      <c r="O290" s="3">
        <v>35.1524</v>
      </c>
      <c r="P290" s="3">
        <v>4063.24</v>
      </c>
      <c r="Q290" s="3">
        <v>5045.73</v>
      </c>
      <c r="R290" s="3">
        <v>384.47</v>
      </c>
      <c r="S290" s="3">
        <v>333.9</v>
      </c>
      <c r="T290" s="3">
        <v>12.25533</v>
      </c>
      <c r="U290" s="3">
        <v>1.48051237227694</v>
      </c>
      <c r="V290" s="3">
        <v>126824</v>
      </c>
      <c r="W290" s="3">
        <v>58880.1</v>
      </c>
      <c r="X290" s="3">
        <v>493</v>
      </c>
      <c r="Y290" s="3">
        <v>41167</v>
      </c>
      <c r="Z290" s="3">
        <v>914.960021972656</v>
      </c>
      <c r="AA290" s="3">
        <v>125361</v>
      </c>
      <c r="AB290" s="3">
        <v>0.476393938064575</v>
      </c>
      <c r="AC290" s="3">
        <v>44.0999984741211</v>
      </c>
      <c r="AD290" s="3">
        <v>9892.2099609375</v>
      </c>
      <c r="AE290" s="3">
        <v>0.242459714412689</v>
      </c>
      <c r="AF290" s="3">
        <v>0.889999985694885</v>
      </c>
      <c r="AG290" s="3">
        <v>98.9391021728516</v>
      </c>
      <c r="AH290" s="3">
        <v>0.356982350349426</v>
      </c>
      <c r="AI290" s="3">
        <v>0.49889999628067</v>
      </c>
      <c r="AJ290" s="3">
        <v>882.491027832031</v>
      </c>
      <c r="AK290" s="3">
        <v>0.0477031469345093</v>
      </c>
      <c r="AL290" s="3">
        <v>37.7855987548828</v>
      </c>
      <c r="AM290" s="3">
        <v>8748.8701171875</v>
      </c>
      <c r="AN290" s="3">
        <v>0.033602062612772</v>
      </c>
      <c r="AO290" s="3">
        <v>0.0912000015377998</v>
      </c>
      <c r="AP290" s="3">
        <v>77.7463989257812</v>
      </c>
      <c r="AQ290" s="3">
        <v>0.0649074390530586</v>
      </c>
      <c r="AR290" s="3">
        <v>0.874400019645691</v>
      </c>
      <c r="AS290" s="3">
        <v>22497.400390625</v>
      </c>
      <c r="AT290" s="3">
        <v>0.00386906857602298</v>
      </c>
      <c r="AU290" s="3">
        <v>32.9500007629395</v>
      </c>
      <c r="AV290" s="3">
        <v>15025.2998046875</v>
      </c>
      <c r="AW290" s="3">
        <v>0.0327353626489639</v>
      </c>
      <c r="AX290" s="3">
        <v>14.6999998092651</v>
      </c>
      <c r="AY290" s="3">
        <v>74</v>
      </c>
      <c r="AZ290" s="3">
        <v>0.382799327373505</v>
      </c>
      <c r="BA290" s="3">
        <v>1.50068998336792</v>
      </c>
      <c r="BB290" s="3">
        <v>24.7205009460449</v>
      </c>
      <c r="BC290" s="3">
        <v>0.430637001991272</v>
      </c>
      <c r="BD290" s="3">
        <v>31.4032001495361</v>
      </c>
      <c r="BE290" s="3">
        <v>47419.69921875</v>
      </c>
      <c r="BF290" s="3">
        <v>0.0512851700186729</v>
      </c>
      <c r="BG290" s="3">
        <v>11.6269998550415</v>
      </c>
      <c r="BH290" s="3">
        <v>80.7443008422852</v>
      </c>
      <c r="BI290" s="3">
        <v>0.340369194746017</v>
      </c>
      <c r="BJ290" s="3">
        <v>162.350006103516</v>
      </c>
      <c r="BK290" s="3">
        <v>15097.2998046875</v>
      </c>
      <c r="BL290" s="3">
        <v>0.261192053556442</v>
      </c>
      <c r="BM290" s="3">
        <v>265.600006103516</v>
      </c>
      <c r="BN290" s="3">
        <v>16823.30078125</v>
      </c>
      <c r="BO290" s="3">
        <v>0.288695275783539</v>
      </c>
      <c r="BP290" s="3">
        <v>13.0600004196167</v>
      </c>
      <c r="BQ290" s="3">
        <v>1971.2099609375</v>
      </c>
      <c r="BR290" s="3">
        <v>0.18967393040657</v>
      </c>
      <c r="BS290" s="3">
        <v>115.099998474121</v>
      </c>
      <c r="BT290" s="3">
        <v>475.790008544922</v>
      </c>
      <c r="BU290" s="3">
        <v>0.60661506652832</v>
      </c>
      <c r="BV290" s="3">
        <v>0.000567900016903877</v>
      </c>
      <c r="BW290" s="3">
        <v>441.029693603516</v>
      </c>
      <c r="BX290" s="3">
        <v>0.0277867410331964</v>
      </c>
      <c r="BY290" s="3">
        <v>0.849713563919067</v>
      </c>
      <c r="BZ290" s="3">
        <v>13.5064659118652</v>
      </c>
      <c r="CA290" s="3">
        <v>0.0498389154672623</v>
      </c>
      <c r="CB290" s="3">
        <v>4818</v>
      </c>
      <c r="CC290" s="3">
        <v>343607</v>
      </c>
      <c r="CD290" s="3">
        <v>0.360123842954636</v>
      </c>
      <c r="CE290" s="3">
        <v>1126.40002441406</v>
      </c>
      <c r="CF290" s="3">
        <v>972492</v>
      </c>
      <c r="CG290" s="3">
        <v>0.0594561919569969</v>
      </c>
      <c r="CH290" s="3">
        <v>2</v>
      </c>
      <c r="CI290" s="3">
        <v>32938</v>
      </c>
      <c r="CJ290" s="3">
        <v>0.014907700009644</v>
      </c>
      <c r="CK290" s="3">
        <v>121</v>
      </c>
      <c r="CL290" s="3">
        <v>872209</v>
      </c>
      <c r="CM290" s="3">
        <v>0.0470663495361805</v>
      </c>
      <c r="CN290" s="3">
        <v>79.9691619873047</v>
      </c>
      <c r="CO290" s="3">
        <v>0.00595722068101168</v>
      </c>
      <c r="CP290" s="3">
        <v>76.2816314697266</v>
      </c>
      <c r="CQ290" s="3">
        <v>0.00317848101258278</v>
      </c>
      <c r="CR290" s="3">
        <v>66.0717163085937</v>
      </c>
      <c r="CS290" s="3">
        <v>0.00540295243263245</v>
      </c>
      <c r="CT290" s="3">
        <v>37.7083778381348</v>
      </c>
      <c r="CU290" s="3">
        <v>0.00126505433581769</v>
      </c>
      <c r="CV290" s="3">
        <v>33.5131416320801</v>
      </c>
      <c r="CW290" s="3">
        <v>0.00100265326909721</v>
      </c>
      <c r="CX290" s="3">
        <v>49.6351470947266</v>
      </c>
      <c r="CY290" s="3">
        <v>0.00130769109819084</v>
      </c>
      <c r="CZ290" s="3">
        <v>28.1246356964111</v>
      </c>
      <c r="DA290" s="3">
        <v>0.000137568669742905</v>
      </c>
      <c r="DB290" s="3">
        <v>28.8902568817139</v>
      </c>
      <c r="DC290" s="3">
        <v>0.0011330934939906</v>
      </c>
      <c r="DD290" s="3">
        <v>182.064682006836</v>
      </c>
      <c r="DE290" s="3">
        <v>0.00210254569537938</v>
      </c>
      <c r="DF290" s="3">
        <v>98.4419174194336</v>
      </c>
      <c r="DG290" s="3">
        <v>0.0043745287694037</v>
      </c>
      <c r="DH290" s="3">
        <v>31.5911102294922</v>
      </c>
      <c r="DI290" s="3">
        <v>0.00162340514361858</v>
      </c>
      <c r="DJ290" s="3">
        <v>78.5260391235352</v>
      </c>
      <c r="DK290" s="3">
        <v>0.00433447537943721</v>
      </c>
      <c r="DL290" s="3">
        <v>75.6351165771484</v>
      </c>
      <c r="DM290" s="3">
        <v>0.00345331733115017</v>
      </c>
      <c r="DN290" s="3">
        <v>83.2870483398437</v>
      </c>
      <c r="DO290" s="3">
        <v>0.00346626853570342</v>
      </c>
      <c r="DP290" s="3">
        <v>96.9663314819336</v>
      </c>
      <c r="DQ290" s="3">
        <v>0.0019560803193599</v>
      </c>
      <c r="DR290" s="3">
        <v>138.236740112305</v>
      </c>
      <c r="DS290" s="3">
        <v>0.00438823318108916</v>
      </c>
      <c r="DT290" s="3">
        <v>23.5664253234863</v>
      </c>
      <c r="DU290" s="3">
        <v>0.00117908173706383</v>
      </c>
      <c r="DV290" s="3">
        <v>30.9902191162109</v>
      </c>
      <c r="DW290" s="3">
        <v>0.00160821434110403</v>
      </c>
      <c r="DX290" s="3">
        <v>110.150718688965</v>
      </c>
      <c r="DY290" s="3">
        <v>0.00326937343925238</v>
      </c>
      <c r="DZ290" s="3">
        <v>46.3793983459473</v>
      </c>
      <c r="EA290" s="3">
        <v>0.00128195260185748</v>
      </c>
      <c r="EB290" s="3">
        <v>26.3437881469727</v>
      </c>
      <c r="EC290" s="3">
        <v>0.000565890513826162</v>
      </c>
      <c r="ED290" s="3">
        <v>27.7252502441406</v>
      </c>
      <c r="EE290" s="3">
        <v>0.00169759872369468</v>
      </c>
      <c r="EF290" s="3">
        <v>10</v>
      </c>
      <c r="EG290" s="3">
        <v>0.00595722068101168</v>
      </c>
      <c r="EH290" s="3">
        <v>-5.54394102096558</v>
      </c>
      <c r="EI290" s="3">
        <v>-1.40770304203033</v>
      </c>
      <c r="EJ290" s="3">
        <v>0.00317848101258278</v>
      </c>
      <c r="EK290" s="3">
        <v>-5.44472980499268</v>
      </c>
      <c r="EL290" s="3">
        <v>-1.36461615562439</v>
      </c>
      <c r="EM290" s="3">
        <v>0.00540295243263245</v>
      </c>
      <c r="EN290" s="3">
        <v>-5.44894981384277</v>
      </c>
      <c r="EO290" s="3">
        <v>-1.36644887924194</v>
      </c>
      <c r="EP290" s="3">
        <v>0.00126505445223302</v>
      </c>
      <c r="EQ290" s="3">
        <v>-5.06397438049316</v>
      </c>
      <c r="ER290" s="3">
        <v>-1.19925618171692</v>
      </c>
      <c r="ES290" s="3">
        <v>0.00100265338551253</v>
      </c>
      <c r="ET290" s="3">
        <v>-5.01794862747192</v>
      </c>
      <c r="EU290" s="3">
        <v>-1.17926740646362</v>
      </c>
      <c r="EV290" s="3">
        <v>0.00130769121460617</v>
      </c>
      <c r="EW290" s="3">
        <v>-5.10524892807007</v>
      </c>
      <c r="EX290" s="3">
        <v>-1.21718144416809</v>
      </c>
      <c r="EY290" s="3">
        <v>0.000137568771606311</v>
      </c>
      <c r="EZ290" s="3">
        <v>-4.75096702575684</v>
      </c>
      <c r="FA290" s="3">
        <v>-1.06331872940063</v>
      </c>
      <c r="FB290" s="3">
        <v>0.00113309361040592</v>
      </c>
      <c r="FC290" s="3">
        <v>-5.11381387710571</v>
      </c>
      <c r="FD290" s="3">
        <v>-1.22090113162994</v>
      </c>
      <c r="FE290" s="3">
        <v>0.00210254569537938</v>
      </c>
      <c r="FF290" s="3">
        <v>-5.68336725234985</v>
      </c>
      <c r="FG290" s="3">
        <v>-1.46825504302979</v>
      </c>
      <c r="FH290" s="3">
        <v>0.0043745287694037</v>
      </c>
      <c r="FI290" s="3">
        <v>-5.60225105285645</v>
      </c>
      <c r="FJ290" s="3">
        <v>-1.43302667140961</v>
      </c>
      <c r="FK290" s="3">
        <v>0.00162340526003391</v>
      </c>
      <c r="FL290" s="3">
        <v>-5.01079130172729</v>
      </c>
      <c r="FM290" s="3">
        <v>-1.17615902423859</v>
      </c>
      <c r="FN290" s="3">
        <v>0.00433447537943721</v>
      </c>
      <c r="FO290" s="3">
        <v>-5.53533840179443</v>
      </c>
      <c r="FP290" s="3">
        <v>-1.40396690368652</v>
      </c>
      <c r="FQ290" s="3">
        <v>0.00345331733115017</v>
      </c>
      <c r="FR290" s="3">
        <v>-5.46639490127563</v>
      </c>
      <c r="FS290" s="3">
        <v>-1.37402510643005</v>
      </c>
      <c r="FT290" s="3">
        <v>0.00346626853570342</v>
      </c>
      <c r="FU290" s="3">
        <v>-5.47939729690552</v>
      </c>
      <c r="FV290" s="3">
        <v>-1.37967205047607</v>
      </c>
      <c r="FW290" s="3">
        <v>0.0019560803193599</v>
      </c>
      <c r="FX290" s="3">
        <v>-5.47812128067017</v>
      </c>
      <c r="FY290" s="3">
        <v>-1.37911784648895</v>
      </c>
      <c r="FZ290" s="3">
        <v>0.00438823318108916</v>
      </c>
      <c r="GA290" s="3">
        <v>-5.60225915908813</v>
      </c>
      <c r="GB290" s="3">
        <v>-1.43303024768829</v>
      </c>
      <c r="GC290" s="3">
        <v>0.00117908185347915</v>
      </c>
      <c r="GD290" s="3">
        <v>-4.76730346679687</v>
      </c>
      <c r="GE290" s="3">
        <v>-1.07041358947754</v>
      </c>
      <c r="GF290" s="3">
        <v>0.00160821445751935</v>
      </c>
      <c r="GG290" s="3">
        <v>-5.18837642669678</v>
      </c>
      <c r="GH290" s="3">
        <v>-1.25328326225281</v>
      </c>
      <c r="GI290" s="3">
        <v>0.00326937343925238</v>
      </c>
      <c r="GJ290" s="3">
        <v>-5.51959753036499</v>
      </c>
      <c r="GK290" s="3">
        <v>-1.39713072776794</v>
      </c>
      <c r="GL290" s="3">
        <v>0.00128195271827281</v>
      </c>
      <c r="GM290" s="3">
        <v>-5.18444585800171</v>
      </c>
      <c r="GN290" s="3">
        <v>-1.25157618522644</v>
      </c>
      <c r="GO290" s="3">
        <v>0.000565890630241483</v>
      </c>
      <c r="GP290" s="3">
        <v>-4.61992597579956</v>
      </c>
      <c r="GQ290" s="3">
        <v>-1.00640833377838</v>
      </c>
      <c r="GR290" s="3">
        <v>0.00169759884011</v>
      </c>
      <c r="GS290" s="3">
        <v>-4.98711681365967</v>
      </c>
      <c r="GT290" s="3">
        <v>-1.16587734222412</v>
      </c>
      <c r="GU290" s="3">
        <v>-28.210636138916</v>
      </c>
      <c r="GV290" s="3">
        <v>0.0498997271060944</v>
      </c>
      <c r="GW290" s="3">
        <v>0.0483723990619183</v>
      </c>
      <c r="GX290" s="3">
        <v>0.0484373643994331</v>
      </c>
      <c r="GY290" s="3">
        <v>0.0425107814371586</v>
      </c>
      <c r="GZ290" s="3">
        <v>0.0418022274971008</v>
      </c>
      <c r="HA290" s="3">
        <v>0.043146189302206</v>
      </c>
      <c r="HB290" s="3">
        <v>0.0376921221613884</v>
      </c>
      <c r="HC290" s="3">
        <v>0.0432780422270298</v>
      </c>
      <c r="HD290" s="3">
        <v>0.052046149969101</v>
      </c>
      <c r="HE290" s="3">
        <v>0.0507973879575729</v>
      </c>
      <c r="HF290" s="3">
        <v>0.0416920408606529</v>
      </c>
      <c r="HG290" s="3">
        <v>0.0497672893106937</v>
      </c>
      <c r="HH290" s="3">
        <v>0.0487059243023396</v>
      </c>
      <c r="HI290" s="3">
        <v>0.0489060953259468</v>
      </c>
      <c r="HJ290" s="3">
        <v>0.0488864481449127</v>
      </c>
      <c r="HK290" s="3">
        <v>0.0507975146174431</v>
      </c>
      <c r="HL290" s="3">
        <v>0.0379436165094376</v>
      </c>
      <c r="HM290" s="3">
        <v>0.0444259122014046</v>
      </c>
      <c r="HN290" s="3">
        <v>0.0495249629020691</v>
      </c>
      <c r="HO290" s="3">
        <v>0.0443654023110867</v>
      </c>
      <c r="HP290" s="3">
        <v>0.0356747843325138</v>
      </c>
      <c r="HQ290" s="3">
        <v>0.0413275808095932</v>
      </c>
      <c r="HR290" s="3">
        <v>0.0237719267606735</v>
      </c>
      <c r="HS290" s="3">
        <v>0.0117283584550023</v>
      </c>
      <c r="HT290" s="3">
        <v>0.017291285097599</v>
      </c>
      <c r="HU290" s="3">
        <v>0.00202789809554815</v>
      </c>
      <c r="HV290" s="3">
        <v>0.00140464107971638</v>
      </c>
      <c r="HW290" s="3">
        <v>0.0028005086351186</v>
      </c>
      <c r="HX290" s="3">
        <v>0.000145833400893025</v>
      </c>
      <c r="HY290" s="3">
        <v>0.00141672242898494</v>
      </c>
      <c r="HZ290" s="3">
        <v>0.0199232306331396</v>
      </c>
      <c r="IA290" s="3">
        <v>0.0218752343207598</v>
      </c>
      <c r="IB290" s="3">
        <v>0.00213818345218897</v>
      </c>
      <c r="IC290" s="3">
        <v>0.016939252614975</v>
      </c>
      <c r="ID290" s="3">
        <v>0.0127216000109911</v>
      </c>
      <c r="IE290" s="3">
        <v>0.0141189582645893</v>
      </c>
      <c r="IF290" s="3">
        <v>0.00927248504012823</v>
      </c>
      <c r="IG290" s="3">
        <v>0.0308145377784967</v>
      </c>
      <c r="IH290" s="3">
        <v>0.00105432944837958</v>
      </c>
      <c r="II290" s="3">
        <v>0.00221413932740688</v>
      </c>
      <c r="IJ290" s="3">
        <v>0.0178351197391748</v>
      </c>
      <c r="IK290" s="3">
        <v>0.00263779796659946</v>
      </c>
      <c r="IL290" s="3">
        <v>0.000531828962266445</v>
      </c>
      <c r="IM290" s="3">
        <v>0.00194513832684606</v>
      </c>
      <c r="IN290" s="3">
        <v>0.214609012007713</v>
      </c>
    </row>
    <row r="291" spans="1:248">
      <c r="A291" s="3">
        <v>2022</v>
      </c>
      <c r="B291" s="3">
        <v>530000</v>
      </c>
      <c r="C291" s="3" t="s">
        <v>67</v>
      </c>
      <c r="D291" s="3">
        <v>64415.8</v>
      </c>
      <c r="E291" s="3">
        <v>2655.43</v>
      </c>
      <c r="F291" s="3">
        <v>39.096</v>
      </c>
      <c r="G291" s="3">
        <v>34.0871</v>
      </c>
      <c r="H291" s="3">
        <v>336.363</v>
      </c>
      <c r="I291" s="3">
        <v>4.6786</v>
      </c>
      <c r="J291" s="3">
        <v>130.626</v>
      </c>
      <c r="K291" s="3">
        <v>504.756</v>
      </c>
      <c r="L291" s="3">
        <v>31.1</v>
      </c>
      <c r="M291" s="3">
        <v>9.41011</v>
      </c>
      <c r="N291" s="3">
        <v>2326.26</v>
      </c>
      <c r="O291" s="3">
        <v>36.4666</v>
      </c>
      <c r="P291" s="3">
        <v>4275.14</v>
      </c>
      <c r="Q291" s="3">
        <v>5132.39</v>
      </c>
      <c r="R291" s="3">
        <v>369.034</v>
      </c>
      <c r="S291" s="3">
        <v>349.88</v>
      </c>
      <c r="T291" s="3">
        <v>13.33365</v>
      </c>
      <c r="U291" s="3">
        <v>1.4126004818626</v>
      </c>
      <c r="V291" s="3">
        <v>136465</v>
      </c>
      <c r="W291" s="3">
        <v>64554.9</v>
      </c>
      <c r="X291" s="3">
        <v>552</v>
      </c>
      <c r="Y291" s="3">
        <v>39497</v>
      </c>
      <c r="Z291" s="3">
        <v>914.960021972656</v>
      </c>
      <c r="AA291" s="3">
        <v>125361</v>
      </c>
      <c r="AB291" s="3">
        <v>0.510268092155457</v>
      </c>
      <c r="AC291" s="3">
        <v>44.0999984741211</v>
      </c>
      <c r="AD291" s="3">
        <v>9892.2099609375</v>
      </c>
      <c r="AE291" s="3">
        <v>0.265160530805588</v>
      </c>
      <c r="AF291" s="3">
        <v>0.889999985694885</v>
      </c>
      <c r="AG291" s="3">
        <v>98.9391021728516</v>
      </c>
      <c r="AH291" s="3">
        <v>0.389661908149719</v>
      </c>
      <c r="AI291" s="3">
        <v>0.49889999628067</v>
      </c>
      <c r="AJ291" s="3">
        <v>882.491027832031</v>
      </c>
      <c r="AK291" s="3">
        <v>0.0380822010338306</v>
      </c>
      <c r="AL291" s="3">
        <v>37.7855987548828</v>
      </c>
      <c r="AM291" s="3">
        <v>8748.8701171875</v>
      </c>
      <c r="AN291" s="3">
        <v>0.0342755727469921</v>
      </c>
      <c r="AO291" s="3">
        <v>0.0912000015377998</v>
      </c>
      <c r="AP291" s="3">
        <v>77.7463989257812</v>
      </c>
      <c r="AQ291" s="3">
        <v>0.0590739585459232</v>
      </c>
      <c r="AR291" s="3">
        <v>0.874400019645691</v>
      </c>
      <c r="AS291" s="3">
        <v>22497.400390625</v>
      </c>
      <c r="AT291" s="3">
        <v>0.00576762808486819</v>
      </c>
      <c r="AU291" s="3">
        <v>32.9500007629395</v>
      </c>
      <c r="AV291" s="3">
        <v>15025.2998046875</v>
      </c>
      <c r="AW291" s="3">
        <v>0.0314697846770287</v>
      </c>
      <c r="AX291" s="3">
        <v>14.6999998092651</v>
      </c>
      <c r="AY291" s="3">
        <v>74</v>
      </c>
      <c r="AZ291" s="3">
        <v>0.276559859514236</v>
      </c>
      <c r="BA291" s="3">
        <v>1.50068998336792</v>
      </c>
      <c r="BB291" s="3">
        <v>24.7205009460449</v>
      </c>
      <c r="BC291" s="3">
        <v>0.340632408857346</v>
      </c>
      <c r="BD291" s="3">
        <v>31.4032001495361</v>
      </c>
      <c r="BE291" s="3">
        <v>47419.69921875</v>
      </c>
      <c r="BF291" s="3">
        <v>0.0484266579151154</v>
      </c>
      <c r="BG291" s="3">
        <v>11.6269998550415</v>
      </c>
      <c r="BH291" s="3">
        <v>80.7443008422852</v>
      </c>
      <c r="BI291" s="3">
        <v>0.359383255243301</v>
      </c>
      <c r="BJ291" s="3">
        <v>162.350006103516</v>
      </c>
      <c r="BK291" s="3">
        <v>15097.2998046875</v>
      </c>
      <c r="BL291" s="3">
        <v>0.275380223989487</v>
      </c>
      <c r="BM291" s="3">
        <v>265.600006103516</v>
      </c>
      <c r="BN291" s="3">
        <v>16823.30078125</v>
      </c>
      <c r="BO291" s="3">
        <v>0.293929100036621</v>
      </c>
      <c r="BP291" s="3">
        <v>13.0600004196167</v>
      </c>
      <c r="BQ291" s="3">
        <v>1971.2099609375</v>
      </c>
      <c r="BR291" s="3">
        <v>0.181790977716446</v>
      </c>
      <c r="BS291" s="3">
        <v>115.099998474121</v>
      </c>
      <c r="BT291" s="3">
        <v>475.790008544922</v>
      </c>
      <c r="BU291" s="3">
        <v>0.650919079780579</v>
      </c>
      <c r="BV291" s="3">
        <v>0.000567900016903877</v>
      </c>
      <c r="BW291" s="3">
        <v>441.029693603516</v>
      </c>
      <c r="BX291" s="3">
        <v>0.0302317496389151</v>
      </c>
      <c r="BY291" s="3">
        <v>0.849713563919067</v>
      </c>
      <c r="BZ291" s="3">
        <v>13.5064659118652</v>
      </c>
      <c r="CA291" s="3">
        <v>0.0444732494652271</v>
      </c>
      <c r="CB291" s="3">
        <v>4818</v>
      </c>
      <c r="CC291" s="3">
        <v>343607</v>
      </c>
      <c r="CD291" s="3">
        <v>0.388581097126007</v>
      </c>
      <c r="CE291" s="3">
        <v>1126.40002441406</v>
      </c>
      <c r="CF291" s="3">
        <v>972492</v>
      </c>
      <c r="CG291" s="3">
        <v>0.0652982741594315</v>
      </c>
      <c r="CH291" s="3">
        <v>2</v>
      </c>
      <c r="CI291" s="3">
        <v>32938</v>
      </c>
      <c r="CJ291" s="3">
        <v>0.0166990533471107</v>
      </c>
      <c r="CK291" s="3">
        <v>121</v>
      </c>
      <c r="CL291" s="3">
        <v>872209</v>
      </c>
      <c r="CM291" s="3">
        <v>0.0451514050364494</v>
      </c>
      <c r="CN291" s="3">
        <v>79.9691619873047</v>
      </c>
      <c r="CO291" s="3">
        <v>0.00638081086799502</v>
      </c>
      <c r="CP291" s="3">
        <v>76.2816314697266</v>
      </c>
      <c r="CQ291" s="3">
        <v>0.00347607303410769</v>
      </c>
      <c r="CR291" s="3">
        <v>66.0717163085937</v>
      </c>
      <c r="CS291" s="3">
        <v>0.00589756015688181</v>
      </c>
      <c r="CT291" s="3">
        <v>37.7083778381348</v>
      </c>
      <c r="CU291" s="3">
        <v>0.00100991351064295</v>
      </c>
      <c r="CV291" s="3">
        <v>33.5131416320801</v>
      </c>
      <c r="CW291" s="3">
        <v>0.00102275016251951</v>
      </c>
      <c r="CX291" s="3">
        <v>49.6351470947266</v>
      </c>
      <c r="CY291" s="3">
        <v>0.00119016389362514</v>
      </c>
      <c r="CZ291" s="3">
        <v>28.1246356964111</v>
      </c>
      <c r="DA291" s="3">
        <v>0.000205073883989826</v>
      </c>
      <c r="DB291" s="3">
        <v>28.8902568817139</v>
      </c>
      <c r="DC291" s="3">
        <v>0.00108928710687906</v>
      </c>
      <c r="DD291" s="3">
        <v>182.064682006836</v>
      </c>
      <c r="DE291" s="3">
        <v>0.00151901983190328</v>
      </c>
      <c r="DF291" s="3">
        <v>98.4419174194336</v>
      </c>
      <c r="DG291" s="3">
        <v>0.00346023752354085</v>
      </c>
      <c r="DH291" s="3">
        <v>31.5911102294922</v>
      </c>
      <c r="DI291" s="3">
        <v>0.00153292040340602</v>
      </c>
      <c r="DJ291" s="3">
        <v>78.5260391235352</v>
      </c>
      <c r="DK291" s="3">
        <v>0.00457661272957921</v>
      </c>
      <c r="DL291" s="3">
        <v>75.6351165771484</v>
      </c>
      <c r="DM291" s="3">
        <v>0.00364090432412922</v>
      </c>
      <c r="DN291" s="3">
        <v>83.2870483398437</v>
      </c>
      <c r="DO291" s="3">
        <v>0.00352910929359496</v>
      </c>
      <c r="DP291" s="3">
        <v>96.9663314819336</v>
      </c>
      <c r="DQ291" s="3">
        <v>0.00187478447332978</v>
      </c>
      <c r="DR291" s="3">
        <v>138.236740112305</v>
      </c>
      <c r="DS291" s="3">
        <v>0.00470872689038515</v>
      </c>
      <c r="DT291" s="3">
        <v>23.5664253234863</v>
      </c>
      <c r="DU291" s="3">
        <v>0.00128283142112195</v>
      </c>
      <c r="DV291" s="3">
        <v>30.9902191162109</v>
      </c>
      <c r="DW291" s="3">
        <v>0.00143507379107177</v>
      </c>
      <c r="DX291" s="3">
        <v>110.150718688965</v>
      </c>
      <c r="DY291" s="3">
        <v>0.00352772185578942</v>
      </c>
      <c r="DZ291" s="3">
        <v>46.3793983459473</v>
      </c>
      <c r="EA291" s="3">
        <v>0.00140791549347341</v>
      </c>
      <c r="EB291" s="3">
        <v>26.3437881469727</v>
      </c>
      <c r="EC291" s="3">
        <v>0.000633889576420188</v>
      </c>
      <c r="ED291" s="3">
        <v>27.7252502441406</v>
      </c>
      <c r="EE291" s="3">
        <v>0.00162853009533137</v>
      </c>
      <c r="EF291" s="3">
        <v>10</v>
      </c>
      <c r="EG291" s="3">
        <v>0.00638081086799502</v>
      </c>
      <c r="EH291" s="3">
        <v>-5.54394102096558</v>
      </c>
      <c r="EI291" s="3">
        <v>-1.40770304203033</v>
      </c>
      <c r="EJ291" s="3">
        <v>0.00347607303410769</v>
      </c>
      <c r="EK291" s="3">
        <v>-5.44472980499268</v>
      </c>
      <c r="EL291" s="3">
        <v>-1.36461615562439</v>
      </c>
      <c r="EM291" s="3">
        <v>0.00589756015688181</v>
      </c>
      <c r="EN291" s="3">
        <v>-5.44894981384277</v>
      </c>
      <c r="EO291" s="3">
        <v>-1.36644887924194</v>
      </c>
      <c r="EP291" s="3">
        <v>0.00100991362705827</v>
      </c>
      <c r="EQ291" s="3">
        <v>-5.06397438049316</v>
      </c>
      <c r="ER291" s="3">
        <v>-1.19925618171692</v>
      </c>
      <c r="ES291" s="3">
        <v>0.00102275027893484</v>
      </c>
      <c r="ET291" s="3">
        <v>-5.01794862747192</v>
      </c>
      <c r="EU291" s="3">
        <v>-1.17926740646362</v>
      </c>
      <c r="EV291" s="3">
        <v>0.00119016401004046</v>
      </c>
      <c r="EW291" s="3">
        <v>-5.10524892807007</v>
      </c>
      <c r="EX291" s="3">
        <v>-1.21718144416809</v>
      </c>
      <c r="EY291" s="3">
        <v>0.000205073985853232</v>
      </c>
      <c r="EZ291" s="3">
        <v>-4.75096702575684</v>
      </c>
      <c r="FA291" s="3">
        <v>-1.06331872940063</v>
      </c>
      <c r="FB291" s="3">
        <v>0.00108928722329438</v>
      </c>
      <c r="FC291" s="3">
        <v>-5.11381387710571</v>
      </c>
      <c r="FD291" s="3">
        <v>-1.22090113162994</v>
      </c>
      <c r="FE291" s="3">
        <v>0.0015190199483186</v>
      </c>
      <c r="FF291" s="3">
        <v>-5.68336725234985</v>
      </c>
      <c r="FG291" s="3">
        <v>-1.46825504302979</v>
      </c>
      <c r="FH291" s="3">
        <v>0.00346023752354085</v>
      </c>
      <c r="FI291" s="3">
        <v>-5.60225105285645</v>
      </c>
      <c r="FJ291" s="3">
        <v>-1.43302667140961</v>
      </c>
      <c r="FK291" s="3">
        <v>0.00153292051982135</v>
      </c>
      <c r="FL291" s="3">
        <v>-5.01079130172729</v>
      </c>
      <c r="FM291" s="3">
        <v>-1.17615902423859</v>
      </c>
      <c r="FN291" s="3">
        <v>0.00457661272957921</v>
      </c>
      <c r="FO291" s="3">
        <v>-5.53533840179443</v>
      </c>
      <c r="FP291" s="3">
        <v>-1.40396690368652</v>
      </c>
      <c r="FQ291" s="3">
        <v>0.00364090432412922</v>
      </c>
      <c r="FR291" s="3">
        <v>-5.46639490127563</v>
      </c>
      <c r="FS291" s="3">
        <v>-1.37402510643005</v>
      </c>
      <c r="FT291" s="3">
        <v>0.00352910929359496</v>
      </c>
      <c r="FU291" s="3">
        <v>-5.47939729690552</v>
      </c>
      <c r="FV291" s="3">
        <v>-1.37967205047607</v>
      </c>
      <c r="FW291" s="3">
        <v>0.0018747845897451</v>
      </c>
      <c r="FX291" s="3">
        <v>-5.47812128067017</v>
      </c>
      <c r="FY291" s="3">
        <v>-1.37911784648895</v>
      </c>
      <c r="FZ291" s="3">
        <v>0.00470872689038515</v>
      </c>
      <c r="GA291" s="3">
        <v>-5.60225915908813</v>
      </c>
      <c r="GB291" s="3">
        <v>-1.43303024768829</v>
      </c>
      <c r="GC291" s="3">
        <v>0.00128283153753728</v>
      </c>
      <c r="GD291" s="3">
        <v>-4.76730346679687</v>
      </c>
      <c r="GE291" s="3">
        <v>-1.07041358947754</v>
      </c>
      <c r="GF291" s="3">
        <v>0.00143507390748709</v>
      </c>
      <c r="GG291" s="3">
        <v>-5.18837642669678</v>
      </c>
      <c r="GH291" s="3">
        <v>-1.25328326225281</v>
      </c>
      <c r="GI291" s="3">
        <v>0.00352772185578942</v>
      </c>
      <c r="GJ291" s="3">
        <v>-5.51959753036499</v>
      </c>
      <c r="GK291" s="3">
        <v>-1.39713072776794</v>
      </c>
      <c r="GL291" s="3">
        <v>0.00140791560988873</v>
      </c>
      <c r="GM291" s="3">
        <v>-5.18444585800171</v>
      </c>
      <c r="GN291" s="3">
        <v>-1.25157618522644</v>
      </c>
      <c r="GO291" s="3">
        <v>0.00063388969283551</v>
      </c>
      <c r="GP291" s="3">
        <v>-4.61992597579956</v>
      </c>
      <c r="GQ291" s="3">
        <v>-1.00640833377838</v>
      </c>
      <c r="GR291" s="3">
        <v>0.00162853021174669</v>
      </c>
      <c r="GS291" s="3">
        <v>-4.98711681365967</v>
      </c>
      <c r="GT291" s="3">
        <v>-1.16587734222412</v>
      </c>
      <c r="GU291" s="3">
        <v>-28.210636138916</v>
      </c>
      <c r="GV291" s="3">
        <v>0.0498997271060944</v>
      </c>
      <c r="GW291" s="3">
        <v>0.0483723990619183</v>
      </c>
      <c r="GX291" s="3">
        <v>0.0484373643994331</v>
      </c>
      <c r="GY291" s="3">
        <v>0.0425107814371586</v>
      </c>
      <c r="GZ291" s="3">
        <v>0.0418022274971008</v>
      </c>
      <c r="HA291" s="3">
        <v>0.043146189302206</v>
      </c>
      <c r="HB291" s="3">
        <v>0.0376921221613884</v>
      </c>
      <c r="HC291" s="3">
        <v>0.0432780422270298</v>
      </c>
      <c r="HD291" s="3">
        <v>0.052046149969101</v>
      </c>
      <c r="HE291" s="3">
        <v>0.0507973879575729</v>
      </c>
      <c r="HF291" s="3">
        <v>0.0416920408606529</v>
      </c>
      <c r="HG291" s="3">
        <v>0.0497672893106937</v>
      </c>
      <c r="HH291" s="3">
        <v>0.0487059243023396</v>
      </c>
      <c r="HI291" s="3">
        <v>0.0489060953259468</v>
      </c>
      <c r="HJ291" s="3">
        <v>0.0488864481449127</v>
      </c>
      <c r="HK291" s="3">
        <v>0.0507975146174431</v>
      </c>
      <c r="HL291" s="3">
        <v>0.0379436165094376</v>
      </c>
      <c r="HM291" s="3">
        <v>0.0444259122014046</v>
      </c>
      <c r="HN291" s="3">
        <v>0.0495249629020691</v>
      </c>
      <c r="HO291" s="3">
        <v>0.0443654023110867</v>
      </c>
      <c r="HP291" s="3">
        <v>0.0356747843325138</v>
      </c>
      <c r="HQ291" s="3">
        <v>0.0413275808095932</v>
      </c>
      <c r="HR291" s="3">
        <v>0.0254622381180525</v>
      </c>
      <c r="HS291" s="3">
        <v>0.012826451100409</v>
      </c>
      <c r="HT291" s="3">
        <v>0.0188741963356733</v>
      </c>
      <c r="HU291" s="3">
        <v>0.00161890417803079</v>
      </c>
      <c r="HV291" s="3">
        <v>0.00143279531039298</v>
      </c>
      <c r="HW291" s="3">
        <v>0.00254881614819169</v>
      </c>
      <c r="HX291" s="3">
        <v>0.000217394146602601</v>
      </c>
      <c r="HY291" s="3">
        <v>0.00136195064987987</v>
      </c>
      <c r="HZ291" s="3">
        <v>0.0143938763067126</v>
      </c>
      <c r="IA291" s="3">
        <v>0.0173032358288765</v>
      </c>
      <c r="IB291" s="3">
        <v>0.00201900629326701</v>
      </c>
      <c r="IC291" s="3">
        <v>0.0178855303674936</v>
      </c>
      <c r="ID291" s="3">
        <v>0.0134126478806138</v>
      </c>
      <c r="IE291" s="3">
        <v>0.0143749248236418</v>
      </c>
      <c r="IF291" s="3">
        <v>0.00888711493462324</v>
      </c>
      <c r="IG291" s="3">
        <v>0.0330650731921196</v>
      </c>
      <c r="IH291" s="3">
        <v>0.00114710186608136</v>
      </c>
      <c r="II291" s="3">
        <v>0.00197576475329697</v>
      </c>
      <c r="IJ291" s="3">
        <v>0.0192444641143084</v>
      </c>
      <c r="IK291" s="3">
        <v>0.00289698410779238</v>
      </c>
      <c r="IL291" s="3">
        <v>0.000595735153183341</v>
      </c>
      <c r="IM291" s="3">
        <v>0.00186599837616086</v>
      </c>
      <c r="IN291" s="3">
        <v>0.213410198688507</v>
      </c>
    </row>
    <row r="292" spans="1:248">
      <c r="A292" s="3">
        <v>2013</v>
      </c>
      <c r="B292" s="3">
        <v>330000</v>
      </c>
      <c r="C292" s="3" t="s">
        <v>68</v>
      </c>
      <c r="D292" s="3">
        <v>25801</v>
      </c>
      <c r="E292" s="3">
        <v>2447.4</v>
      </c>
      <c r="F292" s="3">
        <v>17.3735</v>
      </c>
      <c r="G292" s="3">
        <v>69.1006</v>
      </c>
      <c r="H292" s="3">
        <v>1484.49</v>
      </c>
      <c r="I292" s="3">
        <v>21.9693</v>
      </c>
      <c r="J292" s="3">
        <v>1898.84</v>
      </c>
      <c r="K292" s="3">
        <v>955.579</v>
      </c>
      <c r="L292" s="3">
        <v>64.6172</v>
      </c>
      <c r="M292" s="3">
        <v>11.5456</v>
      </c>
      <c r="N292" s="3">
        <v>4305.21</v>
      </c>
      <c r="O292" s="3">
        <v>18.0398</v>
      </c>
      <c r="P292" s="3">
        <v>4719</v>
      </c>
      <c r="Q292" s="3">
        <v>7071.8</v>
      </c>
      <c r="R292" s="3">
        <v>1334.31</v>
      </c>
      <c r="S292" s="3">
        <v>205.77</v>
      </c>
      <c r="T292" s="3">
        <v>19.40915</v>
      </c>
      <c r="U292" s="3">
        <v>1.43270406211215</v>
      </c>
      <c r="V292" s="3">
        <v>128186</v>
      </c>
      <c r="W292" s="3">
        <v>311042</v>
      </c>
      <c r="X292" s="3">
        <v>8278</v>
      </c>
      <c r="Y292" s="3">
        <v>202350</v>
      </c>
      <c r="Z292" s="3">
        <v>914.960021972656</v>
      </c>
      <c r="AA292" s="3">
        <v>125361</v>
      </c>
      <c r="AB292" s="3">
        <v>0.199974536895752</v>
      </c>
      <c r="AC292" s="3">
        <v>44.0999984741211</v>
      </c>
      <c r="AD292" s="3">
        <v>9892.2099609375</v>
      </c>
      <c r="AE292" s="3">
        <v>0.244036674499512</v>
      </c>
      <c r="AF292" s="3">
        <v>0.889999985694885</v>
      </c>
      <c r="AG292" s="3">
        <v>98.9391021728516</v>
      </c>
      <c r="AH292" s="3">
        <v>0.168114751577377</v>
      </c>
      <c r="AI292" s="3">
        <v>0.49889999628067</v>
      </c>
      <c r="AJ292" s="3">
        <v>882.491027832031</v>
      </c>
      <c r="AK292" s="3">
        <v>0.0777803957462311</v>
      </c>
      <c r="AL292" s="3">
        <v>37.7855987548828</v>
      </c>
      <c r="AM292" s="3">
        <v>8748.8701171875</v>
      </c>
      <c r="AN292" s="3">
        <v>0.166076272726059</v>
      </c>
      <c r="AO292" s="3">
        <v>0.0912000015377998</v>
      </c>
      <c r="AP292" s="3">
        <v>77.7463989257812</v>
      </c>
      <c r="AQ292" s="3">
        <v>0.281733870506287</v>
      </c>
      <c r="AR292" s="3">
        <v>0.874400019645691</v>
      </c>
      <c r="AS292" s="3">
        <v>22497.400390625</v>
      </c>
      <c r="AT292" s="3">
        <v>0.0843670517206192</v>
      </c>
      <c r="AU292" s="3">
        <v>32.9500007629395</v>
      </c>
      <c r="AV292" s="3">
        <v>15025.2998046875</v>
      </c>
      <c r="AW292" s="3">
        <v>0.0615399852395058</v>
      </c>
      <c r="AX292" s="3">
        <v>14.6999998092651</v>
      </c>
      <c r="AY292" s="3">
        <v>74</v>
      </c>
      <c r="AZ292" s="3">
        <v>0.841774046421051</v>
      </c>
      <c r="BA292" s="3">
        <v>1.50068998336792</v>
      </c>
      <c r="BB292" s="3">
        <v>24.7205009460449</v>
      </c>
      <c r="BC292" s="3">
        <v>0.432600855827332</v>
      </c>
      <c r="BD292" s="3">
        <v>31.4032001495361</v>
      </c>
      <c r="BE292" s="3">
        <v>47419.69921875</v>
      </c>
      <c r="BF292" s="3">
        <v>0.0901869684457779</v>
      </c>
      <c r="BG292" s="3">
        <v>11.6269998550415</v>
      </c>
      <c r="BH292" s="3">
        <v>80.7443008422852</v>
      </c>
      <c r="BI292" s="3">
        <v>0.0927814021706581</v>
      </c>
      <c r="BJ292" s="3">
        <v>162.350006103516</v>
      </c>
      <c r="BK292" s="3">
        <v>15097.2998046875</v>
      </c>
      <c r="BL292" s="3">
        <v>0.305099785327911</v>
      </c>
      <c r="BM292" s="3">
        <v>265.600006103516</v>
      </c>
      <c r="BN292" s="3">
        <v>16823.30078125</v>
      </c>
      <c r="BO292" s="3">
        <v>0.411059498786926</v>
      </c>
      <c r="BP292" s="3">
        <v>13.0600004196167</v>
      </c>
      <c r="BQ292" s="3">
        <v>1971.2099609375</v>
      </c>
      <c r="BR292" s="3">
        <v>0.674744009971619</v>
      </c>
      <c r="BS292" s="3">
        <v>115.099998474121</v>
      </c>
      <c r="BT292" s="3">
        <v>475.790008544922</v>
      </c>
      <c r="BU292" s="3">
        <v>0.251379311084747</v>
      </c>
      <c r="BV292" s="3">
        <v>0.000567900016903877</v>
      </c>
      <c r="BW292" s="3">
        <v>441.029693603516</v>
      </c>
      <c r="BX292" s="3">
        <v>0.044007483869791</v>
      </c>
      <c r="BY292" s="3">
        <v>0.849713563919067</v>
      </c>
      <c r="BZ292" s="3">
        <v>13.5064659118652</v>
      </c>
      <c r="CA292" s="3">
        <v>0.0460616201162338</v>
      </c>
      <c r="CB292" s="3">
        <v>4818</v>
      </c>
      <c r="CC292" s="3">
        <v>343607</v>
      </c>
      <c r="CD292" s="3">
        <v>0.364144057035446</v>
      </c>
      <c r="CE292" s="3">
        <v>1126.40002441406</v>
      </c>
      <c r="CF292" s="3">
        <v>972492</v>
      </c>
      <c r="CG292" s="3">
        <v>0.319051444530487</v>
      </c>
      <c r="CH292" s="3">
        <v>2</v>
      </c>
      <c r="CI292" s="3">
        <v>32938</v>
      </c>
      <c r="CJ292" s="3">
        <v>0.251275211572647</v>
      </c>
      <c r="CK292" s="3">
        <v>121</v>
      </c>
      <c r="CL292" s="3">
        <v>872209</v>
      </c>
      <c r="CM292" s="3">
        <v>0.231890588998795</v>
      </c>
      <c r="CN292" s="3">
        <v>79.9691619873047</v>
      </c>
      <c r="CO292" s="3">
        <v>0.0025006455834955</v>
      </c>
      <c r="CP292" s="3">
        <v>76.2816314697266</v>
      </c>
      <c r="CQ292" s="3">
        <v>0.00319915381260216</v>
      </c>
      <c r="CR292" s="3">
        <v>66.0717163085937</v>
      </c>
      <c r="CS292" s="3">
        <v>0.00254442845471203</v>
      </c>
      <c r="CT292" s="3">
        <v>37.7083778381348</v>
      </c>
      <c r="CU292" s="3">
        <v>0.00206268206238747</v>
      </c>
      <c r="CV292" s="3">
        <v>33.5131416320801</v>
      </c>
      <c r="CW292" s="3">
        <v>0.00495555670931935</v>
      </c>
      <c r="CX292" s="3">
        <v>49.6351470947266</v>
      </c>
      <c r="CY292" s="3">
        <v>0.00567609630525112</v>
      </c>
      <c r="CZ292" s="3">
        <v>28.1246356964111</v>
      </c>
      <c r="DA292" s="3">
        <v>0.00299975625239313</v>
      </c>
      <c r="DB292" s="3">
        <v>28.8902568817139</v>
      </c>
      <c r="DC292" s="3">
        <v>0.00213012937456369</v>
      </c>
      <c r="DD292" s="3">
        <v>182.064682006836</v>
      </c>
      <c r="DE292" s="3">
        <v>0.00462348898872733</v>
      </c>
      <c r="DF292" s="3">
        <v>98.4419174194336</v>
      </c>
      <c r="DG292" s="3">
        <v>0.00439447816461325</v>
      </c>
      <c r="DH292" s="3">
        <v>31.5911102294922</v>
      </c>
      <c r="DI292" s="3">
        <v>0.00285482103936374</v>
      </c>
      <c r="DJ292" s="3">
        <v>78.5260391235352</v>
      </c>
      <c r="DK292" s="3">
        <v>0.00118153681978583</v>
      </c>
      <c r="DL292" s="3">
        <v>75.6351165771484</v>
      </c>
      <c r="DM292" s="3">
        <v>0.00403383793309331</v>
      </c>
      <c r="DN292" s="3">
        <v>83.2870483398437</v>
      </c>
      <c r="DO292" s="3">
        <v>0.00493545504286885</v>
      </c>
      <c r="DP292" s="3">
        <v>96.9663314819336</v>
      </c>
      <c r="DQ292" s="3">
        <v>0.00695853913202882</v>
      </c>
      <c r="DR292" s="3">
        <v>138.236740112305</v>
      </c>
      <c r="DS292" s="3">
        <v>0.0018184696091339</v>
      </c>
      <c r="DT292" s="3">
        <v>23.5664253234863</v>
      </c>
      <c r="DU292" s="3">
        <v>0.00186738057527691</v>
      </c>
      <c r="DV292" s="3">
        <v>30.9902191162109</v>
      </c>
      <c r="DW292" s="3">
        <v>0.00148632761556655</v>
      </c>
      <c r="DX292" s="3">
        <v>110.150718688965</v>
      </c>
      <c r="DY292" s="3">
        <v>0.00330587080679834</v>
      </c>
      <c r="DZ292" s="3">
        <v>46.3793983459473</v>
      </c>
      <c r="EA292" s="3">
        <v>0.00687916297465563</v>
      </c>
      <c r="EB292" s="3">
        <v>26.3437881469727</v>
      </c>
      <c r="EC292" s="3">
        <v>0.009538309648633</v>
      </c>
      <c r="ED292" s="3">
        <v>27.7252502441406</v>
      </c>
      <c r="EE292" s="3">
        <v>0.00836387742310762</v>
      </c>
      <c r="EF292" s="3">
        <v>10</v>
      </c>
      <c r="EG292" s="3">
        <v>0.0025006455834955</v>
      </c>
      <c r="EH292" s="3">
        <v>-5.54394102096558</v>
      </c>
      <c r="EI292" s="3">
        <v>-1.40770304203033</v>
      </c>
      <c r="EJ292" s="3">
        <v>0.00319915381260216</v>
      </c>
      <c r="EK292" s="3">
        <v>-5.44472980499268</v>
      </c>
      <c r="EL292" s="3">
        <v>-1.36461615562439</v>
      </c>
      <c r="EM292" s="3">
        <v>0.00254442845471203</v>
      </c>
      <c r="EN292" s="3">
        <v>-5.44894981384277</v>
      </c>
      <c r="EO292" s="3">
        <v>-1.36644887924194</v>
      </c>
      <c r="EP292" s="3">
        <v>0.00206268206238747</v>
      </c>
      <c r="EQ292" s="3">
        <v>-5.06397438049316</v>
      </c>
      <c r="ER292" s="3">
        <v>-1.19925618171692</v>
      </c>
      <c r="ES292" s="3">
        <v>0.00495555670931935</v>
      </c>
      <c r="ET292" s="3">
        <v>-5.01794862747192</v>
      </c>
      <c r="EU292" s="3">
        <v>-1.17926740646362</v>
      </c>
      <c r="EV292" s="3">
        <v>0.00567609630525112</v>
      </c>
      <c r="EW292" s="3">
        <v>-5.10524892807007</v>
      </c>
      <c r="EX292" s="3">
        <v>-1.21718144416809</v>
      </c>
      <c r="EY292" s="3">
        <v>0.00299975625239313</v>
      </c>
      <c r="EZ292" s="3">
        <v>-4.75096702575684</v>
      </c>
      <c r="FA292" s="3">
        <v>-1.06331872940063</v>
      </c>
      <c r="FB292" s="3">
        <v>0.00213012937456369</v>
      </c>
      <c r="FC292" s="3">
        <v>-5.11381387710571</v>
      </c>
      <c r="FD292" s="3">
        <v>-1.22090113162994</v>
      </c>
      <c r="FE292" s="3">
        <v>0.00462348898872733</v>
      </c>
      <c r="FF292" s="3">
        <v>-5.68336725234985</v>
      </c>
      <c r="FG292" s="3">
        <v>-1.46825504302979</v>
      </c>
      <c r="FH292" s="3">
        <v>0.00439447816461325</v>
      </c>
      <c r="FI292" s="3">
        <v>-5.60225105285645</v>
      </c>
      <c r="FJ292" s="3">
        <v>-1.43302667140961</v>
      </c>
      <c r="FK292" s="3">
        <v>0.00285482103936374</v>
      </c>
      <c r="FL292" s="3">
        <v>-5.01079130172729</v>
      </c>
      <c r="FM292" s="3">
        <v>-1.17615902423859</v>
      </c>
      <c r="FN292" s="3">
        <v>0.00118153693620116</v>
      </c>
      <c r="FO292" s="3">
        <v>-5.53533840179443</v>
      </c>
      <c r="FP292" s="3">
        <v>-1.40396690368652</v>
      </c>
      <c r="FQ292" s="3">
        <v>0.00403383793309331</v>
      </c>
      <c r="FR292" s="3">
        <v>-5.46639490127563</v>
      </c>
      <c r="FS292" s="3">
        <v>-1.37402510643005</v>
      </c>
      <c r="FT292" s="3">
        <v>0.00493545504286885</v>
      </c>
      <c r="FU292" s="3">
        <v>-5.47939729690552</v>
      </c>
      <c r="FV292" s="3">
        <v>-1.37967205047607</v>
      </c>
      <c r="FW292" s="3">
        <v>0.00695853913202882</v>
      </c>
      <c r="FX292" s="3">
        <v>-5.47812128067017</v>
      </c>
      <c r="FY292" s="3">
        <v>-1.37911784648895</v>
      </c>
      <c r="FZ292" s="3">
        <v>0.00181846972554922</v>
      </c>
      <c r="GA292" s="3">
        <v>-5.60225915908813</v>
      </c>
      <c r="GB292" s="3">
        <v>-1.43303024768829</v>
      </c>
      <c r="GC292" s="3">
        <v>0.00186738069169223</v>
      </c>
      <c r="GD292" s="3">
        <v>-4.76730346679687</v>
      </c>
      <c r="GE292" s="3">
        <v>-1.07041358947754</v>
      </c>
      <c r="GF292" s="3">
        <v>0.00148632773198187</v>
      </c>
      <c r="GG292" s="3">
        <v>-5.18837642669678</v>
      </c>
      <c r="GH292" s="3">
        <v>-1.25328326225281</v>
      </c>
      <c r="GI292" s="3">
        <v>0.00330587080679834</v>
      </c>
      <c r="GJ292" s="3">
        <v>-5.51959753036499</v>
      </c>
      <c r="GK292" s="3">
        <v>-1.39713072776794</v>
      </c>
      <c r="GL292" s="3">
        <v>0.00687916297465563</v>
      </c>
      <c r="GM292" s="3">
        <v>-5.18444585800171</v>
      </c>
      <c r="GN292" s="3">
        <v>-1.25157618522644</v>
      </c>
      <c r="GO292" s="3">
        <v>0.009538309648633</v>
      </c>
      <c r="GP292" s="3">
        <v>-4.61992597579956</v>
      </c>
      <c r="GQ292" s="3">
        <v>-1.00640833377838</v>
      </c>
      <c r="GR292" s="3">
        <v>0.00836387742310762</v>
      </c>
      <c r="GS292" s="3">
        <v>-4.98711681365967</v>
      </c>
      <c r="GT292" s="3">
        <v>-1.16587734222412</v>
      </c>
      <c r="GU292" s="3">
        <v>-28.210636138916</v>
      </c>
      <c r="GV292" s="3">
        <v>0.0498997271060944</v>
      </c>
      <c r="GW292" s="3">
        <v>0.0483723990619183</v>
      </c>
      <c r="GX292" s="3">
        <v>0.0484373643994331</v>
      </c>
      <c r="GY292" s="3">
        <v>0.0425107814371586</v>
      </c>
      <c r="GZ292" s="3">
        <v>0.0418022274971008</v>
      </c>
      <c r="HA292" s="3">
        <v>0.043146189302206</v>
      </c>
      <c r="HB292" s="3">
        <v>0.0376921221613884</v>
      </c>
      <c r="HC292" s="3">
        <v>0.0432780422270298</v>
      </c>
      <c r="HD292" s="3">
        <v>0.052046149969101</v>
      </c>
      <c r="HE292" s="3">
        <v>0.0507973879575729</v>
      </c>
      <c r="HF292" s="3">
        <v>0.0416920408606529</v>
      </c>
      <c r="HG292" s="3">
        <v>0.0497672893106937</v>
      </c>
      <c r="HH292" s="3">
        <v>0.0487059243023396</v>
      </c>
      <c r="HI292" s="3">
        <v>0.0489060953259468</v>
      </c>
      <c r="HJ292" s="3">
        <v>0.0488864481449127</v>
      </c>
      <c r="HK292" s="3">
        <v>0.0507975146174431</v>
      </c>
      <c r="HL292" s="3">
        <v>0.0379436165094376</v>
      </c>
      <c r="HM292" s="3">
        <v>0.0444259122014046</v>
      </c>
      <c r="HN292" s="3">
        <v>0.0495249629020691</v>
      </c>
      <c r="HO292" s="3">
        <v>0.0443654023110867</v>
      </c>
      <c r="HP292" s="3">
        <v>0.0356747843325138</v>
      </c>
      <c r="HQ292" s="3">
        <v>0.0413275808095932</v>
      </c>
      <c r="HR292" s="3">
        <v>0.00997867528349161</v>
      </c>
      <c r="HS292" s="3">
        <v>0.0118046393617988</v>
      </c>
      <c r="HT292" s="3">
        <v>0.00814303569495678</v>
      </c>
      <c r="HU292" s="3">
        <v>0.00330650550313294</v>
      </c>
      <c r="HV292" s="3">
        <v>0.00694235833361745</v>
      </c>
      <c r="HW292" s="3">
        <v>0.0121557433158159</v>
      </c>
      <c r="HX292" s="3">
        <v>0.00317997322417796</v>
      </c>
      <c r="HY292" s="3">
        <v>0.00266333017498255</v>
      </c>
      <c r="HZ292" s="3">
        <v>0.043811097741127</v>
      </c>
      <c r="IA292" s="3">
        <v>0.0219749938696623</v>
      </c>
      <c r="IB292" s="3">
        <v>0.00376007868908346</v>
      </c>
      <c r="IC292" s="3">
        <v>0.00461747869849205</v>
      </c>
      <c r="ID292" s="3">
        <v>0.0148601671680808</v>
      </c>
      <c r="IE292" s="3">
        <v>0.0201033148914576</v>
      </c>
      <c r="IF292" s="3">
        <v>0.0329858362674713</v>
      </c>
      <c r="IG292" s="3">
        <v>0.0127694439142942</v>
      </c>
      <c r="IH292" s="3">
        <v>0.00166980305220932</v>
      </c>
      <c r="II292" s="3">
        <v>0.00204632943496108</v>
      </c>
      <c r="IJ292" s="3">
        <v>0.0180342216044664</v>
      </c>
      <c r="IK292" s="3">
        <v>0.0141548458486795</v>
      </c>
      <c r="IL292" s="3">
        <v>0.00896418932825327</v>
      </c>
      <c r="IM292" s="3">
        <v>0.0095834769308567</v>
      </c>
      <c r="IN292" s="3">
        <v>0.267509549856186</v>
      </c>
    </row>
    <row r="293" spans="1:248">
      <c r="A293" s="3">
        <v>2014</v>
      </c>
      <c r="B293" s="3">
        <v>330000</v>
      </c>
      <c r="C293" s="3" t="s">
        <v>68</v>
      </c>
      <c r="D293" s="3">
        <v>25744.4</v>
      </c>
      <c r="E293" s="3">
        <v>2632.62</v>
      </c>
      <c r="F293" s="3">
        <v>24.9</v>
      </c>
      <c r="G293" s="3">
        <v>91.1562</v>
      </c>
      <c r="H293" s="3">
        <v>1792.74</v>
      </c>
      <c r="I293" s="3">
        <v>21.863</v>
      </c>
      <c r="J293" s="3">
        <v>2437.62</v>
      </c>
      <c r="K293" s="3">
        <v>1143.87</v>
      </c>
      <c r="L293" s="3">
        <v>62.4579</v>
      </c>
      <c r="M293" s="3">
        <v>11.9831</v>
      </c>
      <c r="N293" s="3">
        <v>4764.11</v>
      </c>
      <c r="O293" s="3">
        <v>19.4233</v>
      </c>
      <c r="P293" s="3">
        <v>5362.13</v>
      </c>
      <c r="Q293" s="3">
        <v>7370.62</v>
      </c>
      <c r="R293" s="3">
        <v>1442.62</v>
      </c>
      <c r="S293" s="3">
        <v>224.45</v>
      </c>
      <c r="T293" s="3">
        <v>19.99671</v>
      </c>
      <c r="U293" s="3">
        <v>1.49046867631588</v>
      </c>
      <c r="V293" s="3">
        <v>134219</v>
      </c>
      <c r="W293" s="3">
        <v>338398</v>
      </c>
      <c r="X293" s="3">
        <v>9049</v>
      </c>
      <c r="Y293" s="3">
        <v>188544</v>
      </c>
      <c r="Z293" s="3">
        <v>914.960021972656</v>
      </c>
      <c r="AA293" s="3">
        <v>125361</v>
      </c>
      <c r="AB293" s="3">
        <v>0.199519723653793</v>
      </c>
      <c r="AC293" s="3">
        <v>44.0999984741211</v>
      </c>
      <c r="AD293" s="3">
        <v>9892.2099609375</v>
      </c>
      <c r="AE293" s="3">
        <v>0.262844353914261</v>
      </c>
      <c r="AF293" s="3">
        <v>0.889999985694885</v>
      </c>
      <c r="AG293" s="3">
        <v>98.9391021728516</v>
      </c>
      <c r="AH293" s="3">
        <v>0.244877308607101</v>
      </c>
      <c r="AI293" s="3">
        <v>0.49889999628067</v>
      </c>
      <c r="AJ293" s="3">
        <v>882.491027832031</v>
      </c>
      <c r="AK293" s="3">
        <v>0.102786973118782</v>
      </c>
      <c r="AL293" s="3">
        <v>37.7855987548828</v>
      </c>
      <c r="AM293" s="3">
        <v>8748.8701171875</v>
      </c>
      <c r="AN293" s="3">
        <v>0.201462224125862</v>
      </c>
      <c r="AO293" s="3">
        <v>0.0912000015377998</v>
      </c>
      <c r="AP293" s="3">
        <v>77.7463989257812</v>
      </c>
      <c r="AQ293" s="3">
        <v>0.280364990234375</v>
      </c>
      <c r="AR293" s="3">
        <v>0.874400019645691</v>
      </c>
      <c r="AS293" s="3">
        <v>22497.400390625</v>
      </c>
      <c r="AT293" s="3">
        <v>0.108316525816917</v>
      </c>
      <c r="AU293" s="3">
        <v>32.9500007629395</v>
      </c>
      <c r="AV293" s="3">
        <v>15025.2998046875</v>
      </c>
      <c r="AW293" s="3">
        <v>0.0740991234779358</v>
      </c>
      <c r="AX293" s="3">
        <v>14.6999998092651</v>
      </c>
      <c r="AY293" s="3">
        <v>74</v>
      </c>
      <c r="AZ293" s="3">
        <v>0.805360853672028</v>
      </c>
      <c r="BA293" s="3">
        <v>1.50068998336792</v>
      </c>
      <c r="BB293" s="3">
        <v>24.7205009460449</v>
      </c>
      <c r="BC293" s="3">
        <v>0.451442509889603</v>
      </c>
      <c r="BD293" s="3">
        <v>31.4032001495361</v>
      </c>
      <c r="BE293" s="3">
        <v>47419.69921875</v>
      </c>
      <c r="BF293" s="3">
        <v>0.0998707935214043</v>
      </c>
      <c r="BG293" s="3">
        <v>11.6269998550415</v>
      </c>
      <c r="BH293" s="3">
        <v>80.7443008422852</v>
      </c>
      <c r="BI293" s="3">
        <v>0.112798102200031</v>
      </c>
      <c r="BJ293" s="3">
        <v>162.350006103516</v>
      </c>
      <c r="BK293" s="3">
        <v>15097.2998046875</v>
      </c>
      <c r="BL293" s="3">
        <v>0.34816187620163</v>
      </c>
      <c r="BM293" s="3">
        <v>265.600006103516</v>
      </c>
      <c r="BN293" s="3">
        <v>16823.30078125</v>
      </c>
      <c r="BO293" s="3">
        <v>0.429106682538986</v>
      </c>
      <c r="BP293" s="3">
        <v>13.0600004196167</v>
      </c>
      <c r="BQ293" s="3">
        <v>1971.2099609375</v>
      </c>
      <c r="BR293" s="3">
        <v>0.730056464672089</v>
      </c>
      <c r="BS293" s="3">
        <v>115.099998474121</v>
      </c>
      <c r="BT293" s="3">
        <v>475.790008544922</v>
      </c>
      <c r="BU293" s="3">
        <v>0.303168922662735</v>
      </c>
      <c r="BV293" s="3">
        <v>0.000567900016903877</v>
      </c>
      <c r="BW293" s="3">
        <v>441.029693603516</v>
      </c>
      <c r="BX293" s="3">
        <v>0.0453397296369076</v>
      </c>
      <c r="BY293" s="3">
        <v>0.849713563919067</v>
      </c>
      <c r="BZ293" s="3">
        <v>13.5064659118652</v>
      </c>
      <c r="CA293" s="3">
        <v>0.0506255552172661</v>
      </c>
      <c r="CB293" s="3">
        <v>4818</v>
      </c>
      <c r="CC293" s="3">
        <v>343607</v>
      </c>
      <c r="CD293" s="3">
        <v>0.381951600313187</v>
      </c>
      <c r="CE293" s="3">
        <v>1126.40002441406</v>
      </c>
      <c r="CF293" s="3">
        <v>972492</v>
      </c>
      <c r="CG293" s="3">
        <v>0.347213864326477</v>
      </c>
      <c r="CH293" s="3">
        <v>2</v>
      </c>
      <c r="CI293" s="3">
        <v>32938</v>
      </c>
      <c r="CJ293" s="3">
        <v>0.274684250354767</v>
      </c>
      <c r="CK293" s="3">
        <v>121</v>
      </c>
      <c r="CL293" s="3">
        <v>872209</v>
      </c>
      <c r="CM293" s="3">
        <v>0.216059625148773</v>
      </c>
      <c r="CN293" s="3">
        <v>79.9691619873047</v>
      </c>
      <c r="CO293" s="3">
        <v>0.00249495822936296</v>
      </c>
      <c r="CP293" s="3">
        <v>76.2816314697266</v>
      </c>
      <c r="CQ293" s="3">
        <v>0.00344570958986878</v>
      </c>
      <c r="CR293" s="3">
        <v>66.0717163085937</v>
      </c>
      <c r="CS293" s="3">
        <v>0.00370623497292399</v>
      </c>
      <c r="CT293" s="3">
        <v>37.7083778381348</v>
      </c>
      <c r="CU293" s="3">
        <v>0.00272583914920688</v>
      </c>
      <c r="CV293" s="3">
        <v>33.5131416320801</v>
      </c>
      <c r="CW293" s="3">
        <v>0.00601143948733807</v>
      </c>
      <c r="CX293" s="3">
        <v>49.6351470947266</v>
      </c>
      <c r="CY293" s="3">
        <v>0.00564851751551032</v>
      </c>
      <c r="CZ293" s="3">
        <v>28.1246356964111</v>
      </c>
      <c r="DA293" s="3">
        <v>0.00385130406357348</v>
      </c>
      <c r="DB293" s="3">
        <v>28.8902568817139</v>
      </c>
      <c r="DC293" s="3">
        <v>0.00256484816782176</v>
      </c>
      <c r="DD293" s="3">
        <v>182.064682006836</v>
      </c>
      <c r="DE293" s="3">
        <v>0.00442348746582866</v>
      </c>
      <c r="DF293" s="3">
        <v>98.4419174194336</v>
      </c>
      <c r="DG293" s="3">
        <v>0.0045858770608902</v>
      </c>
      <c r="DH293" s="3">
        <v>31.5911102294922</v>
      </c>
      <c r="DI293" s="3">
        <v>0.00316135748289526</v>
      </c>
      <c r="DJ293" s="3">
        <v>78.5260391235352</v>
      </c>
      <c r="DK293" s="3">
        <v>0.0014364420203492</v>
      </c>
      <c r="DL293" s="3">
        <v>75.6351165771484</v>
      </c>
      <c r="DM293" s="3">
        <v>0.00460317777469754</v>
      </c>
      <c r="DN293" s="3">
        <v>83.2870483398437</v>
      </c>
      <c r="DO293" s="3">
        <v>0.00515214167535305</v>
      </c>
      <c r="DP293" s="3">
        <v>96.9663314819336</v>
      </c>
      <c r="DQ293" s="3">
        <v>0.00752896862104535</v>
      </c>
      <c r="DR293" s="3">
        <v>138.236740112305</v>
      </c>
      <c r="DS293" s="3">
        <v>0.00219311402179301</v>
      </c>
      <c r="DT293" s="3">
        <v>23.5664253234863</v>
      </c>
      <c r="DU293" s="3">
        <v>0.00192391208838671</v>
      </c>
      <c r="DV293" s="3">
        <v>30.9902191162109</v>
      </c>
      <c r="DW293" s="3">
        <v>0.00163359788712114</v>
      </c>
      <c r="DX293" s="3">
        <v>110.150718688965</v>
      </c>
      <c r="DY293" s="3">
        <v>0.00346753606572747</v>
      </c>
      <c r="DZ293" s="3">
        <v>46.3793983459473</v>
      </c>
      <c r="EA293" s="3">
        <v>0.00748638156801462</v>
      </c>
      <c r="EB293" s="3">
        <v>26.3437881469727</v>
      </c>
      <c r="EC293" s="3">
        <v>0.010426907800138</v>
      </c>
      <c r="ED293" s="3">
        <v>27.7252502441406</v>
      </c>
      <c r="EE293" s="3">
        <v>0.0077928826212883</v>
      </c>
      <c r="EF293" s="3">
        <v>10</v>
      </c>
      <c r="EG293" s="3">
        <v>0.00249495822936296</v>
      </c>
      <c r="EH293" s="3">
        <v>-5.54394102096558</v>
      </c>
      <c r="EI293" s="3">
        <v>-1.40770304203033</v>
      </c>
      <c r="EJ293" s="3">
        <v>0.00344570958986878</v>
      </c>
      <c r="EK293" s="3">
        <v>-5.44472980499268</v>
      </c>
      <c r="EL293" s="3">
        <v>-1.36461615562439</v>
      </c>
      <c r="EM293" s="3">
        <v>0.00370623497292399</v>
      </c>
      <c r="EN293" s="3">
        <v>-5.44894981384277</v>
      </c>
      <c r="EO293" s="3">
        <v>-1.36644887924194</v>
      </c>
      <c r="EP293" s="3">
        <v>0.00272583914920688</v>
      </c>
      <c r="EQ293" s="3">
        <v>-5.06397438049316</v>
      </c>
      <c r="ER293" s="3">
        <v>-1.19925618171692</v>
      </c>
      <c r="ES293" s="3">
        <v>0.00601143948733807</v>
      </c>
      <c r="ET293" s="3">
        <v>-5.01794862747192</v>
      </c>
      <c r="EU293" s="3">
        <v>-1.17926740646362</v>
      </c>
      <c r="EV293" s="3">
        <v>0.00564851751551032</v>
      </c>
      <c r="EW293" s="3">
        <v>-5.10524892807007</v>
      </c>
      <c r="EX293" s="3">
        <v>-1.21718144416809</v>
      </c>
      <c r="EY293" s="3">
        <v>0.00385130406357348</v>
      </c>
      <c r="EZ293" s="3">
        <v>-4.75096702575684</v>
      </c>
      <c r="FA293" s="3">
        <v>-1.06331872940063</v>
      </c>
      <c r="FB293" s="3">
        <v>0.00256484816782176</v>
      </c>
      <c r="FC293" s="3">
        <v>-5.11381387710571</v>
      </c>
      <c r="FD293" s="3">
        <v>-1.22090113162994</v>
      </c>
      <c r="FE293" s="3">
        <v>0.00442348746582866</v>
      </c>
      <c r="FF293" s="3">
        <v>-5.68336725234985</v>
      </c>
      <c r="FG293" s="3">
        <v>-1.46825504302979</v>
      </c>
      <c r="FH293" s="3">
        <v>0.0045858770608902</v>
      </c>
      <c r="FI293" s="3">
        <v>-5.60225105285645</v>
      </c>
      <c r="FJ293" s="3">
        <v>-1.43302667140961</v>
      </c>
      <c r="FK293" s="3">
        <v>0.00316135748289526</v>
      </c>
      <c r="FL293" s="3">
        <v>-5.01079130172729</v>
      </c>
      <c r="FM293" s="3">
        <v>-1.17615902423859</v>
      </c>
      <c r="FN293" s="3">
        <v>0.00143644213676453</v>
      </c>
      <c r="FO293" s="3">
        <v>-5.53533840179443</v>
      </c>
      <c r="FP293" s="3">
        <v>-1.40396690368652</v>
      </c>
      <c r="FQ293" s="3">
        <v>0.00460317777469754</v>
      </c>
      <c r="FR293" s="3">
        <v>-5.46639490127563</v>
      </c>
      <c r="FS293" s="3">
        <v>-1.37402510643005</v>
      </c>
      <c r="FT293" s="3">
        <v>0.00515214167535305</v>
      </c>
      <c r="FU293" s="3">
        <v>-5.47939729690552</v>
      </c>
      <c r="FV293" s="3">
        <v>-1.37967205047607</v>
      </c>
      <c r="FW293" s="3">
        <v>0.00752896862104535</v>
      </c>
      <c r="FX293" s="3">
        <v>-5.47812128067017</v>
      </c>
      <c r="FY293" s="3">
        <v>-1.37911784648895</v>
      </c>
      <c r="FZ293" s="3">
        <v>0.00219311402179301</v>
      </c>
      <c r="GA293" s="3">
        <v>-5.60225915908813</v>
      </c>
      <c r="GB293" s="3">
        <v>-1.43303024768829</v>
      </c>
      <c r="GC293" s="3">
        <v>0.00192391220480204</v>
      </c>
      <c r="GD293" s="3">
        <v>-4.76730346679687</v>
      </c>
      <c r="GE293" s="3">
        <v>-1.07041358947754</v>
      </c>
      <c r="GF293" s="3">
        <v>0.00163359800353646</v>
      </c>
      <c r="GG293" s="3">
        <v>-5.18837642669678</v>
      </c>
      <c r="GH293" s="3">
        <v>-1.25328326225281</v>
      </c>
      <c r="GI293" s="3">
        <v>0.00346753606572747</v>
      </c>
      <c r="GJ293" s="3">
        <v>-5.51959753036499</v>
      </c>
      <c r="GK293" s="3">
        <v>-1.39713072776794</v>
      </c>
      <c r="GL293" s="3">
        <v>0.00748638156801462</v>
      </c>
      <c r="GM293" s="3">
        <v>-5.18444585800171</v>
      </c>
      <c r="GN293" s="3">
        <v>-1.25157618522644</v>
      </c>
      <c r="GO293" s="3">
        <v>0.010426907800138</v>
      </c>
      <c r="GP293" s="3">
        <v>-4.61992597579956</v>
      </c>
      <c r="GQ293" s="3">
        <v>-1.00640833377838</v>
      </c>
      <c r="GR293" s="3">
        <v>0.0077928826212883</v>
      </c>
      <c r="GS293" s="3">
        <v>-4.98711681365967</v>
      </c>
      <c r="GT293" s="3">
        <v>-1.16587734222412</v>
      </c>
      <c r="GU293" s="3">
        <v>-28.210636138916</v>
      </c>
      <c r="GV293" s="3">
        <v>0.0498997271060944</v>
      </c>
      <c r="GW293" s="3">
        <v>0.0483723990619183</v>
      </c>
      <c r="GX293" s="3">
        <v>0.0484373643994331</v>
      </c>
      <c r="GY293" s="3">
        <v>0.0425107814371586</v>
      </c>
      <c r="GZ293" s="3">
        <v>0.0418022274971008</v>
      </c>
      <c r="HA293" s="3">
        <v>0.043146189302206</v>
      </c>
      <c r="HB293" s="3">
        <v>0.0376921221613884</v>
      </c>
      <c r="HC293" s="3">
        <v>0.0432780422270298</v>
      </c>
      <c r="HD293" s="3">
        <v>0.052046149969101</v>
      </c>
      <c r="HE293" s="3">
        <v>0.0507973879575729</v>
      </c>
      <c r="HF293" s="3">
        <v>0.0416920408606529</v>
      </c>
      <c r="HG293" s="3">
        <v>0.0497672893106937</v>
      </c>
      <c r="HH293" s="3">
        <v>0.0487059243023396</v>
      </c>
      <c r="HI293" s="3">
        <v>0.0489060953259468</v>
      </c>
      <c r="HJ293" s="3">
        <v>0.0488864481449127</v>
      </c>
      <c r="HK293" s="3">
        <v>0.0507975146174431</v>
      </c>
      <c r="HL293" s="3">
        <v>0.0379436165094376</v>
      </c>
      <c r="HM293" s="3">
        <v>0.0444259122014046</v>
      </c>
      <c r="HN293" s="3">
        <v>0.0495249629020691</v>
      </c>
      <c r="HO293" s="3">
        <v>0.0443654023110867</v>
      </c>
      <c r="HP293" s="3">
        <v>0.0356747843325138</v>
      </c>
      <c r="HQ293" s="3">
        <v>0.0413275808095932</v>
      </c>
      <c r="HR293" s="3">
        <v>0.00995597988367081</v>
      </c>
      <c r="HS293" s="3">
        <v>0.0127144120633602</v>
      </c>
      <c r="HT293" s="3">
        <v>0.0118612116202712</v>
      </c>
      <c r="HU293" s="3">
        <v>0.00436955457553267</v>
      </c>
      <c r="HV293" s="3">
        <v>0.00842157006263733</v>
      </c>
      <c r="HW293" s="3">
        <v>0.012096680700779</v>
      </c>
      <c r="HX293" s="3">
        <v>0.00408267974853516</v>
      </c>
      <c r="HY293" s="3">
        <v>0.00320686493068933</v>
      </c>
      <c r="HZ293" s="3">
        <v>0.0419159308075905</v>
      </c>
      <c r="IA293" s="3">
        <v>0.0229321010410786</v>
      </c>
      <c r="IB293" s="3">
        <v>0.00416381703689694</v>
      </c>
      <c r="IC293" s="3">
        <v>0.00561365578323603</v>
      </c>
      <c r="ID293" s="3">
        <v>0.0169575456529856</v>
      </c>
      <c r="IE293" s="3">
        <v>0.0209859330207109</v>
      </c>
      <c r="IF293" s="3">
        <v>0.0356898680329323</v>
      </c>
      <c r="IG293" s="3">
        <v>0.0154002280905843</v>
      </c>
      <c r="IH293" s="3">
        <v>0.00172035326249897</v>
      </c>
      <c r="II293" s="3">
        <v>0.0022490865085274</v>
      </c>
      <c r="IJ293" s="3">
        <v>0.0189161393791437</v>
      </c>
      <c r="IK293" s="3">
        <v>0.0154042830690742</v>
      </c>
      <c r="IL293" s="3">
        <v>0.0097993016242981</v>
      </c>
      <c r="IM293" s="3">
        <v>0.00892922189086676</v>
      </c>
      <c r="IN293" s="3">
        <v>0.287386417388916</v>
      </c>
    </row>
    <row r="294" spans="1:248">
      <c r="A294" s="3">
        <v>2015</v>
      </c>
      <c r="B294" s="3">
        <v>330000</v>
      </c>
      <c r="C294" s="3" t="s">
        <v>68</v>
      </c>
      <c r="D294" s="3">
        <v>26300</v>
      </c>
      <c r="E294" s="3">
        <v>4768.88</v>
      </c>
      <c r="F294" s="3">
        <v>32.668</v>
      </c>
      <c r="G294" s="3">
        <v>208.8</v>
      </c>
      <c r="H294" s="3">
        <v>1925.63333333336</v>
      </c>
      <c r="I294" s="3">
        <v>26.2</v>
      </c>
      <c r="J294" s="3">
        <v>3037.41</v>
      </c>
      <c r="K294" s="3">
        <v>1613.54</v>
      </c>
      <c r="L294" s="3">
        <v>59</v>
      </c>
      <c r="M294" s="3">
        <v>13.2</v>
      </c>
      <c r="N294" s="3">
        <v>5581.18</v>
      </c>
      <c r="O294" s="3">
        <v>20.3638</v>
      </c>
      <c r="P294" s="3">
        <v>5813.63</v>
      </c>
      <c r="Q294" s="3">
        <v>7283.66</v>
      </c>
      <c r="R294" s="3">
        <v>1519.86</v>
      </c>
      <c r="S294" s="3">
        <v>264.85</v>
      </c>
      <c r="T294" s="3">
        <v>29.25358</v>
      </c>
      <c r="U294" s="3">
        <v>1.57472240426062</v>
      </c>
      <c r="V294" s="3">
        <v>140318</v>
      </c>
      <c r="W294" s="3">
        <v>364710</v>
      </c>
      <c r="X294" s="3">
        <v>9737</v>
      </c>
      <c r="Y294" s="3">
        <v>234983</v>
      </c>
      <c r="Z294" s="3">
        <v>914.960021972656</v>
      </c>
      <c r="AA294" s="3">
        <v>125361</v>
      </c>
      <c r="AB294" s="3">
        <v>0.203984320163727</v>
      </c>
      <c r="AC294" s="3">
        <v>44.0999984741211</v>
      </c>
      <c r="AD294" s="3">
        <v>9892.2099609375</v>
      </c>
      <c r="AE294" s="3">
        <v>0.479765146970749</v>
      </c>
      <c r="AF294" s="3">
        <v>0.889999985694885</v>
      </c>
      <c r="AG294" s="3">
        <v>98.9391021728516</v>
      </c>
      <c r="AH294" s="3">
        <v>0.324102908372879</v>
      </c>
      <c r="AI294" s="3">
        <v>0.49889999628067</v>
      </c>
      <c r="AJ294" s="3">
        <v>882.491027832031</v>
      </c>
      <c r="AK294" s="3">
        <v>0.236171156167984</v>
      </c>
      <c r="AL294" s="3">
        <v>37.7855987548828</v>
      </c>
      <c r="AM294" s="3">
        <v>8748.8701171875</v>
      </c>
      <c r="AN294" s="3">
        <v>0.21671786904335</v>
      </c>
      <c r="AO294" s="3">
        <v>0.0912000015377998</v>
      </c>
      <c r="AP294" s="3">
        <v>77.7463989257812</v>
      </c>
      <c r="AQ294" s="3">
        <v>0.336214452981949</v>
      </c>
      <c r="AR294" s="3">
        <v>0.874400019645691</v>
      </c>
      <c r="AS294" s="3">
        <v>22497.400390625</v>
      </c>
      <c r="AT294" s="3">
        <v>0.134977981448174</v>
      </c>
      <c r="AU294" s="3">
        <v>32.9500007629395</v>
      </c>
      <c r="AV294" s="3">
        <v>15025.2998046875</v>
      </c>
      <c r="AW294" s="3">
        <v>0.10542643815279</v>
      </c>
      <c r="AX294" s="3">
        <v>14.6999998092651</v>
      </c>
      <c r="AY294" s="3">
        <v>74</v>
      </c>
      <c r="AZ294" s="3">
        <v>0.747048914432526</v>
      </c>
      <c r="BA294" s="3">
        <v>1.50068998336792</v>
      </c>
      <c r="BB294" s="3">
        <v>24.7205009460449</v>
      </c>
      <c r="BC294" s="3">
        <v>0.503850340843201</v>
      </c>
      <c r="BD294" s="3">
        <v>31.4032001495361</v>
      </c>
      <c r="BE294" s="3">
        <v>47419.69921875</v>
      </c>
      <c r="BF294" s="3">
        <v>0.117112815380096</v>
      </c>
      <c r="BG294" s="3">
        <v>11.6269998550415</v>
      </c>
      <c r="BH294" s="3">
        <v>80.7443008422852</v>
      </c>
      <c r="BI294" s="3">
        <v>0.126405403017998</v>
      </c>
      <c r="BJ294" s="3">
        <v>162.350006103516</v>
      </c>
      <c r="BK294" s="3">
        <v>15097.2998046875</v>
      </c>
      <c r="BL294" s="3">
        <v>0.378392964601517</v>
      </c>
      <c r="BM294" s="3">
        <v>265.600006103516</v>
      </c>
      <c r="BN294" s="3">
        <v>16823.30078125</v>
      </c>
      <c r="BO294" s="3">
        <v>0.423854738473892</v>
      </c>
      <c r="BP294" s="3">
        <v>13.0600004196167</v>
      </c>
      <c r="BQ294" s="3">
        <v>1971.2099609375</v>
      </c>
      <c r="BR294" s="3">
        <v>0.769501864910126</v>
      </c>
      <c r="BS294" s="3">
        <v>115.099998474121</v>
      </c>
      <c r="BT294" s="3">
        <v>475.790008544922</v>
      </c>
      <c r="BU294" s="3">
        <v>0.415176451206207</v>
      </c>
      <c r="BV294" s="3">
        <v>0.000567900016903877</v>
      </c>
      <c r="BW294" s="3">
        <v>441.029693603516</v>
      </c>
      <c r="BX294" s="3">
        <v>0.0663289800286293</v>
      </c>
      <c r="BY294" s="3">
        <v>0.849713563919067</v>
      </c>
      <c r="BZ294" s="3">
        <v>13.5064659118652</v>
      </c>
      <c r="CA294" s="3">
        <v>0.0572823770344257</v>
      </c>
      <c r="CB294" s="3">
        <v>4818</v>
      </c>
      <c r="CC294" s="3">
        <v>343607</v>
      </c>
      <c r="CD294" s="3">
        <v>0.399953961372375</v>
      </c>
      <c r="CE294" s="3">
        <v>1126.40002441406</v>
      </c>
      <c r="CF294" s="3">
        <v>972492</v>
      </c>
      <c r="CG294" s="3">
        <v>0.374301493167877</v>
      </c>
      <c r="CH294" s="3">
        <v>2</v>
      </c>
      <c r="CI294" s="3">
        <v>32938</v>
      </c>
      <c r="CJ294" s="3">
        <v>0.295573234558105</v>
      </c>
      <c r="CK294" s="3">
        <v>121</v>
      </c>
      <c r="CL294" s="3">
        <v>872209</v>
      </c>
      <c r="CM294" s="3">
        <v>0.269309967756271</v>
      </c>
      <c r="CN294" s="3">
        <v>79.9691619873047</v>
      </c>
      <c r="CO294" s="3">
        <v>0.00255078729242086</v>
      </c>
      <c r="CP294" s="3">
        <v>76.2816314697266</v>
      </c>
      <c r="CQ294" s="3">
        <v>0.00628939270973206</v>
      </c>
      <c r="CR294" s="3">
        <v>66.0717163085937</v>
      </c>
      <c r="CS294" s="3">
        <v>0.00490531977266073</v>
      </c>
      <c r="CT294" s="3">
        <v>37.7083778381348</v>
      </c>
      <c r="CU294" s="3">
        <v>0.00626309495419264</v>
      </c>
      <c r="CV294" s="3">
        <v>33.5131416320801</v>
      </c>
      <c r="CW294" s="3">
        <v>0.00646665319800377</v>
      </c>
      <c r="CX294" s="3">
        <v>49.6351470947266</v>
      </c>
      <c r="CY294" s="3">
        <v>0.0067737172357738</v>
      </c>
      <c r="CZ294" s="3">
        <v>28.1246356964111</v>
      </c>
      <c r="DA294" s="3">
        <v>0.00479927938431501</v>
      </c>
      <c r="DB294" s="3">
        <v>28.8902568817139</v>
      </c>
      <c r="DC294" s="3">
        <v>0.00364920380525291</v>
      </c>
      <c r="DD294" s="3">
        <v>182.064682006836</v>
      </c>
      <c r="DE294" s="3">
        <v>0.00410320609807968</v>
      </c>
      <c r="DF294" s="3">
        <v>98.4419174194336</v>
      </c>
      <c r="DG294" s="3">
        <v>0.00511824991554022</v>
      </c>
      <c r="DH294" s="3">
        <v>31.5911102294922</v>
      </c>
      <c r="DI294" s="3">
        <v>0.00370714464224875</v>
      </c>
      <c r="DJ294" s="3">
        <v>78.5260391235352</v>
      </c>
      <c r="DK294" s="3">
        <v>0.00160972599405795</v>
      </c>
      <c r="DL294" s="3">
        <v>75.6351165771484</v>
      </c>
      <c r="DM294" s="3">
        <v>0.00500287394970655</v>
      </c>
      <c r="DN294" s="3">
        <v>83.2870483398437</v>
      </c>
      <c r="DO294" s="3">
        <v>0.0050890832208097</v>
      </c>
      <c r="DP294" s="3">
        <v>96.9663314819336</v>
      </c>
      <c r="DQ294" s="3">
        <v>0.00793576333671808</v>
      </c>
      <c r="DR294" s="3">
        <v>138.236740112305</v>
      </c>
      <c r="DS294" s="3">
        <v>0.003003372810781</v>
      </c>
      <c r="DT294" s="3">
        <v>23.5664253234863</v>
      </c>
      <c r="DU294" s="3">
        <v>0.00281455414369702</v>
      </c>
      <c r="DV294" s="3">
        <v>30.9902191162109</v>
      </c>
      <c r="DW294" s="3">
        <v>0.00184840185102075</v>
      </c>
      <c r="DX294" s="3">
        <v>110.150718688965</v>
      </c>
      <c r="DY294" s="3">
        <v>0.00363097013905644</v>
      </c>
      <c r="DZ294" s="3">
        <v>46.3793983459473</v>
      </c>
      <c r="EA294" s="3">
        <v>0.00807042606174946</v>
      </c>
      <c r="EB294" s="3">
        <v>26.3437881469727</v>
      </c>
      <c r="EC294" s="3">
        <v>0.0112198451533914</v>
      </c>
      <c r="ED294" s="3">
        <v>27.7252502441406</v>
      </c>
      <c r="EE294" s="3">
        <v>0.00971352681517601</v>
      </c>
      <c r="EF294" s="3">
        <v>10</v>
      </c>
      <c r="EG294" s="3">
        <v>0.00255078729242086</v>
      </c>
      <c r="EH294" s="3">
        <v>-5.54394102096558</v>
      </c>
      <c r="EI294" s="3">
        <v>-1.40770304203033</v>
      </c>
      <c r="EJ294" s="3">
        <v>0.00628939270973206</v>
      </c>
      <c r="EK294" s="3">
        <v>-5.44472980499268</v>
      </c>
      <c r="EL294" s="3">
        <v>-1.36461615562439</v>
      </c>
      <c r="EM294" s="3">
        <v>0.00490531977266073</v>
      </c>
      <c r="EN294" s="3">
        <v>-5.44894981384277</v>
      </c>
      <c r="EO294" s="3">
        <v>-1.36644887924194</v>
      </c>
      <c r="EP294" s="3">
        <v>0.00626309495419264</v>
      </c>
      <c r="EQ294" s="3">
        <v>-5.06397438049316</v>
      </c>
      <c r="ER294" s="3">
        <v>-1.19925618171692</v>
      </c>
      <c r="ES294" s="3">
        <v>0.00646665319800377</v>
      </c>
      <c r="ET294" s="3">
        <v>-5.01794862747192</v>
      </c>
      <c r="EU294" s="3">
        <v>-1.17926740646362</v>
      </c>
      <c r="EV294" s="3">
        <v>0.0067737172357738</v>
      </c>
      <c r="EW294" s="3">
        <v>-5.10524892807007</v>
      </c>
      <c r="EX294" s="3">
        <v>-1.21718144416809</v>
      </c>
      <c r="EY294" s="3">
        <v>0.00479927938431501</v>
      </c>
      <c r="EZ294" s="3">
        <v>-4.75096702575684</v>
      </c>
      <c r="FA294" s="3">
        <v>-1.06331872940063</v>
      </c>
      <c r="FB294" s="3">
        <v>0.00364920380525291</v>
      </c>
      <c r="FC294" s="3">
        <v>-5.11381387710571</v>
      </c>
      <c r="FD294" s="3">
        <v>-1.22090113162994</v>
      </c>
      <c r="FE294" s="3">
        <v>0.00410320609807968</v>
      </c>
      <c r="FF294" s="3">
        <v>-5.68336725234985</v>
      </c>
      <c r="FG294" s="3">
        <v>-1.46825504302979</v>
      </c>
      <c r="FH294" s="3">
        <v>0.00511824991554022</v>
      </c>
      <c r="FI294" s="3">
        <v>-5.60225105285645</v>
      </c>
      <c r="FJ294" s="3">
        <v>-1.43302667140961</v>
      </c>
      <c r="FK294" s="3">
        <v>0.00370714464224875</v>
      </c>
      <c r="FL294" s="3">
        <v>-5.01079130172729</v>
      </c>
      <c r="FM294" s="3">
        <v>-1.17615902423859</v>
      </c>
      <c r="FN294" s="3">
        <v>0.00160972611047328</v>
      </c>
      <c r="FO294" s="3">
        <v>-5.53533840179443</v>
      </c>
      <c r="FP294" s="3">
        <v>-1.40396690368652</v>
      </c>
      <c r="FQ294" s="3">
        <v>0.00500287394970655</v>
      </c>
      <c r="FR294" s="3">
        <v>-5.46639490127563</v>
      </c>
      <c r="FS294" s="3">
        <v>-1.37402510643005</v>
      </c>
      <c r="FT294" s="3">
        <v>0.0050890832208097</v>
      </c>
      <c r="FU294" s="3">
        <v>-5.47939729690552</v>
      </c>
      <c r="FV294" s="3">
        <v>-1.37967205047607</v>
      </c>
      <c r="FW294" s="3">
        <v>0.00793576333671808</v>
      </c>
      <c r="FX294" s="3">
        <v>-5.47812128067017</v>
      </c>
      <c r="FY294" s="3">
        <v>-1.37911784648895</v>
      </c>
      <c r="FZ294" s="3">
        <v>0.003003372810781</v>
      </c>
      <c r="GA294" s="3">
        <v>-5.60225915908813</v>
      </c>
      <c r="GB294" s="3">
        <v>-1.43303024768829</v>
      </c>
      <c r="GC294" s="3">
        <v>0.00281455414369702</v>
      </c>
      <c r="GD294" s="3">
        <v>-4.76730346679687</v>
      </c>
      <c r="GE294" s="3">
        <v>-1.07041358947754</v>
      </c>
      <c r="GF294" s="3">
        <v>0.00184840196743608</v>
      </c>
      <c r="GG294" s="3">
        <v>-5.18837642669678</v>
      </c>
      <c r="GH294" s="3">
        <v>-1.25328326225281</v>
      </c>
      <c r="GI294" s="3">
        <v>0.00363097013905644</v>
      </c>
      <c r="GJ294" s="3">
        <v>-5.51959753036499</v>
      </c>
      <c r="GK294" s="3">
        <v>-1.39713072776794</v>
      </c>
      <c r="GL294" s="3">
        <v>0.00807042606174946</v>
      </c>
      <c r="GM294" s="3">
        <v>-5.18444585800171</v>
      </c>
      <c r="GN294" s="3">
        <v>-1.25157618522644</v>
      </c>
      <c r="GO294" s="3">
        <v>0.0112198451533914</v>
      </c>
      <c r="GP294" s="3">
        <v>-4.61992597579956</v>
      </c>
      <c r="GQ294" s="3">
        <v>-1.00640833377838</v>
      </c>
      <c r="GR294" s="3">
        <v>0.00971352681517601</v>
      </c>
      <c r="GS294" s="3">
        <v>-4.98711681365967</v>
      </c>
      <c r="GT294" s="3">
        <v>-1.16587734222412</v>
      </c>
      <c r="GU294" s="3">
        <v>-28.210636138916</v>
      </c>
      <c r="GV294" s="3">
        <v>0.0498997271060944</v>
      </c>
      <c r="GW294" s="3">
        <v>0.0483723990619183</v>
      </c>
      <c r="GX294" s="3">
        <v>0.0484373643994331</v>
      </c>
      <c r="GY294" s="3">
        <v>0.0425107814371586</v>
      </c>
      <c r="GZ294" s="3">
        <v>0.0418022274971008</v>
      </c>
      <c r="HA294" s="3">
        <v>0.043146189302206</v>
      </c>
      <c r="HB294" s="3">
        <v>0.0376921221613884</v>
      </c>
      <c r="HC294" s="3">
        <v>0.0432780422270298</v>
      </c>
      <c r="HD294" s="3">
        <v>0.052046149969101</v>
      </c>
      <c r="HE294" s="3">
        <v>0.0507973879575729</v>
      </c>
      <c r="HF294" s="3">
        <v>0.0416920408606529</v>
      </c>
      <c r="HG294" s="3">
        <v>0.0497672893106937</v>
      </c>
      <c r="HH294" s="3">
        <v>0.0487059243023396</v>
      </c>
      <c r="HI294" s="3">
        <v>0.0489060953259468</v>
      </c>
      <c r="HJ294" s="3">
        <v>0.0488864481449127</v>
      </c>
      <c r="HK294" s="3">
        <v>0.0507975146174431</v>
      </c>
      <c r="HL294" s="3">
        <v>0.0379436165094376</v>
      </c>
      <c r="HM294" s="3">
        <v>0.0444259122014046</v>
      </c>
      <c r="HN294" s="3">
        <v>0.0495249629020691</v>
      </c>
      <c r="HO294" s="3">
        <v>0.0443654023110867</v>
      </c>
      <c r="HP294" s="3">
        <v>0.0356747843325138</v>
      </c>
      <c r="HQ294" s="3">
        <v>0.0413275808095932</v>
      </c>
      <c r="HR294" s="3">
        <v>0.0101787615567446</v>
      </c>
      <c r="HS294" s="3">
        <v>0.0232073906809092</v>
      </c>
      <c r="HT294" s="3">
        <v>0.0156986899673939</v>
      </c>
      <c r="HU294" s="3">
        <v>0.0100398203358054</v>
      </c>
      <c r="HV294" s="3">
        <v>0.00905928947031498</v>
      </c>
      <c r="HW294" s="3">
        <v>0.0145063726231456</v>
      </c>
      <c r="HX294" s="3">
        <v>0.00508760660886765</v>
      </c>
      <c r="HY294" s="3">
        <v>0.00456264987587929</v>
      </c>
      <c r="HZ294" s="3">
        <v>0.0388810187578201</v>
      </c>
      <c r="IA294" s="3">
        <v>0.0255942810326815</v>
      </c>
      <c r="IB294" s="3">
        <v>0.00488267233595252</v>
      </c>
      <c r="IC294" s="3">
        <v>0.00629085442051291</v>
      </c>
      <c r="ID294" s="3">
        <v>0.0184299796819687</v>
      </c>
      <c r="IE294" s="3">
        <v>0.0207290798425674</v>
      </c>
      <c r="IF294" s="3">
        <v>0.0376182124018669</v>
      </c>
      <c r="IG294" s="3">
        <v>0.0210899319499731</v>
      </c>
      <c r="IH294" s="3">
        <v>0.00251676142215729</v>
      </c>
      <c r="II294" s="3">
        <v>0.00254482193849981</v>
      </c>
      <c r="IJ294" s="3">
        <v>0.019807705655694</v>
      </c>
      <c r="IK294" s="3">
        <v>0.0166060365736485</v>
      </c>
      <c r="IL294" s="3">
        <v>0.0105445114895701</v>
      </c>
      <c r="IM294" s="3">
        <v>0.0111299296841025</v>
      </c>
      <c r="IN294" s="3">
        <v>0.329006373882294</v>
      </c>
    </row>
    <row r="295" spans="1:248">
      <c r="A295" s="3">
        <v>2016</v>
      </c>
      <c r="B295" s="3">
        <v>330000</v>
      </c>
      <c r="C295" s="3" t="s">
        <v>68</v>
      </c>
      <c r="D295" s="3">
        <v>26273</v>
      </c>
      <c r="E295" s="3">
        <v>4720.62</v>
      </c>
      <c r="F295" s="3">
        <v>38.4337</v>
      </c>
      <c r="G295" s="3">
        <v>336.161</v>
      </c>
      <c r="H295" s="3">
        <v>2058.52666666667</v>
      </c>
      <c r="I295" s="3">
        <v>33.5887</v>
      </c>
      <c r="J295" s="3">
        <v>3600.02</v>
      </c>
      <c r="K295" s="3">
        <v>1116.48</v>
      </c>
      <c r="L295" s="3">
        <v>58.1</v>
      </c>
      <c r="M295" s="3">
        <v>14.9</v>
      </c>
      <c r="N295" s="3">
        <v>6846.78</v>
      </c>
      <c r="O295" s="3">
        <v>21.5844</v>
      </c>
      <c r="P295" s="3">
        <v>6366.29</v>
      </c>
      <c r="Q295" s="3">
        <v>7225.92</v>
      </c>
      <c r="R295" s="3">
        <v>1507.17</v>
      </c>
      <c r="S295" s="3">
        <v>268.1</v>
      </c>
      <c r="T295" s="3">
        <v>49.80849</v>
      </c>
      <c r="U295" s="3">
        <v>1.75412601913379</v>
      </c>
      <c r="V295" s="3">
        <v>146241</v>
      </c>
      <c r="W295" s="3">
        <v>376553</v>
      </c>
      <c r="X295" s="3">
        <v>10137</v>
      </c>
      <c r="Y295" s="3">
        <v>221456</v>
      </c>
      <c r="Z295" s="3">
        <v>914.960021972656</v>
      </c>
      <c r="AA295" s="3">
        <v>125361</v>
      </c>
      <c r="AB295" s="3">
        <v>0.203767344355583</v>
      </c>
      <c r="AC295" s="3">
        <v>44.0999984741211</v>
      </c>
      <c r="AD295" s="3">
        <v>9892.2099609375</v>
      </c>
      <c r="AE295" s="3">
        <v>0.474864721298218</v>
      </c>
      <c r="AF295" s="3">
        <v>0.889999985694885</v>
      </c>
      <c r="AG295" s="3">
        <v>98.9391021728516</v>
      </c>
      <c r="AH295" s="3">
        <v>0.382907122373581</v>
      </c>
      <c r="AI295" s="3">
        <v>0.49889999628067</v>
      </c>
      <c r="AJ295" s="3">
        <v>882.491027832031</v>
      </c>
      <c r="AK295" s="3">
        <v>0.38057267665863</v>
      </c>
      <c r="AL295" s="3">
        <v>37.7855987548828</v>
      </c>
      <c r="AM295" s="3">
        <v>8748.8701171875</v>
      </c>
      <c r="AN295" s="3">
        <v>0.231973528862</v>
      </c>
      <c r="AO295" s="3">
        <v>0.0912000015377998</v>
      </c>
      <c r="AP295" s="3">
        <v>77.7463989257812</v>
      </c>
      <c r="AQ295" s="3">
        <v>0.431361973285675</v>
      </c>
      <c r="AR295" s="3">
        <v>0.874400019645691</v>
      </c>
      <c r="AS295" s="3">
        <v>22497.400390625</v>
      </c>
      <c r="AT295" s="3">
        <v>0.159986734390259</v>
      </c>
      <c r="AU295" s="3">
        <v>32.9500007629395</v>
      </c>
      <c r="AV295" s="3">
        <v>15025.2998046875</v>
      </c>
      <c r="AW295" s="3">
        <v>0.0722721964120865</v>
      </c>
      <c r="AX295" s="3">
        <v>14.6999998092651</v>
      </c>
      <c r="AY295" s="3">
        <v>74</v>
      </c>
      <c r="AZ295" s="3">
        <v>0.731871843338013</v>
      </c>
      <c r="BA295" s="3">
        <v>1.50068998336792</v>
      </c>
      <c r="BB295" s="3">
        <v>24.7205009460449</v>
      </c>
      <c r="BC295" s="3">
        <v>0.577063679695129</v>
      </c>
      <c r="BD295" s="3">
        <v>31.4032001495361</v>
      </c>
      <c r="BE295" s="3">
        <v>47419.69921875</v>
      </c>
      <c r="BF295" s="3">
        <v>0.143819838762283</v>
      </c>
      <c r="BG295" s="3">
        <v>11.6269998550415</v>
      </c>
      <c r="BH295" s="3">
        <v>80.7443008422852</v>
      </c>
      <c r="BI295" s="3">
        <v>0.144065231084824</v>
      </c>
      <c r="BJ295" s="3">
        <v>162.350006103516</v>
      </c>
      <c r="BK295" s="3">
        <v>15097.2998046875</v>
      </c>
      <c r="BL295" s="3">
        <v>0.415397435426712</v>
      </c>
      <c r="BM295" s="3">
        <v>265.600006103516</v>
      </c>
      <c r="BN295" s="3">
        <v>16823.30078125</v>
      </c>
      <c r="BO295" s="3">
        <v>0.420367538928986</v>
      </c>
      <c r="BP295" s="3">
        <v>13.0600004196167</v>
      </c>
      <c r="BQ295" s="3">
        <v>1971.2099609375</v>
      </c>
      <c r="BR295" s="3">
        <v>0.763021230697632</v>
      </c>
      <c r="BS295" s="3">
        <v>115.099998474121</v>
      </c>
      <c r="BT295" s="3">
        <v>475.790008544922</v>
      </c>
      <c r="BU295" s="3">
        <v>0.42418697476387</v>
      </c>
      <c r="BV295" s="3">
        <v>0.000567900016903877</v>
      </c>
      <c r="BW295" s="3">
        <v>441.029693603516</v>
      </c>
      <c r="BX295" s="3">
        <v>0.112935677170753</v>
      </c>
      <c r="BY295" s="3">
        <v>0.849713563919067</v>
      </c>
      <c r="BZ295" s="3">
        <v>13.5064659118652</v>
      </c>
      <c r="CA295" s="3">
        <v>0.0714569166302681</v>
      </c>
      <c r="CB295" s="3">
        <v>4818</v>
      </c>
      <c r="CC295" s="3">
        <v>343607</v>
      </c>
      <c r="CD295" s="3">
        <v>0.417436808347702</v>
      </c>
      <c r="CE295" s="3">
        <v>1126.40002441406</v>
      </c>
      <c r="CF295" s="3">
        <v>972492</v>
      </c>
      <c r="CG295" s="3">
        <v>0.386493623256683</v>
      </c>
      <c r="CH295" s="3">
        <v>2</v>
      </c>
      <c r="CI295" s="3">
        <v>32938</v>
      </c>
      <c r="CJ295" s="3">
        <v>0.307718008756638</v>
      </c>
      <c r="CK295" s="3">
        <v>121</v>
      </c>
      <c r="CL295" s="3">
        <v>872209</v>
      </c>
      <c r="CM295" s="3">
        <v>0.253798931837082</v>
      </c>
      <c r="CN295" s="3">
        <v>79.9691619873047</v>
      </c>
      <c r="CO295" s="3">
        <v>0.00254807411693037</v>
      </c>
      <c r="CP295" s="3">
        <v>76.2816314697266</v>
      </c>
      <c r="CQ295" s="3">
        <v>0.00622515147551894</v>
      </c>
      <c r="CR295" s="3">
        <v>66.0717163085937</v>
      </c>
      <c r="CS295" s="3">
        <v>0.00579532561823726</v>
      </c>
      <c r="CT295" s="3">
        <v>37.7083778381348</v>
      </c>
      <c r="CU295" s="3">
        <v>0.0100925229489803</v>
      </c>
      <c r="CV295" s="3">
        <v>33.5131416320801</v>
      </c>
      <c r="CW295" s="3">
        <v>0.00692186737433076</v>
      </c>
      <c r="CX295" s="3">
        <v>49.6351470947266</v>
      </c>
      <c r="CY295" s="3">
        <v>0.00869065523147583</v>
      </c>
      <c r="CZ295" s="3">
        <v>28.1246356964111</v>
      </c>
      <c r="DA295" s="3">
        <v>0.00568849081173539</v>
      </c>
      <c r="DB295" s="3">
        <v>28.8902568817139</v>
      </c>
      <c r="DC295" s="3">
        <v>0.00250161136500537</v>
      </c>
      <c r="DD295" s="3">
        <v>182.064682006836</v>
      </c>
      <c r="DE295" s="3">
        <v>0.004019845277071</v>
      </c>
      <c r="DF295" s="3">
        <v>98.4419174194336</v>
      </c>
      <c r="DG295" s="3">
        <v>0.00586197106167674</v>
      </c>
      <c r="DH295" s="3">
        <v>31.5911102294922</v>
      </c>
      <c r="DI295" s="3">
        <v>0.00455254130065441</v>
      </c>
      <c r="DJ295" s="3">
        <v>78.5260391235352</v>
      </c>
      <c r="DK295" s="3">
        <v>0.00183461734559387</v>
      </c>
      <c r="DL295" s="3">
        <v>75.6351165771484</v>
      </c>
      <c r="DM295" s="3">
        <v>0.00549212377518415</v>
      </c>
      <c r="DN295" s="3">
        <v>83.2870483398437</v>
      </c>
      <c r="DO295" s="3">
        <v>0.00504721375182271</v>
      </c>
      <c r="DP295" s="3">
        <v>96.9663314819336</v>
      </c>
      <c r="DQ295" s="3">
        <v>0.00786892976611853</v>
      </c>
      <c r="DR295" s="3">
        <v>138.236740112305</v>
      </c>
      <c r="DS295" s="3">
        <v>0.00306855444796383</v>
      </c>
      <c r="DT295" s="3">
        <v>23.5664253234863</v>
      </c>
      <c r="DU295" s="3">
        <v>0.00479222787544131</v>
      </c>
      <c r="DV295" s="3">
        <v>30.9902191162109</v>
      </c>
      <c r="DW295" s="3">
        <v>0.00230578938499093</v>
      </c>
      <c r="DX295" s="3">
        <v>110.150718688965</v>
      </c>
      <c r="DY295" s="3">
        <v>0.00378968752920628</v>
      </c>
      <c r="DZ295" s="3">
        <v>46.3793983459473</v>
      </c>
      <c r="EA295" s="3">
        <v>0.00833330396562815</v>
      </c>
      <c r="EB295" s="3">
        <v>26.3437881469727</v>
      </c>
      <c r="EC295" s="3">
        <v>0.011680856347084</v>
      </c>
      <c r="ED295" s="3">
        <v>27.7252502441406</v>
      </c>
      <c r="EE295" s="3">
        <v>0.00915407203137875</v>
      </c>
      <c r="EF295" s="3">
        <v>10</v>
      </c>
      <c r="EG295" s="3">
        <v>0.00254807411693037</v>
      </c>
      <c r="EH295" s="3">
        <v>-5.54394102096558</v>
      </c>
      <c r="EI295" s="3">
        <v>-1.40770304203033</v>
      </c>
      <c r="EJ295" s="3">
        <v>0.00622515147551894</v>
      </c>
      <c r="EK295" s="3">
        <v>-5.44472980499268</v>
      </c>
      <c r="EL295" s="3">
        <v>-1.36461615562439</v>
      </c>
      <c r="EM295" s="3">
        <v>0.00579532561823726</v>
      </c>
      <c r="EN295" s="3">
        <v>-5.44894981384277</v>
      </c>
      <c r="EO295" s="3">
        <v>-1.36644887924194</v>
      </c>
      <c r="EP295" s="3">
        <v>0.0100925229489803</v>
      </c>
      <c r="EQ295" s="3">
        <v>-5.06397438049316</v>
      </c>
      <c r="ER295" s="3">
        <v>-1.19925618171692</v>
      </c>
      <c r="ES295" s="3">
        <v>0.00692186737433076</v>
      </c>
      <c r="ET295" s="3">
        <v>-5.01794862747192</v>
      </c>
      <c r="EU295" s="3">
        <v>-1.17926740646362</v>
      </c>
      <c r="EV295" s="3">
        <v>0.00869065523147583</v>
      </c>
      <c r="EW295" s="3">
        <v>-5.10524892807007</v>
      </c>
      <c r="EX295" s="3">
        <v>-1.21718144416809</v>
      </c>
      <c r="EY295" s="3">
        <v>0.00568849081173539</v>
      </c>
      <c r="EZ295" s="3">
        <v>-4.75096702575684</v>
      </c>
      <c r="FA295" s="3">
        <v>-1.06331872940063</v>
      </c>
      <c r="FB295" s="3">
        <v>0.00250161136500537</v>
      </c>
      <c r="FC295" s="3">
        <v>-5.11381387710571</v>
      </c>
      <c r="FD295" s="3">
        <v>-1.22090113162994</v>
      </c>
      <c r="FE295" s="3">
        <v>0.004019845277071</v>
      </c>
      <c r="FF295" s="3">
        <v>-5.68336725234985</v>
      </c>
      <c r="FG295" s="3">
        <v>-1.46825504302979</v>
      </c>
      <c r="FH295" s="3">
        <v>0.00586197106167674</v>
      </c>
      <c r="FI295" s="3">
        <v>-5.60225105285645</v>
      </c>
      <c r="FJ295" s="3">
        <v>-1.43302667140961</v>
      </c>
      <c r="FK295" s="3">
        <v>0.00455254130065441</v>
      </c>
      <c r="FL295" s="3">
        <v>-5.01079130172729</v>
      </c>
      <c r="FM295" s="3">
        <v>-1.17615902423859</v>
      </c>
      <c r="FN295" s="3">
        <v>0.00183461746200919</v>
      </c>
      <c r="FO295" s="3">
        <v>-5.53533840179443</v>
      </c>
      <c r="FP295" s="3">
        <v>-1.40396690368652</v>
      </c>
      <c r="FQ295" s="3">
        <v>0.00549212377518415</v>
      </c>
      <c r="FR295" s="3">
        <v>-5.46639490127563</v>
      </c>
      <c r="FS295" s="3">
        <v>-1.37402510643005</v>
      </c>
      <c r="FT295" s="3">
        <v>0.00504721375182271</v>
      </c>
      <c r="FU295" s="3">
        <v>-5.47939729690552</v>
      </c>
      <c r="FV295" s="3">
        <v>-1.37967205047607</v>
      </c>
      <c r="FW295" s="3">
        <v>0.00786892976611853</v>
      </c>
      <c r="FX295" s="3">
        <v>-5.47812128067017</v>
      </c>
      <c r="FY295" s="3">
        <v>-1.37911784648895</v>
      </c>
      <c r="FZ295" s="3">
        <v>0.00306855444796383</v>
      </c>
      <c r="GA295" s="3">
        <v>-5.60225915908813</v>
      </c>
      <c r="GB295" s="3">
        <v>-1.43303024768829</v>
      </c>
      <c r="GC295" s="3">
        <v>0.00479222787544131</v>
      </c>
      <c r="GD295" s="3">
        <v>-4.76730346679687</v>
      </c>
      <c r="GE295" s="3">
        <v>-1.07041358947754</v>
      </c>
      <c r="GF295" s="3">
        <v>0.00230578938499093</v>
      </c>
      <c r="GG295" s="3">
        <v>-5.18837642669678</v>
      </c>
      <c r="GH295" s="3">
        <v>-1.25328326225281</v>
      </c>
      <c r="GI295" s="3">
        <v>0.00378968752920628</v>
      </c>
      <c r="GJ295" s="3">
        <v>-5.51959753036499</v>
      </c>
      <c r="GK295" s="3">
        <v>-1.39713072776794</v>
      </c>
      <c r="GL295" s="3">
        <v>0.00833330396562815</v>
      </c>
      <c r="GM295" s="3">
        <v>-5.18444585800171</v>
      </c>
      <c r="GN295" s="3">
        <v>-1.25157618522644</v>
      </c>
      <c r="GO295" s="3">
        <v>0.011680856347084</v>
      </c>
      <c r="GP295" s="3">
        <v>-4.61992597579956</v>
      </c>
      <c r="GQ295" s="3">
        <v>-1.00640833377838</v>
      </c>
      <c r="GR295" s="3">
        <v>0.00915407203137875</v>
      </c>
      <c r="GS295" s="3">
        <v>-4.98711681365967</v>
      </c>
      <c r="GT295" s="3">
        <v>-1.16587734222412</v>
      </c>
      <c r="GU295" s="3">
        <v>-28.210636138916</v>
      </c>
      <c r="GV295" s="3">
        <v>0.0498997271060944</v>
      </c>
      <c r="GW295" s="3">
        <v>0.0483723990619183</v>
      </c>
      <c r="GX295" s="3">
        <v>0.0484373643994331</v>
      </c>
      <c r="GY295" s="3">
        <v>0.0425107814371586</v>
      </c>
      <c r="GZ295" s="3">
        <v>0.0418022274971008</v>
      </c>
      <c r="HA295" s="3">
        <v>0.043146189302206</v>
      </c>
      <c r="HB295" s="3">
        <v>0.0376921221613884</v>
      </c>
      <c r="HC295" s="3">
        <v>0.0432780422270298</v>
      </c>
      <c r="HD295" s="3">
        <v>0.052046149969101</v>
      </c>
      <c r="HE295" s="3">
        <v>0.0507973879575729</v>
      </c>
      <c r="HF295" s="3">
        <v>0.0416920408606529</v>
      </c>
      <c r="HG295" s="3">
        <v>0.0497672893106937</v>
      </c>
      <c r="HH295" s="3">
        <v>0.0487059243023396</v>
      </c>
      <c r="HI295" s="3">
        <v>0.0489060953259468</v>
      </c>
      <c r="HJ295" s="3">
        <v>0.0488864481449127</v>
      </c>
      <c r="HK295" s="3">
        <v>0.0507975146174431</v>
      </c>
      <c r="HL295" s="3">
        <v>0.0379436165094376</v>
      </c>
      <c r="HM295" s="3">
        <v>0.0444259122014046</v>
      </c>
      <c r="HN295" s="3">
        <v>0.0495249629020691</v>
      </c>
      <c r="HO295" s="3">
        <v>0.0443654023110867</v>
      </c>
      <c r="HP295" s="3">
        <v>0.0356747843325138</v>
      </c>
      <c r="HQ295" s="3">
        <v>0.0413275808095932</v>
      </c>
      <c r="HR295" s="3">
        <v>0.0101679349318147</v>
      </c>
      <c r="HS295" s="3">
        <v>0.0229703448712826</v>
      </c>
      <c r="HT295" s="3">
        <v>0.01854701153934</v>
      </c>
      <c r="HU295" s="3">
        <v>0.0161784421652555</v>
      </c>
      <c r="HV295" s="3">
        <v>0.0096970098093152</v>
      </c>
      <c r="HW295" s="3">
        <v>0.0186116248369217</v>
      </c>
      <c r="HX295" s="3">
        <v>0.00603023963049054</v>
      </c>
      <c r="HY295" s="3">
        <v>0.00312779913656414</v>
      </c>
      <c r="HZ295" s="3">
        <v>0.0380911119282246</v>
      </c>
      <c r="IA295" s="3">
        <v>0.0293133277446032</v>
      </c>
      <c r="IB295" s="3">
        <v>0.00599614251405001</v>
      </c>
      <c r="IC295" s="3">
        <v>0.00716973608359694</v>
      </c>
      <c r="ID295" s="3">
        <v>0.0202323161065578</v>
      </c>
      <c r="IE295" s="3">
        <v>0.0205585341900587</v>
      </c>
      <c r="IF295" s="3">
        <v>0.0373013988137245</v>
      </c>
      <c r="IG295" s="3">
        <v>0.0215476434677839</v>
      </c>
      <c r="IH295" s="3">
        <v>0.00428518792614341</v>
      </c>
      <c r="II295" s="3">
        <v>0.00317453872412443</v>
      </c>
      <c r="IJ295" s="3">
        <v>0.020673543214798</v>
      </c>
      <c r="IK295" s="3">
        <v>0.0171469449996948</v>
      </c>
      <c r="IL295" s="3">
        <v>0.0109777739271522</v>
      </c>
      <c r="IM295" s="3">
        <v>0.0104888956993818</v>
      </c>
      <c r="IN295" s="3">
        <v>0.352287501096725</v>
      </c>
    </row>
    <row r="296" spans="1:248">
      <c r="A296" s="3">
        <v>2017</v>
      </c>
      <c r="B296" s="3">
        <v>330000</v>
      </c>
      <c r="C296" s="3" t="s">
        <v>68</v>
      </c>
      <c r="D296" s="3">
        <v>27714</v>
      </c>
      <c r="E296" s="3">
        <v>5455.12</v>
      </c>
      <c r="F296" s="3">
        <v>39.0149</v>
      </c>
      <c r="G296" s="3">
        <v>207.563</v>
      </c>
      <c r="H296" s="3">
        <v>2191.42</v>
      </c>
      <c r="I296" s="3">
        <v>40.0281</v>
      </c>
      <c r="J296" s="3">
        <v>4340.42</v>
      </c>
      <c r="K296" s="3">
        <v>1794.18</v>
      </c>
      <c r="L296" s="3">
        <v>56</v>
      </c>
      <c r="M296" s="3">
        <v>12.7</v>
      </c>
      <c r="N296" s="3">
        <v>6831.28</v>
      </c>
      <c r="O296" s="3">
        <v>22.438</v>
      </c>
      <c r="P296" s="3">
        <v>7456.25</v>
      </c>
      <c r="Q296" s="3">
        <v>7590.59</v>
      </c>
      <c r="R296" s="3">
        <v>1401.81</v>
      </c>
      <c r="S296" s="3">
        <v>318.05</v>
      </c>
      <c r="T296" s="3">
        <v>70.22364</v>
      </c>
      <c r="U296" s="3">
        <v>2.1830061640588</v>
      </c>
      <c r="V296" s="3">
        <v>146131</v>
      </c>
      <c r="W296" s="3">
        <v>398091</v>
      </c>
      <c r="X296" s="3">
        <v>10893</v>
      </c>
      <c r="Y296" s="3">
        <v>213805</v>
      </c>
      <c r="Z296" s="3">
        <v>914.960021972656</v>
      </c>
      <c r="AA296" s="3">
        <v>125361</v>
      </c>
      <c r="AB296" s="3">
        <v>0.215346664190292</v>
      </c>
      <c r="AC296" s="3">
        <v>44.0999984741211</v>
      </c>
      <c r="AD296" s="3">
        <v>9892.2099609375</v>
      </c>
      <c r="AE296" s="3">
        <v>0.549447536468506</v>
      </c>
      <c r="AF296" s="3">
        <v>0.889999985694885</v>
      </c>
      <c r="AG296" s="3">
        <v>98.9391021728516</v>
      </c>
      <c r="AH296" s="3">
        <v>0.388834774494171</v>
      </c>
      <c r="AI296" s="3">
        <v>0.49889999628067</v>
      </c>
      <c r="AJ296" s="3">
        <v>882.491027832031</v>
      </c>
      <c r="AK296" s="3">
        <v>0.234768643975258</v>
      </c>
      <c r="AL296" s="3">
        <v>37.7855987548828</v>
      </c>
      <c r="AM296" s="3">
        <v>8748.8701171875</v>
      </c>
      <c r="AN296" s="3">
        <v>0.247229188680649</v>
      </c>
      <c r="AO296" s="3">
        <v>0.0912000015377998</v>
      </c>
      <c r="AP296" s="3">
        <v>77.7463989257812</v>
      </c>
      <c r="AQ296" s="3">
        <v>0.51428496837616</v>
      </c>
      <c r="AR296" s="3">
        <v>0.874400019645691</v>
      </c>
      <c r="AS296" s="3">
        <v>22497.400390625</v>
      </c>
      <c r="AT296" s="3">
        <v>0.192898482084274</v>
      </c>
      <c r="AU296" s="3">
        <v>32.9500007629395</v>
      </c>
      <c r="AV296" s="3">
        <v>15025.2998046875</v>
      </c>
      <c r="AW296" s="3">
        <v>0.117475248873234</v>
      </c>
      <c r="AX296" s="3">
        <v>14.6999998092651</v>
      </c>
      <c r="AY296" s="3">
        <v>74</v>
      </c>
      <c r="AZ296" s="3">
        <v>0.696458697319031</v>
      </c>
      <c r="BA296" s="3">
        <v>1.50068998336792</v>
      </c>
      <c r="BB296" s="3">
        <v>24.7205009460449</v>
      </c>
      <c r="BC296" s="3">
        <v>0.48231703042984</v>
      </c>
      <c r="BD296" s="3">
        <v>31.4032001495361</v>
      </c>
      <c r="BE296" s="3">
        <v>47419.69921875</v>
      </c>
      <c r="BF296" s="3">
        <v>0.143492743372917</v>
      </c>
      <c r="BG296" s="3">
        <v>11.6269998550415</v>
      </c>
      <c r="BH296" s="3">
        <v>80.7443008422852</v>
      </c>
      <c r="BI296" s="3">
        <v>0.15641525387764</v>
      </c>
      <c r="BJ296" s="3">
        <v>162.350006103516</v>
      </c>
      <c r="BK296" s="3">
        <v>15097.2998046875</v>
      </c>
      <c r="BL296" s="3">
        <v>0.488377928733826</v>
      </c>
      <c r="BM296" s="3">
        <v>265.600006103516</v>
      </c>
      <c r="BN296" s="3">
        <v>16823.30078125</v>
      </c>
      <c r="BO296" s="3">
        <v>0.442391723394394</v>
      </c>
      <c r="BP296" s="3">
        <v>13.0600004196167</v>
      </c>
      <c r="BQ296" s="3">
        <v>1971.2099609375</v>
      </c>
      <c r="BR296" s="3">
        <v>0.709215342998505</v>
      </c>
      <c r="BS296" s="3">
        <v>115.099998474121</v>
      </c>
      <c r="BT296" s="3">
        <v>475.790008544922</v>
      </c>
      <c r="BU296" s="3">
        <v>0.562671542167664</v>
      </c>
      <c r="BV296" s="3">
        <v>0.000567900016903877</v>
      </c>
      <c r="BW296" s="3">
        <v>441.029693603516</v>
      </c>
      <c r="BX296" s="3">
        <v>0.159225478768349</v>
      </c>
      <c r="BY296" s="3">
        <v>0.849713563919067</v>
      </c>
      <c r="BZ296" s="3">
        <v>13.5064659118652</v>
      </c>
      <c r="CA296" s="3">
        <v>0.105342395603657</v>
      </c>
      <c r="CB296" s="3">
        <v>4818</v>
      </c>
      <c r="CC296" s="3">
        <v>343607</v>
      </c>
      <c r="CD296" s="3">
        <v>0.417112112045288</v>
      </c>
      <c r="CE296" s="3">
        <v>1126.40002441406</v>
      </c>
      <c r="CF296" s="3">
        <v>972492</v>
      </c>
      <c r="CG296" s="3">
        <v>0.408666521310806</v>
      </c>
      <c r="CH296" s="3">
        <v>2</v>
      </c>
      <c r="CI296" s="3">
        <v>32938</v>
      </c>
      <c r="CJ296" s="3">
        <v>0.330671608448029</v>
      </c>
      <c r="CK296" s="3">
        <v>121</v>
      </c>
      <c r="CL296" s="3">
        <v>872209</v>
      </c>
      <c r="CM296" s="3">
        <v>0.245025724172592</v>
      </c>
      <c r="CN296" s="3">
        <v>79.9691619873047</v>
      </c>
      <c r="CO296" s="3">
        <v>0.00269287126138806</v>
      </c>
      <c r="CP296" s="3">
        <v>76.2816314697266</v>
      </c>
      <c r="CQ296" s="3">
        <v>0.00720288138836622</v>
      </c>
      <c r="CR296" s="3">
        <v>66.0717163085937</v>
      </c>
      <c r="CS296" s="3">
        <v>0.00588504131883383</v>
      </c>
      <c r="CT296" s="3">
        <v>37.7083778381348</v>
      </c>
      <c r="CU296" s="3">
        <v>0.00622590165585279</v>
      </c>
      <c r="CV296" s="3">
        <v>33.5131416320801</v>
      </c>
      <c r="CW296" s="3">
        <v>0.00737708201631904</v>
      </c>
      <c r="CX296" s="3">
        <v>49.6351470947266</v>
      </c>
      <c r="CY296" s="3">
        <v>0.0103613063693047</v>
      </c>
      <c r="CZ296" s="3">
        <v>28.1246356964111</v>
      </c>
      <c r="DA296" s="3">
        <v>0.00685870135203004</v>
      </c>
      <c r="DB296" s="3">
        <v>28.8902568817139</v>
      </c>
      <c r="DC296" s="3">
        <v>0.00406625820323825</v>
      </c>
      <c r="DD296" s="3">
        <v>182.064682006836</v>
      </c>
      <c r="DE296" s="3">
        <v>0.00382533669471741</v>
      </c>
      <c r="DF296" s="3">
        <v>98.4419174194336</v>
      </c>
      <c r="DG296" s="3">
        <v>0.00489950878545642</v>
      </c>
      <c r="DH296" s="3">
        <v>31.5911102294922</v>
      </c>
      <c r="DI296" s="3">
        <v>0.00454218732193112</v>
      </c>
      <c r="DJ296" s="3">
        <v>78.5260391235352</v>
      </c>
      <c r="DK296" s="3">
        <v>0.00199189037084579</v>
      </c>
      <c r="DL296" s="3">
        <v>75.6351165771484</v>
      </c>
      <c r="DM296" s="3">
        <v>0.00645702611654997</v>
      </c>
      <c r="DN296" s="3">
        <v>83.2870483398437</v>
      </c>
      <c r="DO296" s="3">
        <v>0.00531165068969131</v>
      </c>
      <c r="DP296" s="3">
        <v>96.9663314819336</v>
      </c>
      <c r="DQ296" s="3">
        <v>0.00731403706595302</v>
      </c>
      <c r="DR296" s="3">
        <v>138.236740112305</v>
      </c>
      <c r="DS296" s="3">
        <v>0.0040703471750021</v>
      </c>
      <c r="DT296" s="3">
        <v>23.5664253234863</v>
      </c>
      <c r="DU296" s="3">
        <v>0.00675645424053073</v>
      </c>
      <c r="DV296" s="3">
        <v>30.9902191162109</v>
      </c>
      <c r="DW296" s="3">
        <v>0.00339921424165368</v>
      </c>
      <c r="DX296" s="3">
        <v>110.150718688965</v>
      </c>
      <c r="DY296" s="3">
        <v>0.00378673989325762</v>
      </c>
      <c r="DZ296" s="3">
        <v>46.3793983459473</v>
      </c>
      <c r="EA296" s="3">
        <v>0.00881138071417809</v>
      </c>
      <c r="EB296" s="3">
        <v>26.3437881469727</v>
      </c>
      <c r="EC296" s="3">
        <v>0.0125521663576365</v>
      </c>
      <c r="ED296" s="3">
        <v>27.7252502441406</v>
      </c>
      <c r="EE296" s="3">
        <v>0.00883763842284679</v>
      </c>
      <c r="EF296" s="3">
        <v>10</v>
      </c>
      <c r="EG296" s="3">
        <v>0.00269287126138806</v>
      </c>
      <c r="EH296" s="3">
        <v>-5.54394102096558</v>
      </c>
      <c r="EI296" s="3">
        <v>-1.40770304203033</v>
      </c>
      <c r="EJ296" s="3">
        <v>0.00720288138836622</v>
      </c>
      <c r="EK296" s="3">
        <v>-5.44472980499268</v>
      </c>
      <c r="EL296" s="3">
        <v>-1.36461615562439</v>
      </c>
      <c r="EM296" s="3">
        <v>0.00588504131883383</v>
      </c>
      <c r="EN296" s="3">
        <v>-5.44894981384277</v>
      </c>
      <c r="EO296" s="3">
        <v>-1.36644887924194</v>
      </c>
      <c r="EP296" s="3">
        <v>0.00622590165585279</v>
      </c>
      <c r="EQ296" s="3">
        <v>-5.06397438049316</v>
      </c>
      <c r="ER296" s="3">
        <v>-1.19925618171692</v>
      </c>
      <c r="ES296" s="3">
        <v>0.00737708201631904</v>
      </c>
      <c r="ET296" s="3">
        <v>-5.01794862747192</v>
      </c>
      <c r="EU296" s="3">
        <v>-1.17926740646362</v>
      </c>
      <c r="EV296" s="3">
        <v>0.0103613063693047</v>
      </c>
      <c r="EW296" s="3">
        <v>-5.10524892807007</v>
      </c>
      <c r="EX296" s="3">
        <v>-1.21718144416809</v>
      </c>
      <c r="EY296" s="3">
        <v>0.00685870135203004</v>
      </c>
      <c r="EZ296" s="3">
        <v>-4.75096702575684</v>
      </c>
      <c r="FA296" s="3">
        <v>-1.06331872940063</v>
      </c>
      <c r="FB296" s="3">
        <v>0.00406625820323825</v>
      </c>
      <c r="FC296" s="3">
        <v>-5.11381387710571</v>
      </c>
      <c r="FD296" s="3">
        <v>-1.22090113162994</v>
      </c>
      <c r="FE296" s="3">
        <v>0.00382533669471741</v>
      </c>
      <c r="FF296" s="3">
        <v>-5.68336725234985</v>
      </c>
      <c r="FG296" s="3">
        <v>-1.46825504302979</v>
      </c>
      <c r="FH296" s="3">
        <v>0.00489950878545642</v>
      </c>
      <c r="FI296" s="3">
        <v>-5.60225105285645</v>
      </c>
      <c r="FJ296" s="3">
        <v>-1.43302667140961</v>
      </c>
      <c r="FK296" s="3">
        <v>0.00454218732193112</v>
      </c>
      <c r="FL296" s="3">
        <v>-5.01079130172729</v>
      </c>
      <c r="FM296" s="3">
        <v>-1.17615902423859</v>
      </c>
      <c r="FN296" s="3">
        <v>0.00199189037084579</v>
      </c>
      <c r="FO296" s="3">
        <v>-5.53533840179443</v>
      </c>
      <c r="FP296" s="3">
        <v>-1.40396690368652</v>
      </c>
      <c r="FQ296" s="3">
        <v>0.00645702611654997</v>
      </c>
      <c r="FR296" s="3">
        <v>-5.46639490127563</v>
      </c>
      <c r="FS296" s="3">
        <v>-1.37402510643005</v>
      </c>
      <c r="FT296" s="3">
        <v>0.00531165068969131</v>
      </c>
      <c r="FU296" s="3">
        <v>-5.47939729690552</v>
      </c>
      <c r="FV296" s="3">
        <v>-1.37967205047607</v>
      </c>
      <c r="FW296" s="3">
        <v>0.00731403706595302</v>
      </c>
      <c r="FX296" s="3">
        <v>-5.47812128067017</v>
      </c>
      <c r="FY296" s="3">
        <v>-1.37911784648895</v>
      </c>
      <c r="FZ296" s="3">
        <v>0.0040703471750021</v>
      </c>
      <c r="GA296" s="3">
        <v>-5.60225915908813</v>
      </c>
      <c r="GB296" s="3">
        <v>-1.43303024768829</v>
      </c>
      <c r="GC296" s="3">
        <v>0.00675645424053073</v>
      </c>
      <c r="GD296" s="3">
        <v>-4.76730346679687</v>
      </c>
      <c r="GE296" s="3">
        <v>-1.07041358947754</v>
      </c>
      <c r="GF296" s="3">
        <v>0.00339921424165368</v>
      </c>
      <c r="GG296" s="3">
        <v>-5.18837642669678</v>
      </c>
      <c r="GH296" s="3">
        <v>-1.25328326225281</v>
      </c>
      <c r="GI296" s="3">
        <v>0.00378673989325762</v>
      </c>
      <c r="GJ296" s="3">
        <v>-5.51959753036499</v>
      </c>
      <c r="GK296" s="3">
        <v>-1.39713072776794</v>
      </c>
      <c r="GL296" s="3">
        <v>0.00881138071417809</v>
      </c>
      <c r="GM296" s="3">
        <v>-5.18444585800171</v>
      </c>
      <c r="GN296" s="3">
        <v>-1.25157618522644</v>
      </c>
      <c r="GO296" s="3">
        <v>0.0125521663576365</v>
      </c>
      <c r="GP296" s="3">
        <v>-4.61992597579956</v>
      </c>
      <c r="GQ296" s="3">
        <v>-1.00640833377838</v>
      </c>
      <c r="GR296" s="3">
        <v>0.00883763842284679</v>
      </c>
      <c r="GS296" s="3">
        <v>-4.98711681365967</v>
      </c>
      <c r="GT296" s="3">
        <v>-1.16587734222412</v>
      </c>
      <c r="GU296" s="3">
        <v>-28.210636138916</v>
      </c>
      <c r="GV296" s="3">
        <v>0.0498997271060944</v>
      </c>
      <c r="GW296" s="3">
        <v>0.0483723990619183</v>
      </c>
      <c r="GX296" s="3">
        <v>0.0484373643994331</v>
      </c>
      <c r="GY296" s="3">
        <v>0.0425107814371586</v>
      </c>
      <c r="GZ296" s="3">
        <v>0.0418022274971008</v>
      </c>
      <c r="HA296" s="3">
        <v>0.043146189302206</v>
      </c>
      <c r="HB296" s="3">
        <v>0.0376921221613884</v>
      </c>
      <c r="HC296" s="3">
        <v>0.0432780422270298</v>
      </c>
      <c r="HD296" s="3">
        <v>0.052046149969101</v>
      </c>
      <c r="HE296" s="3">
        <v>0.0507973879575729</v>
      </c>
      <c r="HF296" s="3">
        <v>0.0416920408606529</v>
      </c>
      <c r="HG296" s="3">
        <v>0.0497672893106937</v>
      </c>
      <c r="HH296" s="3">
        <v>0.0487059243023396</v>
      </c>
      <c r="HI296" s="3">
        <v>0.0489060953259468</v>
      </c>
      <c r="HJ296" s="3">
        <v>0.0488864481449127</v>
      </c>
      <c r="HK296" s="3">
        <v>0.0507975146174431</v>
      </c>
      <c r="HL296" s="3">
        <v>0.0379436165094376</v>
      </c>
      <c r="HM296" s="3">
        <v>0.0444259122014046</v>
      </c>
      <c r="HN296" s="3">
        <v>0.0495249629020691</v>
      </c>
      <c r="HO296" s="3">
        <v>0.0443654023110867</v>
      </c>
      <c r="HP296" s="3">
        <v>0.0356747843325138</v>
      </c>
      <c r="HQ296" s="3">
        <v>0.0413275808095932</v>
      </c>
      <c r="HR296" s="3">
        <v>0.0107457395642996</v>
      </c>
      <c r="HS296" s="3">
        <v>0.0265780948102474</v>
      </c>
      <c r="HT296" s="3">
        <v>0.0188341308385134</v>
      </c>
      <c r="HU296" s="3">
        <v>0.00998019892722368</v>
      </c>
      <c r="HV296" s="3">
        <v>0.010334731079638</v>
      </c>
      <c r="HW296" s="3">
        <v>0.0221894364804029</v>
      </c>
      <c r="HX296" s="3">
        <v>0.00727075338363647</v>
      </c>
      <c r="HY296" s="3">
        <v>0.00508409878239036</v>
      </c>
      <c r="HZ296" s="3">
        <v>0.0362479947507381</v>
      </c>
      <c r="IA296" s="3">
        <v>0.0245004445314407</v>
      </c>
      <c r="IB296" s="3">
        <v>0.00598250515758991</v>
      </c>
      <c r="IC296" s="3">
        <v>0.007784363348037</v>
      </c>
      <c r="ID296" s="3">
        <v>0.023786898702383</v>
      </c>
      <c r="IE296" s="3">
        <v>0.0216356515884399</v>
      </c>
      <c r="IF296" s="3">
        <v>0.0346710197627544</v>
      </c>
      <c r="IG296" s="3">
        <v>0.0285823158919811</v>
      </c>
      <c r="IH296" s="3">
        <v>0.00604159059002995</v>
      </c>
      <c r="II296" s="3">
        <v>0.0046799317933619</v>
      </c>
      <c r="IJ296" s="3">
        <v>0.0206574611365795</v>
      </c>
      <c r="IK296" s="3">
        <v>0.0181306544691324</v>
      </c>
      <c r="IL296" s="3">
        <v>0.0117966383695602</v>
      </c>
      <c r="IM296" s="3">
        <v>0.0101263206452131</v>
      </c>
      <c r="IN296" s="3">
        <v>0.365640968084335</v>
      </c>
    </row>
    <row r="297" spans="1:248">
      <c r="A297" s="3">
        <v>2018</v>
      </c>
      <c r="B297" s="3">
        <v>330000</v>
      </c>
      <c r="C297" s="3" t="s">
        <v>68</v>
      </c>
      <c r="D297" s="3">
        <v>26769.6</v>
      </c>
      <c r="E297" s="3">
        <v>5970.97</v>
      </c>
      <c r="F297" s="3">
        <v>40.6315</v>
      </c>
      <c r="G297" s="3">
        <v>149.195</v>
      </c>
      <c r="H297" s="3">
        <v>2192.84</v>
      </c>
      <c r="I297" s="3">
        <v>41.7303</v>
      </c>
      <c r="J297" s="3">
        <v>5200.61</v>
      </c>
      <c r="K297" s="3">
        <v>4101.33</v>
      </c>
      <c r="L297" s="3">
        <v>53</v>
      </c>
      <c r="M297" s="3">
        <v>11.9376</v>
      </c>
      <c r="N297" s="3">
        <v>8846.51</v>
      </c>
      <c r="O297" s="3">
        <v>23.9909</v>
      </c>
      <c r="P297" s="3">
        <v>6833.64</v>
      </c>
      <c r="Q297" s="3">
        <v>8308.75</v>
      </c>
      <c r="R297" s="3">
        <v>1405.62</v>
      </c>
      <c r="S297" s="3">
        <v>357.45</v>
      </c>
      <c r="T297" s="3">
        <v>80.61301</v>
      </c>
      <c r="U297" s="3">
        <v>2.15550600376901</v>
      </c>
      <c r="V297" s="3">
        <v>149271</v>
      </c>
      <c r="W297" s="3">
        <v>458038</v>
      </c>
      <c r="X297" s="3">
        <v>10769</v>
      </c>
      <c r="Y297" s="3">
        <v>284621</v>
      </c>
      <c r="Z297" s="3">
        <v>914.960021972656</v>
      </c>
      <c r="AA297" s="3">
        <v>125361</v>
      </c>
      <c r="AB297" s="3">
        <v>0.207757830619812</v>
      </c>
      <c r="AC297" s="3">
        <v>44.0999984741211</v>
      </c>
      <c r="AD297" s="3">
        <v>9892.2099609375</v>
      </c>
      <c r="AE297" s="3">
        <v>0.601828157901764</v>
      </c>
      <c r="AF297" s="3">
        <v>0.889999985694885</v>
      </c>
      <c r="AG297" s="3">
        <v>98.9391021728516</v>
      </c>
      <c r="AH297" s="3">
        <v>0.405322432518005</v>
      </c>
      <c r="AI297" s="3">
        <v>0.49889999628067</v>
      </c>
      <c r="AJ297" s="3">
        <v>882.491027832031</v>
      </c>
      <c r="AK297" s="3">
        <v>0.168591186404228</v>
      </c>
      <c r="AL297" s="3">
        <v>37.7855987548828</v>
      </c>
      <c r="AM297" s="3">
        <v>8748.8701171875</v>
      </c>
      <c r="AN297" s="3">
        <v>0.247392207384109</v>
      </c>
      <c r="AO297" s="3">
        <v>0.0912000015377998</v>
      </c>
      <c r="AP297" s="3">
        <v>77.7463989257812</v>
      </c>
      <c r="AQ297" s="3">
        <v>0.536204934120178</v>
      </c>
      <c r="AR297" s="3">
        <v>0.874400019645691</v>
      </c>
      <c r="AS297" s="3">
        <v>22497.400390625</v>
      </c>
      <c r="AT297" s="3">
        <v>0.231135040521622</v>
      </c>
      <c r="AU297" s="3">
        <v>32.9500007629395</v>
      </c>
      <c r="AV297" s="3">
        <v>15025.2998046875</v>
      </c>
      <c r="AW297" s="3">
        <v>0.271363735198975</v>
      </c>
      <c r="AX297" s="3">
        <v>14.6999998092651</v>
      </c>
      <c r="AY297" s="3">
        <v>74</v>
      </c>
      <c r="AZ297" s="3">
        <v>0.645868480205536</v>
      </c>
      <c r="BA297" s="3">
        <v>1.50068998336792</v>
      </c>
      <c r="BB297" s="3">
        <v>24.7205009460449</v>
      </c>
      <c r="BC297" s="3">
        <v>0.449482977390289</v>
      </c>
      <c r="BD297" s="3">
        <v>31.4032001495361</v>
      </c>
      <c r="BE297" s="3">
        <v>47419.69921875</v>
      </c>
      <c r="BF297" s="3">
        <v>0.186018645763397</v>
      </c>
      <c r="BG297" s="3">
        <v>11.6269998550415</v>
      </c>
      <c r="BH297" s="3">
        <v>80.7443008422852</v>
      </c>
      <c r="BI297" s="3">
        <v>0.178882852196693</v>
      </c>
      <c r="BJ297" s="3">
        <v>162.350006103516</v>
      </c>
      <c r="BK297" s="3">
        <v>15097.2998046875</v>
      </c>
      <c r="BL297" s="3">
        <v>0.446689814329147</v>
      </c>
      <c r="BM297" s="3">
        <v>265.600006103516</v>
      </c>
      <c r="BN297" s="3">
        <v>16823.30078125</v>
      </c>
      <c r="BO297" s="3">
        <v>0.485764920711517</v>
      </c>
      <c r="BP297" s="3">
        <v>13.0600004196167</v>
      </c>
      <c r="BQ297" s="3">
        <v>1971.2099609375</v>
      </c>
      <c r="BR297" s="3">
        <v>0.711161077022552</v>
      </c>
      <c r="BS297" s="3">
        <v>115.099998474121</v>
      </c>
      <c r="BT297" s="3">
        <v>475.790008544922</v>
      </c>
      <c r="BU297" s="3">
        <v>0.671906590461731</v>
      </c>
      <c r="BV297" s="3">
        <v>0.000567900016903877</v>
      </c>
      <c r="BW297" s="3">
        <v>441.029693603516</v>
      </c>
      <c r="BX297" s="3">
        <v>0.182782575488091</v>
      </c>
      <c r="BY297" s="3">
        <v>0.849713563919067</v>
      </c>
      <c r="BZ297" s="3">
        <v>13.5064659118652</v>
      </c>
      <c r="CA297" s="3">
        <v>0.103169627487659</v>
      </c>
      <c r="CB297" s="3">
        <v>4818</v>
      </c>
      <c r="CC297" s="3">
        <v>343607</v>
      </c>
      <c r="CD297" s="3">
        <v>0.426380425691605</v>
      </c>
      <c r="CE297" s="3">
        <v>1126.40002441406</v>
      </c>
      <c r="CF297" s="3">
        <v>972492</v>
      </c>
      <c r="CG297" s="3">
        <v>0.470380663871765</v>
      </c>
      <c r="CH297" s="3">
        <v>2</v>
      </c>
      <c r="CI297" s="3">
        <v>32938</v>
      </c>
      <c r="CJ297" s="3">
        <v>0.326906740665436</v>
      </c>
      <c r="CK297" s="3">
        <v>121</v>
      </c>
      <c r="CL297" s="3">
        <v>872209</v>
      </c>
      <c r="CM297" s="3">
        <v>0.326228559017181</v>
      </c>
      <c r="CN297" s="3">
        <v>79.9691619873047</v>
      </c>
      <c r="CO297" s="3">
        <v>0.00259797438047826</v>
      </c>
      <c r="CP297" s="3">
        <v>76.2816314697266</v>
      </c>
      <c r="CQ297" s="3">
        <v>0.00788955576717854</v>
      </c>
      <c r="CR297" s="3">
        <v>66.0717163085937</v>
      </c>
      <c r="CS297" s="3">
        <v>0.00613458314910531</v>
      </c>
      <c r="CT297" s="3">
        <v>37.7083778381348</v>
      </c>
      <c r="CU297" s="3">
        <v>0.00447092112153769</v>
      </c>
      <c r="CV297" s="3">
        <v>33.5131416320801</v>
      </c>
      <c r="CW297" s="3">
        <v>0.00738194631412625</v>
      </c>
      <c r="CX297" s="3">
        <v>49.6351470947266</v>
      </c>
      <c r="CY297" s="3">
        <v>0.0108029283583164</v>
      </c>
      <c r="CZ297" s="3">
        <v>28.1246356964111</v>
      </c>
      <c r="DA297" s="3">
        <v>0.00821824092417955</v>
      </c>
      <c r="DB297" s="3">
        <v>28.8902568817139</v>
      </c>
      <c r="DC297" s="3">
        <v>0.00939291529357433</v>
      </c>
      <c r="DD297" s="3">
        <v>182.064682006836</v>
      </c>
      <c r="DE297" s="3">
        <v>0.00354746705852449</v>
      </c>
      <c r="DF297" s="3">
        <v>98.4419174194336</v>
      </c>
      <c r="DG297" s="3">
        <v>0.00456597143784165</v>
      </c>
      <c r="DH297" s="3">
        <v>31.5911102294922</v>
      </c>
      <c r="DI297" s="3">
        <v>0.0058883223682642</v>
      </c>
      <c r="DJ297" s="3">
        <v>78.5260391235352</v>
      </c>
      <c r="DK297" s="3">
        <v>0.00227800686843693</v>
      </c>
      <c r="DL297" s="3">
        <v>75.6351165771484</v>
      </c>
      <c r="DM297" s="3">
        <v>0.0059058521874249</v>
      </c>
      <c r="DN297" s="3">
        <v>83.2870483398437</v>
      </c>
      <c r="DO297" s="3">
        <v>0.00583241833373904</v>
      </c>
      <c r="DP297" s="3">
        <v>96.9663314819336</v>
      </c>
      <c r="DQ297" s="3">
        <v>0.00733410334214568</v>
      </c>
      <c r="DR297" s="3">
        <v>138.236740112305</v>
      </c>
      <c r="DS297" s="3">
        <v>0.00486055016517639</v>
      </c>
      <c r="DT297" s="3">
        <v>23.5664253234863</v>
      </c>
      <c r="DU297" s="3">
        <v>0.00775605859234929</v>
      </c>
      <c r="DV297" s="3">
        <v>30.9902191162109</v>
      </c>
      <c r="DW297" s="3">
        <v>0.00332910288125277</v>
      </c>
      <c r="DX297" s="3">
        <v>110.150718688965</v>
      </c>
      <c r="DY297" s="3">
        <v>0.00387088186107576</v>
      </c>
      <c r="DZ297" s="3">
        <v>46.3793983459473</v>
      </c>
      <c r="EA297" s="3">
        <v>0.0101420171558857</v>
      </c>
      <c r="EB297" s="3">
        <v>26.3437881469727</v>
      </c>
      <c r="EC297" s="3">
        <v>0.0124092530459166</v>
      </c>
      <c r="ED297" s="3">
        <v>27.7252502441406</v>
      </c>
      <c r="EE297" s="3">
        <v>0.0117664784193039</v>
      </c>
      <c r="EF297" s="3">
        <v>10</v>
      </c>
      <c r="EG297" s="3">
        <v>0.00259797438047826</v>
      </c>
      <c r="EH297" s="3">
        <v>-5.54394102096558</v>
      </c>
      <c r="EI297" s="3">
        <v>-1.40770304203033</v>
      </c>
      <c r="EJ297" s="3">
        <v>0.00788955576717854</v>
      </c>
      <c r="EK297" s="3">
        <v>-5.44472980499268</v>
      </c>
      <c r="EL297" s="3">
        <v>-1.36461615562439</v>
      </c>
      <c r="EM297" s="3">
        <v>0.00613458314910531</v>
      </c>
      <c r="EN297" s="3">
        <v>-5.44894981384277</v>
      </c>
      <c r="EO297" s="3">
        <v>-1.36644887924194</v>
      </c>
      <c r="EP297" s="3">
        <v>0.00447092112153769</v>
      </c>
      <c r="EQ297" s="3">
        <v>-5.06397438049316</v>
      </c>
      <c r="ER297" s="3">
        <v>-1.19925618171692</v>
      </c>
      <c r="ES297" s="3">
        <v>0.00738194631412625</v>
      </c>
      <c r="ET297" s="3">
        <v>-5.01794862747192</v>
      </c>
      <c r="EU297" s="3">
        <v>-1.17926740646362</v>
      </c>
      <c r="EV297" s="3">
        <v>0.0108029283583164</v>
      </c>
      <c r="EW297" s="3">
        <v>-5.10524892807007</v>
      </c>
      <c r="EX297" s="3">
        <v>-1.21718144416809</v>
      </c>
      <c r="EY297" s="3">
        <v>0.00821824092417955</v>
      </c>
      <c r="EZ297" s="3">
        <v>-4.75096702575684</v>
      </c>
      <c r="FA297" s="3">
        <v>-1.06331872940063</v>
      </c>
      <c r="FB297" s="3">
        <v>0.00939291529357433</v>
      </c>
      <c r="FC297" s="3">
        <v>-5.11381387710571</v>
      </c>
      <c r="FD297" s="3">
        <v>-1.22090113162994</v>
      </c>
      <c r="FE297" s="3">
        <v>0.00354746705852449</v>
      </c>
      <c r="FF297" s="3">
        <v>-5.68336725234985</v>
      </c>
      <c r="FG297" s="3">
        <v>-1.46825504302979</v>
      </c>
      <c r="FH297" s="3">
        <v>0.00456597143784165</v>
      </c>
      <c r="FI297" s="3">
        <v>-5.60225105285645</v>
      </c>
      <c r="FJ297" s="3">
        <v>-1.43302667140961</v>
      </c>
      <c r="FK297" s="3">
        <v>0.0058883223682642</v>
      </c>
      <c r="FL297" s="3">
        <v>-5.01079130172729</v>
      </c>
      <c r="FM297" s="3">
        <v>-1.17615902423859</v>
      </c>
      <c r="FN297" s="3">
        <v>0.00227800686843693</v>
      </c>
      <c r="FO297" s="3">
        <v>-5.53533840179443</v>
      </c>
      <c r="FP297" s="3">
        <v>-1.40396690368652</v>
      </c>
      <c r="FQ297" s="3">
        <v>0.0059058521874249</v>
      </c>
      <c r="FR297" s="3">
        <v>-5.46639490127563</v>
      </c>
      <c r="FS297" s="3">
        <v>-1.37402510643005</v>
      </c>
      <c r="FT297" s="3">
        <v>0.00583241833373904</v>
      </c>
      <c r="FU297" s="3">
        <v>-5.47939729690552</v>
      </c>
      <c r="FV297" s="3">
        <v>-1.37967205047607</v>
      </c>
      <c r="FW297" s="3">
        <v>0.00733410334214568</v>
      </c>
      <c r="FX297" s="3">
        <v>-5.47812128067017</v>
      </c>
      <c r="FY297" s="3">
        <v>-1.37911784648895</v>
      </c>
      <c r="FZ297" s="3">
        <v>0.00486055016517639</v>
      </c>
      <c r="GA297" s="3">
        <v>-5.60225915908813</v>
      </c>
      <c r="GB297" s="3">
        <v>-1.43303024768829</v>
      </c>
      <c r="GC297" s="3">
        <v>0.00775605859234929</v>
      </c>
      <c r="GD297" s="3">
        <v>-4.76730346679687</v>
      </c>
      <c r="GE297" s="3">
        <v>-1.07041358947754</v>
      </c>
      <c r="GF297" s="3">
        <v>0.00332910288125277</v>
      </c>
      <c r="GG297" s="3">
        <v>-5.18837642669678</v>
      </c>
      <c r="GH297" s="3">
        <v>-1.25328326225281</v>
      </c>
      <c r="GI297" s="3">
        <v>0.00387088186107576</v>
      </c>
      <c r="GJ297" s="3">
        <v>-5.51959753036499</v>
      </c>
      <c r="GK297" s="3">
        <v>-1.39713072776794</v>
      </c>
      <c r="GL297" s="3">
        <v>0.0101420171558857</v>
      </c>
      <c r="GM297" s="3">
        <v>-5.18444585800171</v>
      </c>
      <c r="GN297" s="3">
        <v>-1.25157618522644</v>
      </c>
      <c r="GO297" s="3">
        <v>0.0124092530459166</v>
      </c>
      <c r="GP297" s="3">
        <v>-4.61992597579956</v>
      </c>
      <c r="GQ297" s="3">
        <v>-1.00640833377838</v>
      </c>
      <c r="GR297" s="3">
        <v>0.0117664784193039</v>
      </c>
      <c r="GS297" s="3">
        <v>-4.98711681365967</v>
      </c>
      <c r="GT297" s="3">
        <v>-1.16587734222412</v>
      </c>
      <c r="GU297" s="3">
        <v>-28.210636138916</v>
      </c>
      <c r="GV297" s="3">
        <v>0.0498997271060944</v>
      </c>
      <c r="GW297" s="3">
        <v>0.0483723990619183</v>
      </c>
      <c r="GX297" s="3">
        <v>0.0484373643994331</v>
      </c>
      <c r="GY297" s="3">
        <v>0.0425107814371586</v>
      </c>
      <c r="GZ297" s="3">
        <v>0.0418022274971008</v>
      </c>
      <c r="HA297" s="3">
        <v>0.043146189302206</v>
      </c>
      <c r="HB297" s="3">
        <v>0.0376921221613884</v>
      </c>
      <c r="HC297" s="3">
        <v>0.0432780422270298</v>
      </c>
      <c r="HD297" s="3">
        <v>0.052046149969101</v>
      </c>
      <c r="HE297" s="3">
        <v>0.0507973879575729</v>
      </c>
      <c r="HF297" s="3">
        <v>0.0416920408606529</v>
      </c>
      <c r="HG297" s="3">
        <v>0.0497672893106937</v>
      </c>
      <c r="HH297" s="3">
        <v>0.0487059243023396</v>
      </c>
      <c r="HI297" s="3">
        <v>0.0489060953259468</v>
      </c>
      <c r="HJ297" s="3">
        <v>0.0488864481449127</v>
      </c>
      <c r="HK297" s="3">
        <v>0.0507975146174431</v>
      </c>
      <c r="HL297" s="3">
        <v>0.0379436165094376</v>
      </c>
      <c r="HM297" s="3">
        <v>0.0444259122014046</v>
      </c>
      <c r="HN297" s="3">
        <v>0.0495249629020691</v>
      </c>
      <c r="HO297" s="3">
        <v>0.0443654023110867</v>
      </c>
      <c r="HP297" s="3">
        <v>0.0356747843325138</v>
      </c>
      <c r="HQ297" s="3">
        <v>0.0413275808095932</v>
      </c>
      <c r="HR297" s="3">
        <v>0.0103670591488481</v>
      </c>
      <c r="HS297" s="3">
        <v>0.0291118714958429</v>
      </c>
      <c r="HT297" s="3">
        <v>0.019632751122117</v>
      </c>
      <c r="HU297" s="3">
        <v>0.00716694304719567</v>
      </c>
      <c r="HV297" s="3">
        <v>0.0103415455669165</v>
      </c>
      <c r="HW297" s="3">
        <v>0.0231352001428604</v>
      </c>
      <c r="HX297" s="3">
        <v>0.00871197041124105</v>
      </c>
      <c r="HY297" s="3">
        <v>0.0117440912872553</v>
      </c>
      <c r="HZ297" s="3">
        <v>0.0336149670183659</v>
      </c>
      <c r="IA297" s="3">
        <v>0.0228325612843037</v>
      </c>
      <c r="IB297" s="3">
        <v>0.0077554970048368</v>
      </c>
      <c r="IC297" s="3">
        <v>0.00890251435339451</v>
      </c>
      <c r="ID297" s="3">
        <v>0.0217564404010773</v>
      </c>
      <c r="IE297" s="3">
        <v>0.0237568654119968</v>
      </c>
      <c r="IF297" s="3">
        <v>0.0347661375999451</v>
      </c>
      <c r="IG297" s="3">
        <v>0.034131184220314</v>
      </c>
      <c r="IH297" s="3">
        <v>0.00693543208763003</v>
      </c>
      <c r="II297" s="3">
        <v>0.00458340486511588</v>
      </c>
      <c r="IJ297" s="3">
        <v>0.0211164746433496</v>
      </c>
      <c r="IK297" s="3">
        <v>0.0208686273545027</v>
      </c>
      <c r="IL297" s="3">
        <v>0.0116623276844621</v>
      </c>
      <c r="IM297" s="3">
        <v>0.0134822372347116</v>
      </c>
      <c r="IN297" s="3">
        <v>0.386376112699509</v>
      </c>
    </row>
    <row r="298" spans="1:248">
      <c r="A298" s="3">
        <v>2019</v>
      </c>
      <c r="B298" s="3">
        <v>330000</v>
      </c>
      <c r="C298" s="3" t="s">
        <v>68</v>
      </c>
      <c r="D298" s="3">
        <v>26585.5</v>
      </c>
      <c r="E298" s="3">
        <v>6284.4</v>
      </c>
      <c r="F298" s="3">
        <v>53.8743</v>
      </c>
      <c r="G298" s="3">
        <v>184.015</v>
      </c>
      <c r="H298" s="3">
        <v>2193.93</v>
      </c>
      <c r="I298" s="3">
        <v>33.0015</v>
      </c>
      <c r="J298" s="3">
        <v>6109.89</v>
      </c>
      <c r="K298" s="3">
        <v>6717.01</v>
      </c>
      <c r="L298" s="3">
        <v>48.4</v>
      </c>
      <c r="M298" s="3">
        <v>11.7</v>
      </c>
      <c r="N298" s="3">
        <v>11482</v>
      </c>
      <c r="O298" s="3">
        <v>28.0706</v>
      </c>
      <c r="P298" s="3">
        <v>7047</v>
      </c>
      <c r="Q298" s="3">
        <v>8736.38</v>
      </c>
      <c r="R298" s="3">
        <v>1327.25</v>
      </c>
      <c r="S298" s="3">
        <v>387.49</v>
      </c>
      <c r="T298" s="3">
        <v>100.3724</v>
      </c>
      <c r="U298" s="3">
        <v>2.46702250491219</v>
      </c>
      <c r="V298" s="3">
        <v>151734</v>
      </c>
      <c r="W298" s="3">
        <v>534724</v>
      </c>
      <c r="X298" s="3">
        <v>13850</v>
      </c>
      <c r="Y298" s="3">
        <v>285342</v>
      </c>
      <c r="Z298" s="3">
        <v>914.960021972656</v>
      </c>
      <c r="AA298" s="3">
        <v>125361</v>
      </c>
      <c r="AB298" s="3">
        <v>0.206278473138809</v>
      </c>
      <c r="AC298" s="3">
        <v>44.0999984741211</v>
      </c>
      <c r="AD298" s="3">
        <v>9892.2099609375</v>
      </c>
      <c r="AE298" s="3">
        <v>0.633654594421387</v>
      </c>
      <c r="AF298" s="3">
        <v>0.889999985694885</v>
      </c>
      <c r="AG298" s="3">
        <v>98.9391021728516</v>
      </c>
      <c r="AH298" s="3">
        <v>0.540385365486145</v>
      </c>
      <c r="AI298" s="3">
        <v>0.49889999628067</v>
      </c>
      <c r="AJ298" s="3">
        <v>882.491027832031</v>
      </c>
      <c r="AK298" s="3">
        <v>0.208069995045662</v>
      </c>
      <c r="AL298" s="3">
        <v>37.7855987548828</v>
      </c>
      <c r="AM298" s="3">
        <v>8748.8701171875</v>
      </c>
      <c r="AN298" s="3">
        <v>0.247517332434654</v>
      </c>
      <c r="AO298" s="3">
        <v>0.0912000015377998</v>
      </c>
      <c r="AP298" s="3">
        <v>77.7463989257812</v>
      </c>
      <c r="AQ298" s="3">
        <v>0.423800349235535</v>
      </c>
      <c r="AR298" s="3">
        <v>0.874400019645691</v>
      </c>
      <c r="AS298" s="3">
        <v>22497.400390625</v>
      </c>
      <c r="AT298" s="3">
        <v>0.271553725004196</v>
      </c>
      <c r="AU298" s="3">
        <v>32.9500007629395</v>
      </c>
      <c r="AV298" s="3">
        <v>15025.2998046875</v>
      </c>
      <c r="AW298" s="3">
        <v>0.445831388235092</v>
      </c>
      <c r="AX298" s="3">
        <v>14.6999998092651</v>
      </c>
      <c r="AY298" s="3">
        <v>74</v>
      </c>
      <c r="AZ298" s="3">
        <v>0.568296790122986</v>
      </c>
      <c r="BA298" s="3">
        <v>1.50068998336792</v>
      </c>
      <c r="BB298" s="3">
        <v>24.7205009460449</v>
      </c>
      <c r="BC298" s="3">
        <v>0.439250349998474</v>
      </c>
      <c r="BD298" s="3">
        <v>31.4032001495361</v>
      </c>
      <c r="BE298" s="3">
        <v>47419.69921875</v>
      </c>
      <c r="BF298" s="3">
        <v>0.241633430123329</v>
      </c>
      <c r="BG298" s="3">
        <v>11.6269998550415</v>
      </c>
      <c r="BH298" s="3">
        <v>80.7443008422852</v>
      </c>
      <c r="BI298" s="3">
        <v>0.237908601760864</v>
      </c>
      <c r="BJ298" s="3">
        <v>162.350006103516</v>
      </c>
      <c r="BK298" s="3">
        <v>15097.2998046875</v>
      </c>
      <c r="BL298" s="3">
        <v>0.460975766181946</v>
      </c>
      <c r="BM298" s="3">
        <v>265.600006103516</v>
      </c>
      <c r="BN298" s="3">
        <v>16823.30078125</v>
      </c>
      <c r="BO298" s="3">
        <v>0.511591553688049</v>
      </c>
      <c r="BP298" s="3">
        <v>13.0600004196167</v>
      </c>
      <c r="BQ298" s="3">
        <v>1971.2099609375</v>
      </c>
      <c r="BR298" s="3">
        <v>0.6711385846138</v>
      </c>
      <c r="BS298" s="3">
        <v>115.099998474121</v>
      </c>
      <c r="BT298" s="3">
        <v>475.790008544922</v>
      </c>
      <c r="BU298" s="3">
        <v>0.755191445350647</v>
      </c>
      <c r="BV298" s="3">
        <v>0.000567900016903877</v>
      </c>
      <c r="BW298" s="3">
        <v>441.029693603516</v>
      </c>
      <c r="BX298" s="3">
        <v>0.22758549451828</v>
      </c>
      <c r="BY298" s="3">
        <v>0.849713563919067</v>
      </c>
      <c r="BZ298" s="3">
        <v>13.5064659118652</v>
      </c>
      <c r="CA298" s="3">
        <v>0.127782300114632</v>
      </c>
      <c r="CB298" s="3">
        <v>4818</v>
      </c>
      <c r="CC298" s="3">
        <v>343607</v>
      </c>
      <c r="CD298" s="3">
        <v>0.433650434017181</v>
      </c>
      <c r="CE298" s="3">
        <v>1126.40002441406</v>
      </c>
      <c r="CF298" s="3">
        <v>972492</v>
      </c>
      <c r="CG298" s="3">
        <v>0.549327254295349</v>
      </c>
      <c r="CH298" s="3">
        <v>2</v>
      </c>
      <c r="CI298" s="3">
        <v>32938</v>
      </c>
      <c r="CJ298" s="3">
        <v>0.420451790094376</v>
      </c>
      <c r="CK298" s="3">
        <v>121</v>
      </c>
      <c r="CL298" s="3">
        <v>872209</v>
      </c>
      <c r="CM298" s="3">
        <v>0.327055305242538</v>
      </c>
      <c r="CN298" s="3">
        <v>79.9691619873047</v>
      </c>
      <c r="CO298" s="3">
        <v>0.00257947528734803</v>
      </c>
      <c r="CP298" s="3">
        <v>76.2816314697266</v>
      </c>
      <c r="CQ298" s="3">
        <v>0.00830677803605795</v>
      </c>
      <c r="CR298" s="3">
        <v>66.0717163085937</v>
      </c>
      <c r="CS298" s="3">
        <v>0.0081787696108222</v>
      </c>
      <c r="CT298" s="3">
        <v>37.7083778381348</v>
      </c>
      <c r="CU298" s="3">
        <v>0.00551787158474326</v>
      </c>
      <c r="CV298" s="3">
        <v>33.5131416320801</v>
      </c>
      <c r="CW298" s="3">
        <v>0.00738567998632789</v>
      </c>
      <c r="CX298" s="3">
        <v>49.6351470947266</v>
      </c>
      <c r="CY298" s="3">
        <v>0.00853831134736538</v>
      </c>
      <c r="CZ298" s="3">
        <v>28.1246356964111</v>
      </c>
      <c r="DA298" s="3">
        <v>0.009655368514359</v>
      </c>
      <c r="DB298" s="3">
        <v>28.8902568817139</v>
      </c>
      <c r="DC298" s="3">
        <v>0.0154318939894438</v>
      </c>
      <c r="DD298" s="3">
        <v>182.064682006836</v>
      </c>
      <c r="DE298" s="3">
        <v>0.00312140048481524</v>
      </c>
      <c r="DF298" s="3">
        <v>98.4419174194336</v>
      </c>
      <c r="DG298" s="3">
        <v>0.00446202559396625</v>
      </c>
      <c r="DH298" s="3">
        <v>31.5911102294922</v>
      </c>
      <c r="DI298" s="3">
        <v>0.00764877907931805</v>
      </c>
      <c r="DJ298" s="3">
        <v>78.5260391235352</v>
      </c>
      <c r="DK298" s="3">
        <v>0.00302967778407037</v>
      </c>
      <c r="DL298" s="3">
        <v>75.6351165771484</v>
      </c>
      <c r="DM298" s="3">
        <v>0.00609473185613751</v>
      </c>
      <c r="DN298" s="3">
        <v>83.2870483398437</v>
      </c>
      <c r="DO298" s="3">
        <v>0.00614251010119915</v>
      </c>
      <c r="DP298" s="3">
        <v>96.9663314819336</v>
      </c>
      <c r="DQ298" s="3">
        <v>0.00692135700955987</v>
      </c>
      <c r="DR298" s="3">
        <v>138.236740112305</v>
      </c>
      <c r="DS298" s="3">
        <v>0.00546302972361445</v>
      </c>
      <c r="DT298" s="3">
        <v>23.5664253234863</v>
      </c>
      <c r="DU298" s="3">
        <v>0.00965719204396009</v>
      </c>
      <c r="DV298" s="3">
        <v>30.9902191162109</v>
      </c>
      <c r="DW298" s="3">
        <v>0.00412331055849791</v>
      </c>
      <c r="DX298" s="3">
        <v>110.150718688965</v>
      </c>
      <c r="DY298" s="3">
        <v>0.00393688259646297</v>
      </c>
      <c r="DZ298" s="3">
        <v>46.3793983459473</v>
      </c>
      <c r="EA298" s="3">
        <v>0.0118442084640265</v>
      </c>
      <c r="EB298" s="3">
        <v>26.3437881469727</v>
      </c>
      <c r="EC298" s="3">
        <v>0.0159601867198944</v>
      </c>
      <c r="ED298" s="3">
        <v>27.7252502441406</v>
      </c>
      <c r="EE298" s="3">
        <v>0.0117962975054979</v>
      </c>
      <c r="EF298" s="3">
        <v>10</v>
      </c>
      <c r="EG298" s="3">
        <v>0.00257947528734803</v>
      </c>
      <c r="EH298" s="3">
        <v>-5.54394102096558</v>
      </c>
      <c r="EI298" s="3">
        <v>-1.40770304203033</v>
      </c>
      <c r="EJ298" s="3">
        <v>0.00830677803605795</v>
      </c>
      <c r="EK298" s="3">
        <v>-5.44472980499268</v>
      </c>
      <c r="EL298" s="3">
        <v>-1.36461615562439</v>
      </c>
      <c r="EM298" s="3">
        <v>0.0081787696108222</v>
      </c>
      <c r="EN298" s="3">
        <v>-5.44894981384277</v>
      </c>
      <c r="EO298" s="3">
        <v>-1.36644887924194</v>
      </c>
      <c r="EP298" s="3">
        <v>0.00551787158474326</v>
      </c>
      <c r="EQ298" s="3">
        <v>-5.06397438049316</v>
      </c>
      <c r="ER298" s="3">
        <v>-1.19925618171692</v>
      </c>
      <c r="ES298" s="3">
        <v>0.00738567998632789</v>
      </c>
      <c r="ET298" s="3">
        <v>-5.01794862747192</v>
      </c>
      <c r="EU298" s="3">
        <v>-1.17926740646362</v>
      </c>
      <c r="EV298" s="3">
        <v>0.00853831134736538</v>
      </c>
      <c r="EW298" s="3">
        <v>-5.10524892807007</v>
      </c>
      <c r="EX298" s="3">
        <v>-1.21718144416809</v>
      </c>
      <c r="EY298" s="3">
        <v>0.009655368514359</v>
      </c>
      <c r="EZ298" s="3">
        <v>-4.75096702575684</v>
      </c>
      <c r="FA298" s="3">
        <v>-1.06331872940063</v>
      </c>
      <c r="FB298" s="3">
        <v>0.0154318939894438</v>
      </c>
      <c r="FC298" s="3">
        <v>-5.11381387710571</v>
      </c>
      <c r="FD298" s="3">
        <v>-1.22090113162994</v>
      </c>
      <c r="FE298" s="3">
        <v>0.00312140048481524</v>
      </c>
      <c r="FF298" s="3">
        <v>-5.68336725234985</v>
      </c>
      <c r="FG298" s="3">
        <v>-1.46825504302979</v>
      </c>
      <c r="FH298" s="3">
        <v>0.00446202559396625</v>
      </c>
      <c r="FI298" s="3">
        <v>-5.60225105285645</v>
      </c>
      <c r="FJ298" s="3">
        <v>-1.43302667140961</v>
      </c>
      <c r="FK298" s="3">
        <v>0.00764877907931805</v>
      </c>
      <c r="FL298" s="3">
        <v>-5.01079130172729</v>
      </c>
      <c r="FM298" s="3">
        <v>-1.17615902423859</v>
      </c>
      <c r="FN298" s="3">
        <v>0.00302967778407037</v>
      </c>
      <c r="FO298" s="3">
        <v>-5.53533840179443</v>
      </c>
      <c r="FP298" s="3">
        <v>-1.40396690368652</v>
      </c>
      <c r="FQ298" s="3">
        <v>0.00609473185613751</v>
      </c>
      <c r="FR298" s="3">
        <v>-5.46639490127563</v>
      </c>
      <c r="FS298" s="3">
        <v>-1.37402510643005</v>
      </c>
      <c r="FT298" s="3">
        <v>0.00614251010119915</v>
      </c>
      <c r="FU298" s="3">
        <v>-5.47939729690552</v>
      </c>
      <c r="FV298" s="3">
        <v>-1.37967205047607</v>
      </c>
      <c r="FW298" s="3">
        <v>0.00692135700955987</v>
      </c>
      <c r="FX298" s="3">
        <v>-5.47812128067017</v>
      </c>
      <c r="FY298" s="3">
        <v>-1.37911784648895</v>
      </c>
      <c r="FZ298" s="3">
        <v>0.00546302972361445</v>
      </c>
      <c r="GA298" s="3">
        <v>-5.60225915908813</v>
      </c>
      <c r="GB298" s="3">
        <v>-1.43303024768829</v>
      </c>
      <c r="GC298" s="3">
        <v>0.00965719204396009</v>
      </c>
      <c r="GD298" s="3">
        <v>-4.76730346679687</v>
      </c>
      <c r="GE298" s="3">
        <v>-1.07041358947754</v>
      </c>
      <c r="GF298" s="3">
        <v>0.00412331055849791</v>
      </c>
      <c r="GG298" s="3">
        <v>-5.18837642669678</v>
      </c>
      <c r="GH298" s="3">
        <v>-1.25328326225281</v>
      </c>
      <c r="GI298" s="3">
        <v>0.00393688259646297</v>
      </c>
      <c r="GJ298" s="3">
        <v>-5.51959753036499</v>
      </c>
      <c r="GK298" s="3">
        <v>-1.39713072776794</v>
      </c>
      <c r="GL298" s="3">
        <v>0.0118442084640265</v>
      </c>
      <c r="GM298" s="3">
        <v>-5.18444585800171</v>
      </c>
      <c r="GN298" s="3">
        <v>-1.25157618522644</v>
      </c>
      <c r="GO298" s="3">
        <v>0.0159601867198944</v>
      </c>
      <c r="GP298" s="3">
        <v>-4.61992597579956</v>
      </c>
      <c r="GQ298" s="3">
        <v>-1.00640833377838</v>
      </c>
      <c r="GR298" s="3">
        <v>0.0117962975054979</v>
      </c>
      <c r="GS298" s="3">
        <v>-4.98711681365967</v>
      </c>
      <c r="GT298" s="3">
        <v>-1.16587734222412</v>
      </c>
      <c r="GU298" s="3">
        <v>-28.210636138916</v>
      </c>
      <c r="GV298" s="3">
        <v>0.0498997271060944</v>
      </c>
      <c r="GW298" s="3">
        <v>0.0483723990619183</v>
      </c>
      <c r="GX298" s="3">
        <v>0.0484373643994331</v>
      </c>
      <c r="GY298" s="3">
        <v>0.0425107814371586</v>
      </c>
      <c r="GZ298" s="3">
        <v>0.0418022274971008</v>
      </c>
      <c r="HA298" s="3">
        <v>0.043146189302206</v>
      </c>
      <c r="HB298" s="3">
        <v>0.0376921221613884</v>
      </c>
      <c r="HC298" s="3">
        <v>0.0432780422270298</v>
      </c>
      <c r="HD298" s="3">
        <v>0.052046149969101</v>
      </c>
      <c r="HE298" s="3">
        <v>0.0507973879575729</v>
      </c>
      <c r="HF298" s="3">
        <v>0.0416920408606529</v>
      </c>
      <c r="HG298" s="3">
        <v>0.0497672893106937</v>
      </c>
      <c r="HH298" s="3">
        <v>0.0487059243023396</v>
      </c>
      <c r="HI298" s="3">
        <v>0.0489060953259468</v>
      </c>
      <c r="HJ298" s="3">
        <v>0.0488864481449127</v>
      </c>
      <c r="HK298" s="3">
        <v>0.0507975146174431</v>
      </c>
      <c r="HL298" s="3">
        <v>0.0379436165094376</v>
      </c>
      <c r="HM298" s="3">
        <v>0.0444259122014046</v>
      </c>
      <c r="HN298" s="3">
        <v>0.0495249629020691</v>
      </c>
      <c r="HO298" s="3">
        <v>0.0443654023110867</v>
      </c>
      <c r="HP298" s="3">
        <v>0.0356747843325138</v>
      </c>
      <c r="HQ298" s="3">
        <v>0.0413275808095932</v>
      </c>
      <c r="HR298" s="3">
        <v>0.0102932397276163</v>
      </c>
      <c r="HS298" s="3">
        <v>0.0306513924151659</v>
      </c>
      <c r="HT298" s="3">
        <v>0.0261748433113098</v>
      </c>
      <c r="HU298" s="3">
        <v>0.00884521845728159</v>
      </c>
      <c r="HV298" s="3">
        <v>0.0103467758744955</v>
      </c>
      <c r="HW298" s="3">
        <v>0.0182853695005178</v>
      </c>
      <c r="HX298" s="3">
        <v>0.0102354362607002</v>
      </c>
      <c r="HY298" s="3">
        <v>0.0192947089672089</v>
      </c>
      <c r="HZ298" s="3">
        <v>0.0295776594430208</v>
      </c>
      <c r="IA298" s="3">
        <v>0.0223127696663141</v>
      </c>
      <c r="IB298" s="3">
        <v>0.0100741907954216</v>
      </c>
      <c r="IC298" s="3">
        <v>0.0118400659412146</v>
      </c>
      <c r="ID298" s="3">
        <v>0.022452250123024</v>
      </c>
      <c r="IE298" s="3">
        <v>0.025019945576787</v>
      </c>
      <c r="IF298" s="3">
        <v>0.0328095816075802</v>
      </c>
      <c r="IG298" s="3">
        <v>0.0383618474006653</v>
      </c>
      <c r="IH298" s="3">
        <v>0.00863541662693024</v>
      </c>
      <c r="II298" s="3">
        <v>0.00567684508860111</v>
      </c>
      <c r="IJ298" s="3">
        <v>0.0214765220880508</v>
      </c>
      <c r="IK298" s="3">
        <v>0.0243711248040199</v>
      </c>
      <c r="IL298" s="3">
        <v>0.014999526552856</v>
      </c>
      <c r="IM298" s="3">
        <v>0.0135164046660066</v>
      </c>
      <c r="IN298" s="3">
        <v>0.415251135826111</v>
      </c>
    </row>
    <row r="299" spans="1:248">
      <c r="A299" s="3">
        <v>2020</v>
      </c>
      <c r="B299" s="3">
        <v>330000</v>
      </c>
      <c r="C299" s="3" t="s">
        <v>68</v>
      </c>
      <c r="D299" s="3">
        <v>27024</v>
      </c>
      <c r="E299" s="3">
        <v>6031.5</v>
      </c>
      <c r="F299" s="3">
        <v>59.7</v>
      </c>
      <c r="G299" s="3">
        <v>167.5</v>
      </c>
      <c r="H299" s="3">
        <v>2204.1</v>
      </c>
      <c r="I299" s="3">
        <v>24.2728</v>
      </c>
      <c r="J299" s="3">
        <v>7037.65</v>
      </c>
      <c r="K299" s="3">
        <v>8309.99</v>
      </c>
      <c r="L299" s="3">
        <v>48</v>
      </c>
      <c r="M299" s="3">
        <v>12.2</v>
      </c>
      <c r="N299" s="3">
        <v>12124.5</v>
      </c>
      <c r="O299" s="3">
        <v>32</v>
      </c>
      <c r="P299" s="3">
        <v>7041.1</v>
      </c>
      <c r="Q299" s="3">
        <v>8585.2</v>
      </c>
      <c r="R299" s="3">
        <v>1303.48</v>
      </c>
      <c r="S299" s="3">
        <v>406.88</v>
      </c>
      <c r="T299" s="3">
        <v>155.3822</v>
      </c>
      <c r="U299" s="3">
        <v>2.75899750448413</v>
      </c>
      <c r="V299" s="3">
        <v>152455</v>
      </c>
      <c r="W299" s="3">
        <v>582981</v>
      </c>
      <c r="X299" s="3">
        <v>17924</v>
      </c>
      <c r="Y299" s="3">
        <v>391700</v>
      </c>
      <c r="Z299" s="3">
        <v>914.960021972656</v>
      </c>
      <c r="AA299" s="3">
        <v>125361</v>
      </c>
      <c r="AB299" s="3">
        <v>0.209802091121674</v>
      </c>
      <c r="AC299" s="3">
        <v>44.0999984741211</v>
      </c>
      <c r="AD299" s="3">
        <v>9892.2099609375</v>
      </c>
      <c r="AE299" s="3">
        <v>0.607974529266357</v>
      </c>
      <c r="AF299" s="3">
        <v>0.889999985694885</v>
      </c>
      <c r="AG299" s="3">
        <v>98.9391021728516</v>
      </c>
      <c r="AH299" s="3">
        <v>0.599801540374756</v>
      </c>
      <c r="AI299" s="3">
        <v>0.49889999628067</v>
      </c>
      <c r="AJ299" s="3">
        <v>882.491027832031</v>
      </c>
      <c r="AK299" s="3">
        <v>0.189345344901085</v>
      </c>
      <c r="AL299" s="3">
        <v>37.7855987548828</v>
      </c>
      <c r="AM299" s="3">
        <v>8748.8701171875</v>
      </c>
      <c r="AN299" s="3">
        <v>0.24868480861187</v>
      </c>
      <c r="AO299" s="3">
        <v>0.0912000015377998</v>
      </c>
      <c r="AP299" s="3">
        <v>77.7463989257812</v>
      </c>
      <c r="AQ299" s="3">
        <v>0.311397045850754</v>
      </c>
      <c r="AR299" s="3">
        <v>0.874400019645691</v>
      </c>
      <c r="AS299" s="3">
        <v>22497.400390625</v>
      </c>
      <c r="AT299" s="3">
        <v>0.312793880701065</v>
      </c>
      <c r="AU299" s="3">
        <v>32.9500007629395</v>
      </c>
      <c r="AV299" s="3">
        <v>15025.2998046875</v>
      </c>
      <c r="AW299" s="3">
        <v>0.55208420753479</v>
      </c>
      <c r="AX299" s="3">
        <v>14.6999998092651</v>
      </c>
      <c r="AY299" s="3">
        <v>74</v>
      </c>
      <c r="AZ299" s="3">
        <v>0.561551451683044</v>
      </c>
      <c r="BA299" s="3">
        <v>1.50068998336792</v>
      </c>
      <c r="BB299" s="3">
        <v>24.7205009460449</v>
      </c>
      <c r="BC299" s="3">
        <v>0.460783690214157</v>
      </c>
      <c r="BD299" s="3">
        <v>31.4032001495361</v>
      </c>
      <c r="BE299" s="3">
        <v>47419.69921875</v>
      </c>
      <c r="BF299" s="3">
        <v>0.255191624164581</v>
      </c>
      <c r="BG299" s="3">
        <v>11.6269998550415</v>
      </c>
      <c r="BH299" s="3">
        <v>80.7443008422852</v>
      </c>
      <c r="BI299" s="3">
        <v>0.294759780168533</v>
      </c>
      <c r="BJ299" s="3">
        <v>162.350006103516</v>
      </c>
      <c r="BK299" s="3">
        <v>15097.2998046875</v>
      </c>
      <c r="BL299" s="3">
        <v>0.460580736398697</v>
      </c>
      <c r="BM299" s="3">
        <v>265.600006103516</v>
      </c>
      <c r="BN299" s="3">
        <v>16823.30078125</v>
      </c>
      <c r="BO299" s="3">
        <v>0.502461075782776</v>
      </c>
      <c r="BP299" s="3">
        <v>13.0600004196167</v>
      </c>
      <c r="BQ299" s="3">
        <v>1971.2099609375</v>
      </c>
      <c r="BR299" s="3">
        <v>0.658999562263489</v>
      </c>
      <c r="BS299" s="3">
        <v>115.099998474121</v>
      </c>
      <c r="BT299" s="3">
        <v>475.790008544922</v>
      </c>
      <c r="BU299" s="3">
        <v>0.80894947052002</v>
      </c>
      <c r="BV299" s="3">
        <v>0.000567900016903877</v>
      </c>
      <c r="BW299" s="3">
        <v>441.029693603516</v>
      </c>
      <c r="BX299" s="3">
        <v>0.35231602191925</v>
      </c>
      <c r="BY299" s="3">
        <v>0.849713563919067</v>
      </c>
      <c r="BZ299" s="3">
        <v>13.5064659118652</v>
      </c>
      <c r="CA299" s="3">
        <v>0.150851011276245</v>
      </c>
      <c r="CB299" s="3">
        <v>4818</v>
      </c>
      <c r="CC299" s="3">
        <v>343607</v>
      </c>
      <c r="CD299" s="3">
        <v>0.435778617858887</v>
      </c>
      <c r="CE299" s="3">
        <v>1126.40002441406</v>
      </c>
      <c r="CF299" s="3">
        <v>972492</v>
      </c>
      <c r="CG299" s="3">
        <v>0.599006772041321</v>
      </c>
      <c r="CH299" s="3">
        <v>2</v>
      </c>
      <c r="CI299" s="3">
        <v>32938</v>
      </c>
      <c r="CJ299" s="3">
        <v>0.544146239757538</v>
      </c>
      <c r="CK299" s="3">
        <v>121</v>
      </c>
      <c r="CL299" s="3">
        <v>872209</v>
      </c>
      <c r="CM299" s="3">
        <v>0.44901317358017</v>
      </c>
      <c r="CN299" s="3">
        <v>79.9691619873047</v>
      </c>
      <c r="CO299" s="3">
        <v>0.00262353755533695</v>
      </c>
      <c r="CP299" s="3">
        <v>76.2816314697266</v>
      </c>
      <c r="CQ299" s="3">
        <v>0.00797013007104397</v>
      </c>
      <c r="CR299" s="3">
        <v>66.0717163085937</v>
      </c>
      <c r="CS299" s="3">
        <v>0.00907803792506456</v>
      </c>
      <c r="CT299" s="3">
        <v>37.7083778381348</v>
      </c>
      <c r="CU299" s="3">
        <v>0.00502130715176463</v>
      </c>
      <c r="CV299" s="3">
        <v>33.5131416320801</v>
      </c>
      <c r="CW299" s="3">
        <v>0.00742051610723138</v>
      </c>
      <c r="CX299" s="3">
        <v>49.6351470947266</v>
      </c>
      <c r="CY299" s="3">
        <v>0.00627372041344643</v>
      </c>
      <c r="CZ299" s="3">
        <v>28.1246356964111</v>
      </c>
      <c r="DA299" s="3">
        <v>0.0111217042431235</v>
      </c>
      <c r="DB299" s="3">
        <v>28.8902568817139</v>
      </c>
      <c r="DC299" s="3">
        <v>0.0191097017377615</v>
      </c>
      <c r="DD299" s="3">
        <v>182.064682006836</v>
      </c>
      <c r="DE299" s="3">
        <v>0.00308435130864382</v>
      </c>
      <c r="DF299" s="3">
        <v>98.4419174194336</v>
      </c>
      <c r="DG299" s="3">
        <v>0.00468076718971133</v>
      </c>
      <c r="DH299" s="3">
        <v>31.5911102294922</v>
      </c>
      <c r="DI299" s="3">
        <v>0.0080779567360878</v>
      </c>
      <c r="DJ299" s="3">
        <v>78.5260391235352</v>
      </c>
      <c r="DK299" s="3">
        <v>0.00375365652143955</v>
      </c>
      <c r="DL299" s="3">
        <v>75.6351165771484</v>
      </c>
      <c r="DM299" s="3">
        <v>0.00608950899913907</v>
      </c>
      <c r="DN299" s="3">
        <v>83.2870483398437</v>
      </c>
      <c r="DO299" s="3">
        <v>0.00603288365527987</v>
      </c>
      <c r="DP299" s="3">
        <v>96.9663314819336</v>
      </c>
      <c r="DQ299" s="3">
        <v>0.00679616862908006</v>
      </c>
      <c r="DR299" s="3">
        <v>138.236740112305</v>
      </c>
      <c r="DS299" s="3">
        <v>0.00585191370919347</v>
      </c>
      <c r="DT299" s="3">
        <v>23.5664253234863</v>
      </c>
      <c r="DU299" s="3">
        <v>0.0149499131366611</v>
      </c>
      <c r="DV299" s="3">
        <v>30.9902191162109</v>
      </c>
      <c r="DW299" s="3">
        <v>0.00486769760027528</v>
      </c>
      <c r="DX299" s="3">
        <v>110.150718688965</v>
      </c>
      <c r="DY299" s="3">
        <v>0.00395620334893465</v>
      </c>
      <c r="DZ299" s="3">
        <v>46.3793983459473</v>
      </c>
      <c r="EA299" s="3">
        <v>0.012915363535285</v>
      </c>
      <c r="EB299" s="3">
        <v>26.3437881469727</v>
      </c>
      <c r="EC299" s="3">
        <v>0.0206555798649788</v>
      </c>
      <c r="ED299" s="3">
        <v>27.7252502441406</v>
      </c>
      <c r="EE299" s="3">
        <v>0.0161950998008251</v>
      </c>
      <c r="EF299" s="3">
        <v>10</v>
      </c>
      <c r="EG299" s="3">
        <v>0.00262353755533695</v>
      </c>
      <c r="EH299" s="3">
        <v>-5.54394102096558</v>
      </c>
      <c r="EI299" s="3">
        <v>-1.40770304203033</v>
      </c>
      <c r="EJ299" s="3">
        <v>0.00797013007104397</v>
      </c>
      <c r="EK299" s="3">
        <v>-5.44472980499268</v>
      </c>
      <c r="EL299" s="3">
        <v>-1.36461615562439</v>
      </c>
      <c r="EM299" s="3">
        <v>0.00907803792506456</v>
      </c>
      <c r="EN299" s="3">
        <v>-5.44894981384277</v>
      </c>
      <c r="EO299" s="3">
        <v>-1.36644887924194</v>
      </c>
      <c r="EP299" s="3">
        <v>0.00502130715176463</v>
      </c>
      <c r="EQ299" s="3">
        <v>-5.06397438049316</v>
      </c>
      <c r="ER299" s="3">
        <v>-1.19925618171692</v>
      </c>
      <c r="ES299" s="3">
        <v>0.00742051610723138</v>
      </c>
      <c r="ET299" s="3">
        <v>-5.01794862747192</v>
      </c>
      <c r="EU299" s="3">
        <v>-1.17926740646362</v>
      </c>
      <c r="EV299" s="3">
        <v>0.00627372041344643</v>
      </c>
      <c r="EW299" s="3">
        <v>-5.10524892807007</v>
      </c>
      <c r="EX299" s="3">
        <v>-1.21718144416809</v>
      </c>
      <c r="EY299" s="3">
        <v>0.0111217042431235</v>
      </c>
      <c r="EZ299" s="3">
        <v>-4.75096702575684</v>
      </c>
      <c r="FA299" s="3">
        <v>-1.06331872940063</v>
      </c>
      <c r="FB299" s="3">
        <v>0.0191097017377615</v>
      </c>
      <c r="FC299" s="3">
        <v>-5.11381387710571</v>
      </c>
      <c r="FD299" s="3">
        <v>-1.22090113162994</v>
      </c>
      <c r="FE299" s="3">
        <v>0.00308435130864382</v>
      </c>
      <c r="FF299" s="3">
        <v>-5.68336725234985</v>
      </c>
      <c r="FG299" s="3">
        <v>-1.46825504302979</v>
      </c>
      <c r="FH299" s="3">
        <v>0.00468076718971133</v>
      </c>
      <c r="FI299" s="3">
        <v>-5.60225105285645</v>
      </c>
      <c r="FJ299" s="3">
        <v>-1.43302667140961</v>
      </c>
      <c r="FK299" s="3">
        <v>0.0080779567360878</v>
      </c>
      <c r="FL299" s="3">
        <v>-5.01079130172729</v>
      </c>
      <c r="FM299" s="3">
        <v>-1.17615902423859</v>
      </c>
      <c r="FN299" s="3">
        <v>0.00375365652143955</v>
      </c>
      <c r="FO299" s="3">
        <v>-5.53533840179443</v>
      </c>
      <c r="FP299" s="3">
        <v>-1.40396690368652</v>
      </c>
      <c r="FQ299" s="3">
        <v>0.00608950899913907</v>
      </c>
      <c r="FR299" s="3">
        <v>-5.46639490127563</v>
      </c>
      <c r="FS299" s="3">
        <v>-1.37402510643005</v>
      </c>
      <c r="FT299" s="3">
        <v>0.00603288365527987</v>
      </c>
      <c r="FU299" s="3">
        <v>-5.47939729690552</v>
      </c>
      <c r="FV299" s="3">
        <v>-1.37967205047607</v>
      </c>
      <c r="FW299" s="3">
        <v>0.00679616862908006</v>
      </c>
      <c r="FX299" s="3">
        <v>-5.47812128067017</v>
      </c>
      <c r="FY299" s="3">
        <v>-1.37911784648895</v>
      </c>
      <c r="FZ299" s="3">
        <v>0.00585191370919347</v>
      </c>
      <c r="GA299" s="3">
        <v>-5.60225915908813</v>
      </c>
      <c r="GB299" s="3">
        <v>-1.43303024768829</v>
      </c>
      <c r="GC299" s="3">
        <v>0.0149499131366611</v>
      </c>
      <c r="GD299" s="3">
        <v>-4.76730346679687</v>
      </c>
      <c r="GE299" s="3">
        <v>-1.07041358947754</v>
      </c>
      <c r="GF299" s="3">
        <v>0.00486769760027528</v>
      </c>
      <c r="GG299" s="3">
        <v>-5.18837642669678</v>
      </c>
      <c r="GH299" s="3">
        <v>-1.25328326225281</v>
      </c>
      <c r="GI299" s="3">
        <v>0.00395620334893465</v>
      </c>
      <c r="GJ299" s="3">
        <v>-5.51959753036499</v>
      </c>
      <c r="GK299" s="3">
        <v>-1.39713072776794</v>
      </c>
      <c r="GL299" s="3">
        <v>0.012915363535285</v>
      </c>
      <c r="GM299" s="3">
        <v>-5.18444585800171</v>
      </c>
      <c r="GN299" s="3">
        <v>-1.25157618522644</v>
      </c>
      <c r="GO299" s="3">
        <v>0.0206555798649788</v>
      </c>
      <c r="GP299" s="3">
        <v>-4.61992597579956</v>
      </c>
      <c r="GQ299" s="3">
        <v>-1.00640833377838</v>
      </c>
      <c r="GR299" s="3">
        <v>0.0161950998008251</v>
      </c>
      <c r="GS299" s="3">
        <v>-4.98711681365967</v>
      </c>
      <c r="GT299" s="3">
        <v>-1.16587734222412</v>
      </c>
      <c r="GU299" s="3">
        <v>-28.210636138916</v>
      </c>
      <c r="GV299" s="3">
        <v>0.0498997271060944</v>
      </c>
      <c r="GW299" s="3">
        <v>0.0483723990619183</v>
      </c>
      <c r="GX299" s="3">
        <v>0.0484373643994331</v>
      </c>
      <c r="GY299" s="3">
        <v>0.0425107814371586</v>
      </c>
      <c r="GZ299" s="3">
        <v>0.0418022274971008</v>
      </c>
      <c r="HA299" s="3">
        <v>0.043146189302206</v>
      </c>
      <c r="HB299" s="3">
        <v>0.0376921221613884</v>
      </c>
      <c r="HC299" s="3">
        <v>0.0432780422270298</v>
      </c>
      <c r="HD299" s="3">
        <v>0.052046149969101</v>
      </c>
      <c r="HE299" s="3">
        <v>0.0507973879575729</v>
      </c>
      <c r="HF299" s="3">
        <v>0.0416920408606529</v>
      </c>
      <c r="HG299" s="3">
        <v>0.0497672893106937</v>
      </c>
      <c r="HH299" s="3">
        <v>0.0487059243023396</v>
      </c>
      <c r="HI299" s="3">
        <v>0.0489060953259468</v>
      </c>
      <c r="HJ299" s="3">
        <v>0.0488864481449127</v>
      </c>
      <c r="HK299" s="3">
        <v>0.0507975146174431</v>
      </c>
      <c r="HL299" s="3">
        <v>0.0379436165094376</v>
      </c>
      <c r="HM299" s="3">
        <v>0.0444259122014046</v>
      </c>
      <c r="HN299" s="3">
        <v>0.0495249629020691</v>
      </c>
      <c r="HO299" s="3">
        <v>0.0443654023110867</v>
      </c>
      <c r="HP299" s="3">
        <v>0.0356747843325138</v>
      </c>
      <c r="HQ299" s="3">
        <v>0.0413275808095932</v>
      </c>
      <c r="HR299" s="3">
        <v>0.0104690669104457</v>
      </c>
      <c r="HS299" s="3">
        <v>0.0294091869145632</v>
      </c>
      <c r="HT299" s="3">
        <v>0.0290528051555157</v>
      </c>
      <c r="HU299" s="3">
        <v>0.00804921891540289</v>
      </c>
      <c r="HV299" s="3">
        <v>0.0103955790400505</v>
      </c>
      <c r="HW299" s="3">
        <v>0.0134355956688523</v>
      </c>
      <c r="HX299" s="3">
        <v>0.0117898648604751</v>
      </c>
      <c r="HY299" s="3">
        <v>0.0238931234925985</v>
      </c>
      <c r="HZ299" s="3">
        <v>0.0292265918105841</v>
      </c>
      <c r="IA299" s="3">
        <v>0.0234066080302</v>
      </c>
      <c r="IB299" s="3">
        <v>0.0106394598260522</v>
      </c>
      <c r="IC299" s="3">
        <v>0.0146693950518966</v>
      </c>
      <c r="ID299" s="3">
        <v>0.0224330108612776</v>
      </c>
      <c r="IE299" s="3">
        <v>0.0245734099298716</v>
      </c>
      <c r="IF299" s="3">
        <v>0.0322161465883255</v>
      </c>
      <c r="IG299" s="3">
        <v>0.0410926230251789</v>
      </c>
      <c r="IH299" s="3">
        <v>0.0133681437000632</v>
      </c>
      <c r="II299" s="3">
        <v>0.0067016938701272</v>
      </c>
      <c r="IJ299" s="3">
        <v>0.0215819198638201</v>
      </c>
      <c r="IK299" s="3">
        <v>0.0265751760452986</v>
      </c>
      <c r="IL299" s="3">
        <v>0.019412299618125</v>
      </c>
      <c r="IM299" s="3">
        <v>0.0185566283762455</v>
      </c>
      <c r="IN299" s="3">
        <v>0.440947532653809</v>
      </c>
    </row>
    <row r="300" spans="1:248">
      <c r="A300" s="3">
        <v>2021</v>
      </c>
      <c r="B300" s="3">
        <v>330000</v>
      </c>
      <c r="C300" s="3" t="s">
        <v>68</v>
      </c>
      <c r="D300" s="3">
        <v>27982.6</v>
      </c>
      <c r="E300" s="3">
        <v>6237.79</v>
      </c>
      <c r="F300" s="3">
        <v>62.7912</v>
      </c>
      <c r="G300" s="3">
        <v>130.811</v>
      </c>
      <c r="H300" s="3">
        <v>2193.47</v>
      </c>
      <c r="I300" s="3">
        <v>28.8792</v>
      </c>
      <c r="J300" s="3">
        <v>7636.24</v>
      </c>
      <c r="K300" s="3">
        <v>1105.39</v>
      </c>
      <c r="L300" s="3">
        <v>47.2</v>
      </c>
      <c r="M300" s="3">
        <v>11.9</v>
      </c>
      <c r="N300" s="3">
        <v>14913.5</v>
      </c>
      <c r="O300" s="3">
        <v>32.091</v>
      </c>
      <c r="P300" s="3">
        <v>7483.37</v>
      </c>
      <c r="Q300" s="3">
        <v>8859.64</v>
      </c>
      <c r="R300" s="3">
        <v>1290.62</v>
      </c>
      <c r="S300" s="3">
        <v>426.85</v>
      </c>
      <c r="T300" s="3">
        <v>147.1593</v>
      </c>
      <c r="U300" s="3">
        <v>3.16631226923895</v>
      </c>
      <c r="V300" s="3">
        <v>157518</v>
      </c>
      <c r="W300" s="3">
        <v>575284</v>
      </c>
      <c r="X300" s="3">
        <v>20752</v>
      </c>
      <c r="Y300" s="3">
        <v>465468</v>
      </c>
      <c r="Z300" s="3">
        <v>914.960021972656</v>
      </c>
      <c r="AA300" s="3">
        <v>125361</v>
      </c>
      <c r="AB300" s="3">
        <v>0.217505037784576</v>
      </c>
      <c r="AC300" s="3">
        <v>44.0999984741211</v>
      </c>
      <c r="AD300" s="3">
        <v>9892.2099609375</v>
      </c>
      <c r="AE300" s="3">
        <v>0.628921687602997</v>
      </c>
      <c r="AF300" s="3">
        <v>0.889999985694885</v>
      </c>
      <c r="AG300" s="3">
        <v>98.9391021728516</v>
      </c>
      <c r="AH300" s="3">
        <v>0.631328582763672</v>
      </c>
      <c r="AI300" s="3">
        <v>0.49889999628067</v>
      </c>
      <c r="AJ300" s="3">
        <v>882.491027832031</v>
      </c>
      <c r="AK300" s="3">
        <v>0.147747457027435</v>
      </c>
      <c r="AL300" s="3">
        <v>37.7855987548828</v>
      </c>
      <c r="AM300" s="3">
        <v>8748.8701171875</v>
      </c>
      <c r="AN300" s="3">
        <v>0.247464522719383</v>
      </c>
      <c r="AO300" s="3">
        <v>0.0912000015377998</v>
      </c>
      <c r="AP300" s="3">
        <v>77.7463989257812</v>
      </c>
      <c r="AQ300" s="3">
        <v>0.37071567773819</v>
      </c>
      <c r="AR300" s="3">
        <v>0.874400019645691</v>
      </c>
      <c r="AS300" s="3">
        <v>22497.400390625</v>
      </c>
      <c r="AT300" s="3">
        <v>0.339401990175247</v>
      </c>
      <c r="AU300" s="3">
        <v>32.9500007629395</v>
      </c>
      <c r="AV300" s="3">
        <v>15025.2998046875</v>
      </c>
      <c r="AW300" s="3">
        <v>0.0715324804186821</v>
      </c>
      <c r="AX300" s="3">
        <v>14.6999998092651</v>
      </c>
      <c r="AY300" s="3">
        <v>74</v>
      </c>
      <c r="AZ300" s="3">
        <v>0.548060715198517</v>
      </c>
      <c r="BA300" s="3">
        <v>1.50068998336792</v>
      </c>
      <c r="BB300" s="3">
        <v>24.7205009460449</v>
      </c>
      <c r="BC300" s="3">
        <v>0.447863668203354</v>
      </c>
      <c r="BD300" s="3">
        <v>31.4032001495361</v>
      </c>
      <c r="BE300" s="3">
        <v>47419.69921875</v>
      </c>
      <c r="BF300" s="3">
        <v>0.314045816659927</v>
      </c>
      <c r="BG300" s="3">
        <v>11.6269998550415</v>
      </c>
      <c r="BH300" s="3">
        <v>80.7443008422852</v>
      </c>
      <c r="BI300" s="3">
        <v>0.296076387166977</v>
      </c>
      <c r="BJ300" s="3">
        <v>162.350006103516</v>
      </c>
      <c r="BK300" s="3">
        <v>15097.2998046875</v>
      </c>
      <c r="BL300" s="3">
        <v>0.49019381403923</v>
      </c>
      <c r="BM300" s="3">
        <v>265.600006103516</v>
      </c>
      <c r="BN300" s="3">
        <v>16823.30078125</v>
      </c>
      <c r="BO300" s="3">
        <v>0.519035816192627</v>
      </c>
      <c r="BP300" s="3">
        <v>13.0600004196167</v>
      </c>
      <c r="BQ300" s="3">
        <v>1971.2099609375</v>
      </c>
      <c r="BR300" s="3">
        <v>0.652432143688202</v>
      </c>
      <c r="BS300" s="3">
        <v>115.099998474121</v>
      </c>
      <c r="BT300" s="3">
        <v>475.790008544922</v>
      </c>
      <c r="BU300" s="3">
        <v>0.864315569400787</v>
      </c>
      <c r="BV300" s="3">
        <v>0.000567900016903877</v>
      </c>
      <c r="BW300" s="3">
        <v>441.029693603516</v>
      </c>
      <c r="BX300" s="3">
        <v>0.333671241998672</v>
      </c>
      <c r="BY300" s="3">
        <v>0.849713563919067</v>
      </c>
      <c r="BZ300" s="3">
        <v>13.5064659118652</v>
      </c>
      <c r="CA300" s="3">
        <v>0.183032631874084</v>
      </c>
      <c r="CB300" s="3">
        <v>4818</v>
      </c>
      <c r="CC300" s="3">
        <v>343607</v>
      </c>
      <c r="CD300" s="3">
        <v>0.450723022222519</v>
      </c>
      <c r="CE300" s="3">
        <v>1126.40002441406</v>
      </c>
      <c r="CF300" s="3">
        <v>972492</v>
      </c>
      <c r="CG300" s="3">
        <v>0.59108293056488</v>
      </c>
      <c r="CH300" s="3">
        <v>2</v>
      </c>
      <c r="CI300" s="3">
        <v>32938</v>
      </c>
      <c r="CJ300" s="3">
        <v>0.630009710788727</v>
      </c>
      <c r="CK300" s="3">
        <v>121</v>
      </c>
      <c r="CL300" s="3">
        <v>872209</v>
      </c>
      <c r="CM300" s="3">
        <v>0.533600986003876</v>
      </c>
      <c r="CN300" s="3">
        <v>79.9691619873047</v>
      </c>
      <c r="CO300" s="3">
        <v>0.00271986145526171</v>
      </c>
      <c r="CP300" s="3">
        <v>76.2816314697266</v>
      </c>
      <c r="CQ300" s="3">
        <v>0.00824473332613707</v>
      </c>
      <c r="CR300" s="3">
        <v>66.0717163085937</v>
      </c>
      <c r="CS300" s="3">
        <v>0.00955520197749138</v>
      </c>
      <c r="CT300" s="3">
        <v>37.7083778381348</v>
      </c>
      <c r="CU300" s="3">
        <v>0.00391815975308418</v>
      </c>
      <c r="CV300" s="3">
        <v>33.5131416320801</v>
      </c>
      <c r="CW300" s="3">
        <v>0.00738410418853164</v>
      </c>
      <c r="CX300" s="3">
        <v>49.6351470947266</v>
      </c>
      <c r="CY300" s="3">
        <v>0.00746881403028965</v>
      </c>
      <c r="CZ300" s="3">
        <v>28.1246356964111</v>
      </c>
      <c r="DA300" s="3">
        <v>0.0120677826926112</v>
      </c>
      <c r="DB300" s="3">
        <v>28.8902568817139</v>
      </c>
      <c r="DC300" s="3">
        <v>0.00247600697912276</v>
      </c>
      <c r="DD300" s="3">
        <v>182.064682006836</v>
      </c>
      <c r="DE300" s="3">
        <v>0.00301025272347033</v>
      </c>
      <c r="DF300" s="3">
        <v>98.4419174194336</v>
      </c>
      <c r="DG300" s="3">
        <v>0.00454952195286751</v>
      </c>
      <c r="DH300" s="3">
        <v>31.5911102294922</v>
      </c>
      <c r="DI300" s="3">
        <v>0.00994095578789711</v>
      </c>
      <c r="DJ300" s="3">
        <v>78.5260391235352</v>
      </c>
      <c r="DK300" s="3">
        <v>0.00377042312175035</v>
      </c>
      <c r="DL300" s="3">
        <v>75.6351165771484</v>
      </c>
      <c r="DM300" s="3">
        <v>0.00648103468120098</v>
      </c>
      <c r="DN300" s="3">
        <v>83.2870483398437</v>
      </c>
      <c r="DO300" s="3">
        <v>0.00623189099133015</v>
      </c>
      <c r="DP300" s="3">
        <v>96.9663314819336</v>
      </c>
      <c r="DQ300" s="3">
        <v>0.0067284400574863</v>
      </c>
      <c r="DR300" s="3">
        <v>138.236740112305</v>
      </c>
      <c r="DS300" s="3">
        <v>0.00625243037939072</v>
      </c>
      <c r="DT300" s="3">
        <v>23.5664253234863</v>
      </c>
      <c r="DU300" s="3">
        <v>0.0141587546095252</v>
      </c>
      <c r="DV300" s="3">
        <v>30.9902191162109</v>
      </c>
      <c r="DW300" s="3">
        <v>0.0059061418287456</v>
      </c>
      <c r="DX300" s="3">
        <v>110.150718688965</v>
      </c>
      <c r="DY300" s="3">
        <v>0.00409187562763691</v>
      </c>
      <c r="DZ300" s="3">
        <v>46.3793983459473</v>
      </c>
      <c r="EA300" s="3">
        <v>0.0127445152029395</v>
      </c>
      <c r="EB300" s="3">
        <v>26.3437881469727</v>
      </c>
      <c r="EC300" s="3">
        <v>0.0239149238914251</v>
      </c>
      <c r="ED300" s="3">
        <v>27.7252502441406</v>
      </c>
      <c r="EE300" s="3">
        <v>0.0192460287362337</v>
      </c>
      <c r="EF300" s="3">
        <v>10</v>
      </c>
      <c r="EG300" s="3">
        <v>0.00271986145526171</v>
      </c>
      <c r="EH300" s="3">
        <v>-5.54394102096558</v>
      </c>
      <c r="EI300" s="3">
        <v>-1.40770304203033</v>
      </c>
      <c r="EJ300" s="3">
        <v>0.00824473332613707</v>
      </c>
      <c r="EK300" s="3">
        <v>-5.44472980499268</v>
      </c>
      <c r="EL300" s="3">
        <v>-1.36461615562439</v>
      </c>
      <c r="EM300" s="3">
        <v>0.00955520197749138</v>
      </c>
      <c r="EN300" s="3">
        <v>-5.44894981384277</v>
      </c>
      <c r="EO300" s="3">
        <v>-1.36644887924194</v>
      </c>
      <c r="EP300" s="3">
        <v>0.00391815975308418</v>
      </c>
      <c r="EQ300" s="3">
        <v>-5.06397438049316</v>
      </c>
      <c r="ER300" s="3">
        <v>-1.19925618171692</v>
      </c>
      <c r="ES300" s="3">
        <v>0.00738410418853164</v>
      </c>
      <c r="ET300" s="3">
        <v>-5.01794862747192</v>
      </c>
      <c r="EU300" s="3">
        <v>-1.17926740646362</v>
      </c>
      <c r="EV300" s="3">
        <v>0.00746881403028965</v>
      </c>
      <c r="EW300" s="3">
        <v>-5.10524892807007</v>
      </c>
      <c r="EX300" s="3">
        <v>-1.21718144416809</v>
      </c>
      <c r="EY300" s="3">
        <v>0.0120677826926112</v>
      </c>
      <c r="EZ300" s="3">
        <v>-4.75096702575684</v>
      </c>
      <c r="FA300" s="3">
        <v>-1.06331872940063</v>
      </c>
      <c r="FB300" s="3">
        <v>0.00247600697912276</v>
      </c>
      <c r="FC300" s="3">
        <v>-5.11381387710571</v>
      </c>
      <c r="FD300" s="3">
        <v>-1.22090113162994</v>
      </c>
      <c r="FE300" s="3">
        <v>0.00301025272347033</v>
      </c>
      <c r="FF300" s="3">
        <v>-5.68336725234985</v>
      </c>
      <c r="FG300" s="3">
        <v>-1.46825504302979</v>
      </c>
      <c r="FH300" s="3">
        <v>0.00454952195286751</v>
      </c>
      <c r="FI300" s="3">
        <v>-5.60225105285645</v>
      </c>
      <c r="FJ300" s="3">
        <v>-1.43302667140961</v>
      </c>
      <c r="FK300" s="3">
        <v>0.00994095578789711</v>
      </c>
      <c r="FL300" s="3">
        <v>-5.01079130172729</v>
      </c>
      <c r="FM300" s="3">
        <v>-1.17615902423859</v>
      </c>
      <c r="FN300" s="3">
        <v>0.00377042312175035</v>
      </c>
      <c r="FO300" s="3">
        <v>-5.53533840179443</v>
      </c>
      <c r="FP300" s="3">
        <v>-1.40396690368652</v>
      </c>
      <c r="FQ300" s="3">
        <v>0.00648103468120098</v>
      </c>
      <c r="FR300" s="3">
        <v>-5.46639490127563</v>
      </c>
      <c r="FS300" s="3">
        <v>-1.37402510643005</v>
      </c>
      <c r="FT300" s="3">
        <v>0.00623189099133015</v>
      </c>
      <c r="FU300" s="3">
        <v>-5.47939729690552</v>
      </c>
      <c r="FV300" s="3">
        <v>-1.37967205047607</v>
      </c>
      <c r="FW300" s="3">
        <v>0.0067284400574863</v>
      </c>
      <c r="FX300" s="3">
        <v>-5.47812128067017</v>
      </c>
      <c r="FY300" s="3">
        <v>-1.37911784648895</v>
      </c>
      <c r="FZ300" s="3">
        <v>0.00625243037939072</v>
      </c>
      <c r="GA300" s="3">
        <v>-5.60225915908813</v>
      </c>
      <c r="GB300" s="3">
        <v>-1.43303024768829</v>
      </c>
      <c r="GC300" s="3">
        <v>0.0141587546095252</v>
      </c>
      <c r="GD300" s="3">
        <v>-4.76730346679687</v>
      </c>
      <c r="GE300" s="3">
        <v>-1.07041358947754</v>
      </c>
      <c r="GF300" s="3">
        <v>0.0059061418287456</v>
      </c>
      <c r="GG300" s="3">
        <v>-5.18837642669678</v>
      </c>
      <c r="GH300" s="3">
        <v>-1.25328326225281</v>
      </c>
      <c r="GI300" s="3">
        <v>0.00409187562763691</v>
      </c>
      <c r="GJ300" s="3">
        <v>-5.51959753036499</v>
      </c>
      <c r="GK300" s="3">
        <v>-1.39713072776794</v>
      </c>
      <c r="GL300" s="3">
        <v>0.0127445152029395</v>
      </c>
      <c r="GM300" s="3">
        <v>-5.18444585800171</v>
      </c>
      <c r="GN300" s="3">
        <v>-1.25157618522644</v>
      </c>
      <c r="GO300" s="3">
        <v>0.0239149238914251</v>
      </c>
      <c r="GP300" s="3">
        <v>-4.61992597579956</v>
      </c>
      <c r="GQ300" s="3">
        <v>-1.00640833377838</v>
      </c>
      <c r="GR300" s="3">
        <v>0.0192460287362337</v>
      </c>
      <c r="GS300" s="3">
        <v>-4.98711681365967</v>
      </c>
      <c r="GT300" s="3">
        <v>-1.16587734222412</v>
      </c>
      <c r="GU300" s="3">
        <v>-28.210636138916</v>
      </c>
      <c r="GV300" s="3">
        <v>0.0498997271060944</v>
      </c>
      <c r="GW300" s="3">
        <v>0.0483723990619183</v>
      </c>
      <c r="GX300" s="3">
        <v>0.0484373643994331</v>
      </c>
      <c r="GY300" s="3">
        <v>0.0425107814371586</v>
      </c>
      <c r="GZ300" s="3">
        <v>0.0418022274971008</v>
      </c>
      <c r="HA300" s="3">
        <v>0.043146189302206</v>
      </c>
      <c r="HB300" s="3">
        <v>0.0376921221613884</v>
      </c>
      <c r="HC300" s="3">
        <v>0.0432780422270298</v>
      </c>
      <c r="HD300" s="3">
        <v>0.052046149969101</v>
      </c>
      <c r="HE300" s="3">
        <v>0.0507973879575729</v>
      </c>
      <c r="HF300" s="3">
        <v>0.0416920408606529</v>
      </c>
      <c r="HG300" s="3">
        <v>0.0497672893106937</v>
      </c>
      <c r="HH300" s="3">
        <v>0.0487059243023396</v>
      </c>
      <c r="HI300" s="3">
        <v>0.0489060953259468</v>
      </c>
      <c r="HJ300" s="3">
        <v>0.0488864481449127</v>
      </c>
      <c r="HK300" s="3">
        <v>0.0507975146174431</v>
      </c>
      <c r="HL300" s="3">
        <v>0.0379436165094376</v>
      </c>
      <c r="HM300" s="3">
        <v>0.0444259122014046</v>
      </c>
      <c r="HN300" s="3">
        <v>0.0495249629020691</v>
      </c>
      <c r="HO300" s="3">
        <v>0.0443654023110867</v>
      </c>
      <c r="HP300" s="3">
        <v>0.0356747843325138</v>
      </c>
      <c r="HQ300" s="3">
        <v>0.0413275808095932</v>
      </c>
      <c r="HR300" s="3">
        <v>0.010853442363441</v>
      </c>
      <c r="HS300" s="3">
        <v>0.0304224509745836</v>
      </c>
      <c r="HT300" s="3">
        <v>0.0305798929184675</v>
      </c>
      <c r="HU300" s="3">
        <v>0.00628085993230343</v>
      </c>
      <c r="HV300" s="3">
        <v>0.0103445686399937</v>
      </c>
      <c r="HW300" s="3">
        <v>0.015994967892766</v>
      </c>
      <c r="HX300" s="3">
        <v>0.012792780995369</v>
      </c>
      <c r="HY300" s="3">
        <v>0.00309578562155366</v>
      </c>
      <c r="HZ300" s="3">
        <v>0.0285244509577751</v>
      </c>
      <c r="IA300" s="3">
        <v>0.0227503050118685</v>
      </c>
      <c r="IB300" s="3">
        <v>0.0130932107567787</v>
      </c>
      <c r="IC300" s="3">
        <v>0.0147349191829562</v>
      </c>
      <c r="ID300" s="3">
        <v>0.023875342682004</v>
      </c>
      <c r="IE300" s="3">
        <v>0.0253840144723654</v>
      </c>
      <c r="IF300" s="3">
        <v>0.0318950898945332</v>
      </c>
      <c r="IG300" s="3">
        <v>0.0439050830900669</v>
      </c>
      <c r="IH300" s="3">
        <v>0.0126606933772564</v>
      </c>
      <c r="II300" s="3">
        <v>0.00813139136880636</v>
      </c>
      <c r="IJ300" s="3">
        <v>0.0223220400512218</v>
      </c>
      <c r="IK300" s="3">
        <v>0.0262236315757036</v>
      </c>
      <c r="IL300" s="3">
        <v>0.0224754605442286</v>
      </c>
      <c r="IM300" s="3">
        <v>0.0220524370670319</v>
      </c>
      <c r="IN300" s="3">
        <v>0.438392817974091</v>
      </c>
    </row>
    <row r="301" spans="1:248">
      <c r="A301" s="3">
        <v>2022</v>
      </c>
      <c r="B301" s="3">
        <v>330000</v>
      </c>
      <c r="C301" s="3" t="s">
        <v>68</v>
      </c>
      <c r="D301" s="3">
        <v>29945.6</v>
      </c>
      <c r="E301" s="3">
        <v>6458.66</v>
      </c>
      <c r="F301" s="3">
        <v>69.4182</v>
      </c>
      <c r="G301" s="3">
        <v>128.297</v>
      </c>
      <c r="H301" s="3">
        <v>2220.68</v>
      </c>
      <c r="I301" s="3">
        <v>26.5574</v>
      </c>
      <c r="J301" s="3">
        <v>9152.93</v>
      </c>
      <c r="K301" s="3">
        <v>1119.71</v>
      </c>
      <c r="L301" s="3">
        <v>44.1</v>
      </c>
      <c r="M301" s="3">
        <v>10.9812</v>
      </c>
      <c r="N301" s="3">
        <v>18144.1</v>
      </c>
      <c r="O301" s="3">
        <v>33.4083</v>
      </c>
      <c r="P301" s="3">
        <v>7694.25</v>
      </c>
      <c r="Q301" s="3">
        <v>9023.73</v>
      </c>
      <c r="R301" s="3">
        <v>1243.63</v>
      </c>
      <c r="S301" s="3">
        <v>447.19</v>
      </c>
      <c r="T301" s="3">
        <v>151.869</v>
      </c>
      <c r="U301" s="3">
        <v>3.30093050500783</v>
      </c>
      <c r="V301" s="3">
        <v>171599</v>
      </c>
      <c r="W301" s="3">
        <v>642274</v>
      </c>
      <c r="X301" s="3">
        <v>25401</v>
      </c>
      <c r="Y301" s="3">
        <v>443985</v>
      </c>
      <c r="Z301" s="3">
        <v>914.960021972656</v>
      </c>
      <c r="AA301" s="3">
        <v>125361</v>
      </c>
      <c r="AB301" s="3">
        <v>0.233278930187225</v>
      </c>
      <c r="AC301" s="3">
        <v>44.0999984741211</v>
      </c>
      <c r="AD301" s="3">
        <v>9892.2099609375</v>
      </c>
      <c r="AE301" s="3">
        <v>0.651349365711212</v>
      </c>
      <c r="AF301" s="3">
        <v>0.889999985694885</v>
      </c>
      <c r="AG301" s="3">
        <v>98.9391021728516</v>
      </c>
      <c r="AH301" s="3">
        <v>0.698917150497437</v>
      </c>
      <c r="AI301" s="3">
        <v>0.49889999628067</v>
      </c>
      <c r="AJ301" s="3">
        <v>882.491027832031</v>
      </c>
      <c r="AK301" s="3">
        <v>0.144897103309631</v>
      </c>
      <c r="AL301" s="3">
        <v>37.7855987548828</v>
      </c>
      <c r="AM301" s="3">
        <v>8748.8701171875</v>
      </c>
      <c r="AN301" s="3">
        <v>0.250588119029999</v>
      </c>
      <c r="AO301" s="3">
        <v>0.0912000015377998</v>
      </c>
      <c r="AP301" s="3">
        <v>77.7463989257812</v>
      </c>
      <c r="AQ301" s="3">
        <v>0.340816855430603</v>
      </c>
      <c r="AR301" s="3">
        <v>0.874400019645691</v>
      </c>
      <c r="AS301" s="3">
        <v>22497.400390625</v>
      </c>
      <c r="AT301" s="3">
        <v>0.406820833683014</v>
      </c>
      <c r="AU301" s="3">
        <v>32.9500007629395</v>
      </c>
      <c r="AV301" s="3">
        <v>15025.2998046875</v>
      </c>
      <c r="AW301" s="3">
        <v>0.0724876374006271</v>
      </c>
      <c r="AX301" s="3">
        <v>14.6999998092651</v>
      </c>
      <c r="AY301" s="3">
        <v>74</v>
      </c>
      <c r="AZ301" s="3">
        <v>0.495784163475037</v>
      </c>
      <c r="BA301" s="3">
        <v>1.50068998336792</v>
      </c>
      <c r="BB301" s="3">
        <v>24.7205009460449</v>
      </c>
      <c r="BC301" s="3">
        <v>0.408294022083282</v>
      </c>
      <c r="BD301" s="3">
        <v>31.4032001495361</v>
      </c>
      <c r="BE301" s="3">
        <v>47419.69921875</v>
      </c>
      <c r="BF301" s="3">
        <v>0.382218778133392</v>
      </c>
      <c r="BG301" s="3">
        <v>11.6269998550415</v>
      </c>
      <c r="BH301" s="3">
        <v>80.7443008422852</v>
      </c>
      <c r="BI301" s="3">
        <v>0.315135270357132</v>
      </c>
      <c r="BJ301" s="3">
        <v>162.350006103516</v>
      </c>
      <c r="BK301" s="3">
        <v>15097.2998046875</v>
      </c>
      <c r="BL301" s="3">
        <v>0.504313707351685</v>
      </c>
      <c r="BM301" s="3">
        <v>265.600006103516</v>
      </c>
      <c r="BN301" s="3">
        <v>16823.30078125</v>
      </c>
      <c r="BO301" s="3">
        <v>0.528946042060852</v>
      </c>
      <c r="BP301" s="3">
        <v>13.0600004196167</v>
      </c>
      <c r="BQ301" s="3">
        <v>1971.2099609375</v>
      </c>
      <c r="BR301" s="3">
        <v>0.628435015678406</v>
      </c>
      <c r="BS301" s="3">
        <v>115.099998474121</v>
      </c>
      <c r="BT301" s="3">
        <v>475.790008544922</v>
      </c>
      <c r="BU301" s="3">
        <v>0.920707523822784</v>
      </c>
      <c r="BV301" s="3">
        <v>0.000567900016903877</v>
      </c>
      <c r="BW301" s="3">
        <v>441.029693603516</v>
      </c>
      <c r="BX301" s="3">
        <v>0.344350129365921</v>
      </c>
      <c r="BY301" s="3">
        <v>0.849713563919067</v>
      </c>
      <c r="BZ301" s="3">
        <v>13.5064659118652</v>
      </c>
      <c r="CA301" s="3">
        <v>0.193668708205223</v>
      </c>
      <c r="CB301" s="3">
        <v>4818</v>
      </c>
      <c r="CC301" s="3">
        <v>343607</v>
      </c>
      <c r="CD301" s="3">
        <v>0.492285758256912</v>
      </c>
      <c r="CE301" s="3">
        <v>1126.40002441406</v>
      </c>
      <c r="CF301" s="3">
        <v>972492</v>
      </c>
      <c r="CG301" s="3">
        <v>0.660047650337219</v>
      </c>
      <c r="CH301" s="3">
        <v>2</v>
      </c>
      <c r="CI301" s="3">
        <v>32938</v>
      </c>
      <c r="CJ301" s="3">
        <v>0.771162271499634</v>
      </c>
      <c r="CK301" s="3">
        <v>121</v>
      </c>
      <c r="CL301" s="3">
        <v>872209</v>
      </c>
      <c r="CM301" s="3">
        <v>0.508966982364655</v>
      </c>
      <c r="CN301" s="3">
        <v>79.9691619873047</v>
      </c>
      <c r="CO301" s="3">
        <v>0.00291711115278304</v>
      </c>
      <c r="CP301" s="3">
        <v>76.2816314697266</v>
      </c>
      <c r="CQ301" s="3">
        <v>0.00853874441236258</v>
      </c>
      <c r="CR301" s="3">
        <v>66.0717163085937</v>
      </c>
      <c r="CS301" s="3">
        <v>0.0105781592428684</v>
      </c>
      <c r="CT301" s="3">
        <v>37.7083778381348</v>
      </c>
      <c r="CU301" s="3">
        <v>0.00384257058613002</v>
      </c>
      <c r="CV301" s="3">
        <v>33.5131416320801</v>
      </c>
      <c r="CW301" s="3">
        <v>0.00747730908915401</v>
      </c>
      <c r="CX301" s="3">
        <v>49.6351470947266</v>
      </c>
      <c r="CY301" s="3">
        <v>0.00686644203960896</v>
      </c>
      <c r="CZ301" s="3">
        <v>28.1246356964111</v>
      </c>
      <c r="DA301" s="3">
        <v>0.0144649278372526</v>
      </c>
      <c r="DB301" s="3">
        <v>28.8902568817139</v>
      </c>
      <c r="DC301" s="3">
        <v>0.00250906869769096</v>
      </c>
      <c r="DD301" s="3">
        <v>182.064682006836</v>
      </c>
      <c r="DE301" s="3">
        <v>0.00272312108427286</v>
      </c>
      <c r="DF301" s="3">
        <v>98.4419174194336</v>
      </c>
      <c r="DG301" s="3">
        <v>0.00414756266400218</v>
      </c>
      <c r="DH301" s="3">
        <v>31.5911102294922</v>
      </c>
      <c r="DI301" s="3">
        <v>0.0120989345014095</v>
      </c>
      <c r="DJ301" s="3">
        <v>78.5260391235352</v>
      </c>
      <c r="DK301" s="3">
        <v>0.00401313090696931</v>
      </c>
      <c r="DL301" s="3">
        <v>75.6351165771484</v>
      </c>
      <c r="DM301" s="3">
        <v>0.00666771922260523</v>
      </c>
      <c r="DN301" s="3">
        <v>83.2870483398437</v>
      </c>
      <c r="DO301" s="3">
        <v>0.00635088002309203</v>
      </c>
      <c r="DP301" s="3">
        <v>96.9663314819336</v>
      </c>
      <c r="DQ301" s="3">
        <v>0.00648096110671759</v>
      </c>
      <c r="DR301" s="3">
        <v>138.236740112305</v>
      </c>
      <c r="DS301" s="3">
        <v>0.0066603678278625</v>
      </c>
      <c r="DT301" s="3">
        <v>23.5664253234863</v>
      </c>
      <c r="DU301" s="3">
        <v>0.0146118951961398</v>
      </c>
      <c r="DV301" s="3">
        <v>30.9902191162109</v>
      </c>
      <c r="DW301" s="3">
        <v>0.00624934956431389</v>
      </c>
      <c r="DX301" s="3">
        <v>110.150718688965</v>
      </c>
      <c r="DY301" s="3">
        <v>0.00446920143440366</v>
      </c>
      <c r="DZ301" s="3">
        <v>46.3793983459473</v>
      </c>
      <c r="EA301" s="3">
        <v>0.0142314834520221</v>
      </c>
      <c r="EB301" s="3">
        <v>26.3437881469727</v>
      </c>
      <c r="EC301" s="3">
        <v>0.0292730219662189</v>
      </c>
      <c r="ED301" s="3">
        <v>27.7252502441406</v>
      </c>
      <c r="EE301" s="3">
        <v>0.0183575246483088</v>
      </c>
      <c r="EF301" s="3">
        <v>10</v>
      </c>
      <c r="EG301" s="3">
        <v>0.00291711115278304</v>
      </c>
      <c r="EH301" s="3">
        <v>-5.54394102096558</v>
      </c>
      <c r="EI301" s="3">
        <v>-1.40770304203033</v>
      </c>
      <c r="EJ301" s="3">
        <v>0.00853874441236258</v>
      </c>
      <c r="EK301" s="3">
        <v>-5.44472980499268</v>
      </c>
      <c r="EL301" s="3">
        <v>-1.36461615562439</v>
      </c>
      <c r="EM301" s="3">
        <v>0.0105781592428684</v>
      </c>
      <c r="EN301" s="3">
        <v>-5.44894981384277</v>
      </c>
      <c r="EO301" s="3">
        <v>-1.36644887924194</v>
      </c>
      <c r="EP301" s="3">
        <v>0.00384257058613002</v>
      </c>
      <c r="EQ301" s="3">
        <v>-5.06397438049316</v>
      </c>
      <c r="ER301" s="3">
        <v>-1.19925618171692</v>
      </c>
      <c r="ES301" s="3">
        <v>0.00747730908915401</v>
      </c>
      <c r="ET301" s="3">
        <v>-5.01794862747192</v>
      </c>
      <c r="EU301" s="3">
        <v>-1.17926740646362</v>
      </c>
      <c r="EV301" s="3">
        <v>0.00686644203960896</v>
      </c>
      <c r="EW301" s="3">
        <v>-5.10524892807007</v>
      </c>
      <c r="EX301" s="3">
        <v>-1.21718144416809</v>
      </c>
      <c r="EY301" s="3">
        <v>0.0144649278372526</v>
      </c>
      <c r="EZ301" s="3">
        <v>-4.75096702575684</v>
      </c>
      <c r="FA301" s="3">
        <v>-1.06331872940063</v>
      </c>
      <c r="FB301" s="3">
        <v>0.00250906869769096</v>
      </c>
      <c r="FC301" s="3">
        <v>-5.11381387710571</v>
      </c>
      <c r="FD301" s="3">
        <v>-1.22090113162994</v>
      </c>
      <c r="FE301" s="3">
        <v>0.00272312108427286</v>
      </c>
      <c r="FF301" s="3">
        <v>-5.68336725234985</v>
      </c>
      <c r="FG301" s="3">
        <v>-1.46825504302979</v>
      </c>
      <c r="FH301" s="3">
        <v>0.00414756266400218</v>
      </c>
      <c r="FI301" s="3">
        <v>-5.60225105285645</v>
      </c>
      <c r="FJ301" s="3">
        <v>-1.43302667140961</v>
      </c>
      <c r="FK301" s="3">
        <v>0.0120989345014095</v>
      </c>
      <c r="FL301" s="3">
        <v>-5.01079130172729</v>
      </c>
      <c r="FM301" s="3">
        <v>-1.17615902423859</v>
      </c>
      <c r="FN301" s="3">
        <v>0.00401313090696931</v>
      </c>
      <c r="FO301" s="3">
        <v>-5.53533840179443</v>
      </c>
      <c r="FP301" s="3">
        <v>-1.40396690368652</v>
      </c>
      <c r="FQ301" s="3">
        <v>0.00666771922260523</v>
      </c>
      <c r="FR301" s="3">
        <v>-5.46639490127563</v>
      </c>
      <c r="FS301" s="3">
        <v>-1.37402510643005</v>
      </c>
      <c r="FT301" s="3">
        <v>0.00635088002309203</v>
      </c>
      <c r="FU301" s="3">
        <v>-5.47939729690552</v>
      </c>
      <c r="FV301" s="3">
        <v>-1.37967205047607</v>
      </c>
      <c r="FW301" s="3">
        <v>0.00648096110671759</v>
      </c>
      <c r="FX301" s="3">
        <v>-5.47812128067017</v>
      </c>
      <c r="FY301" s="3">
        <v>-1.37911784648895</v>
      </c>
      <c r="FZ301" s="3">
        <v>0.0066603678278625</v>
      </c>
      <c r="GA301" s="3">
        <v>-5.60225915908813</v>
      </c>
      <c r="GB301" s="3">
        <v>-1.43303024768829</v>
      </c>
      <c r="GC301" s="3">
        <v>0.0146118951961398</v>
      </c>
      <c r="GD301" s="3">
        <v>-4.76730346679687</v>
      </c>
      <c r="GE301" s="3">
        <v>-1.07041358947754</v>
      </c>
      <c r="GF301" s="3">
        <v>0.00624934956431389</v>
      </c>
      <c r="GG301" s="3">
        <v>-5.18837642669678</v>
      </c>
      <c r="GH301" s="3">
        <v>-1.25328326225281</v>
      </c>
      <c r="GI301" s="3">
        <v>0.00446920143440366</v>
      </c>
      <c r="GJ301" s="3">
        <v>-5.51959753036499</v>
      </c>
      <c r="GK301" s="3">
        <v>-1.39713072776794</v>
      </c>
      <c r="GL301" s="3">
        <v>0.0142314834520221</v>
      </c>
      <c r="GM301" s="3">
        <v>-5.18444585800171</v>
      </c>
      <c r="GN301" s="3">
        <v>-1.25157618522644</v>
      </c>
      <c r="GO301" s="3">
        <v>0.0292730219662189</v>
      </c>
      <c r="GP301" s="3">
        <v>-4.61992597579956</v>
      </c>
      <c r="GQ301" s="3">
        <v>-1.00640833377838</v>
      </c>
      <c r="GR301" s="3">
        <v>0.0183575246483088</v>
      </c>
      <c r="GS301" s="3">
        <v>-4.98711681365967</v>
      </c>
      <c r="GT301" s="3">
        <v>-1.16587734222412</v>
      </c>
      <c r="GU301" s="3">
        <v>-28.210636138916</v>
      </c>
      <c r="GV301" s="3">
        <v>0.0498997271060944</v>
      </c>
      <c r="GW301" s="3">
        <v>0.0483723990619183</v>
      </c>
      <c r="GX301" s="3">
        <v>0.0484373643994331</v>
      </c>
      <c r="GY301" s="3">
        <v>0.0425107814371586</v>
      </c>
      <c r="GZ301" s="3">
        <v>0.0418022274971008</v>
      </c>
      <c r="HA301" s="3">
        <v>0.043146189302206</v>
      </c>
      <c r="HB301" s="3">
        <v>0.0376921221613884</v>
      </c>
      <c r="HC301" s="3">
        <v>0.0432780422270298</v>
      </c>
      <c r="HD301" s="3">
        <v>0.052046149969101</v>
      </c>
      <c r="HE301" s="3">
        <v>0.0507973879575729</v>
      </c>
      <c r="HF301" s="3">
        <v>0.0416920408606529</v>
      </c>
      <c r="HG301" s="3">
        <v>0.0497672893106937</v>
      </c>
      <c r="HH301" s="3">
        <v>0.0487059243023396</v>
      </c>
      <c r="HI301" s="3">
        <v>0.0489060953259468</v>
      </c>
      <c r="HJ301" s="3">
        <v>0.0488864481449127</v>
      </c>
      <c r="HK301" s="3">
        <v>0.0507975146174431</v>
      </c>
      <c r="HL301" s="3">
        <v>0.0379436165094376</v>
      </c>
      <c r="HM301" s="3">
        <v>0.0444259122014046</v>
      </c>
      <c r="HN301" s="3">
        <v>0.0495249629020691</v>
      </c>
      <c r="HO301" s="3">
        <v>0.0443654023110867</v>
      </c>
      <c r="HP301" s="3">
        <v>0.0356747843325138</v>
      </c>
      <c r="HQ301" s="3">
        <v>0.0413275808095932</v>
      </c>
      <c r="HR301" s="3">
        <v>0.0116405552253127</v>
      </c>
      <c r="HS301" s="3">
        <v>0.0315073318779469</v>
      </c>
      <c r="HT301" s="3">
        <v>0.0338537059724331</v>
      </c>
      <c r="HU301" s="3">
        <v>0.00615968927741051</v>
      </c>
      <c r="HV301" s="3">
        <v>0.0104751419275999</v>
      </c>
      <c r="HW301" s="3">
        <v>0.0147049482911825</v>
      </c>
      <c r="HX301" s="3">
        <v>0.0153339402750134</v>
      </c>
      <c r="HY301" s="3">
        <v>0.0031371230725199</v>
      </c>
      <c r="HZ301" s="3">
        <v>0.0258036572486162</v>
      </c>
      <c r="IA301" s="3">
        <v>0.020740270614624</v>
      </c>
      <c r="IB301" s="3">
        <v>0.015935480594635</v>
      </c>
      <c r="IC301" s="3">
        <v>0.0156834274530411</v>
      </c>
      <c r="ID301" s="3">
        <v>0.0245630647987127</v>
      </c>
      <c r="IE301" s="3">
        <v>0.0258686859160662</v>
      </c>
      <c r="IF301" s="3">
        <v>0.0307219550013542</v>
      </c>
      <c r="IG301" s="3">
        <v>0.0467696525156498</v>
      </c>
      <c r="IH301" s="3">
        <v>0.0130658894777298</v>
      </c>
      <c r="II301" s="3">
        <v>0.00860390905290842</v>
      </c>
      <c r="IJ301" s="3">
        <v>0.0243804343044758</v>
      </c>
      <c r="IK301" s="3">
        <v>0.0292832795530558</v>
      </c>
      <c r="IL301" s="3">
        <v>0.0275110471993685</v>
      </c>
      <c r="IM301" s="3">
        <v>0.021034374833107</v>
      </c>
      <c r="IN301" s="3">
        <v>0.456777572631836</v>
      </c>
    </row>
    <row r="302" spans="1:248">
      <c r="A302" s="3">
        <v>2013</v>
      </c>
      <c r="B302" s="3">
        <v>500000</v>
      </c>
      <c r="C302" s="3" t="s">
        <v>69</v>
      </c>
      <c r="D302" s="3">
        <v>6397</v>
      </c>
      <c r="E302" s="3">
        <v>778.8</v>
      </c>
      <c r="F302" s="3">
        <v>5.4454</v>
      </c>
      <c r="G302" s="3">
        <v>14.0436</v>
      </c>
      <c r="H302" s="3">
        <v>526.848</v>
      </c>
      <c r="I302" s="3">
        <v>3.1347</v>
      </c>
      <c r="J302" s="3">
        <v>546.941</v>
      </c>
      <c r="K302" s="3">
        <v>318.467</v>
      </c>
      <c r="L302" s="3">
        <v>47.3816</v>
      </c>
      <c r="M302" s="3">
        <v>3.48034</v>
      </c>
      <c r="N302" s="3">
        <v>999.761</v>
      </c>
      <c r="O302" s="3">
        <v>16.7228</v>
      </c>
      <c r="P302" s="3">
        <v>1739.89000000013</v>
      </c>
      <c r="Q302" s="3">
        <v>2380.8</v>
      </c>
      <c r="R302" s="3">
        <v>360.2</v>
      </c>
      <c r="S302" s="3">
        <v>159.86</v>
      </c>
      <c r="T302" s="3">
        <v>2.160849</v>
      </c>
      <c r="U302" s="3">
        <v>1.21685185599757</v>
      </c>
      <c r="V302" s="3">
        <v>82490</v>
      </c>
      <c r="W302" s="3">
        <v>52612.2</v>
      </c>
      <c r="X302" s="3">
        <v>546</v>
      </c>
      <c r="Y302" s="3">
        <v>24828</v>
      </c>
      <c r="Z302" s="3">
        <v>914.960021972656</v>
      </c>
      <c r="AA302" s="3">
        <v>125361</v>
      </c>
      <c r="AB302" s="3">
        <v>0.0440515428781509</v>
      </c>
      <c r="AC302" s="3">
        <v>44.0999984741211</v>
      </c>
      <c r="AD302" s="3">
        <v>9892.2099609375</v>
      </c>
      <c r="AE302" s="3">
        <v>0.0746031478047371</v>
      </c>
      <c r="AF302" s="3">
        <v>0.889999985694885</v>
      </c>
      <c r="AG302" s="3">
        <v>98.9391021728516</v>
      </c>
      <c r="AH302" s="3">
        <v>0.0464603938162327</v>
      </c>
      <c r="AI302" s="3">
        <v>0.49889999628067</v>
      </c>
      <c r="AJ302" s="3">
        <v>882.491027832031</v>
      </c>
      <c r="AK302" s="3">
        <v>0.0153569402173162</v>
      </c>
      <c r="AL302" s="3">
        <v>37.7855987548828</v>
      </c>
      <c r="AM302" s="3">
        <v>8748.8701171875</v>
      </c>
      <c r="AN302" s="3">
        <v>0.0561425387859344</v>
      </c>
      <c r="AO302" s="3">
        <v>0.0912000015377998</v>
      </c>
      <c r="AP302" s="3">
        <v>77.7463989257812</v>
      </c>
      <c r="AQ302" s="3">
        <v>0.0391924828290939</v>
      </c>
      <c r="AR302" s="3">
        <v>0.874400019645691</v>
      </c>
      <c r="AS302" s="3">
        <v>22497.400390625</v>
      </c>
      <c r="AT302" s="3">
        <v>0.0242733750492334</v>
      </c>
      <c r="AU302" s="3">
        <v>32.9500007629395</v>
      </c>
      <c r="AV302" s="3">
        <v>15025.2998046875</v>
      </c>
      <c r="AW302" s="3">
        <v>0.019044179469347</v>
      </c>
      <c r="AX302" s="3">
        <v>14.6999998092651</v>
      </c>
      <c r="AY302" s="3">
        <v>74</v>
      </c>
      <c r="AZ302" s="3">
        <v>0.551123082637787</v>
      </c>
      <c r="BA302" s="3">
        <v>1.50068998336792</v>
      </c>
      <c r="BB302" s="3">
        <v>24.7205009460449</v>
      </c>
      <c r="BC302" s="3">
        <v>0.0852569416165352</v>
      </c>
      <c r="BD302" s="3">
        <v>31.4032001495361</v>
      </c>
      <c r="BE302" s="3">
        <v>47419.69921875</v>
      </c>
      <c r="BF302" s="3">
        <v>0.0204345360398293</v>
      </c>
      <c r="BG302" s="3">
        <v>11.6269998550415</v>
      </c>
      <c r="BH302" s="3">
        <v>80.7443008422852</v>
      </c>
      <c r="BI302" s="3">
        <v>0.0737268403172493</v>
      </c>
      <c r="BJ302" s="3">
        <v>162.350006103516</v>
      </c>
      <c r="BK302" s="3">
        <v>15097.2998046875</v>
      </c>
      <c r="BL302" s="3">
        <v>0.105627402663231</v>
      </c>
      <c r="BM302" s="3">
        <v>265.600006103516</v>
      </c>
      <c r="BN302" s="3">
        <v>16823.30078125</v>
      </c>
      <c r="BO302" s="3">
        <v>0.12774720788002</v>
      </c>
      <c r="BP302" s="3">
        <v>13.0600004196167</v>
      </c>
      <c r="BQ302" s="3">
        <v>1971.2099609375</v>
      </c>
      <c r="BR302" s="3">
        <v>0.177279576659203</v>
      </c>
      <c r="BS302" s="3">
        <v>115.099998474121</v>
      </c>
      <c r="BT302" s="3">
        <v>475.790008544922</v>
      </c>
      <c r="BU302" s="3">
        <v>0.124095484614372</v>
      </c>
      <c r="BV302" s="3">
        <v>0.000567900016903877</v>
      </c>
      <c r="BW302" s="3">
        <v>441.029693603516</v>
      </c>
      <c r="BX302" s="3">
        <v>0.0048982729203999</v>
      </c>
      <c r="BY302" s="3">
        <v>0.849713563919067</v>
      </c>
      <c r="BZ302" s="3">
        <v>13.5064659118652</v>
      </c>
      <c r="CA302" s="3">
        <v>0.0290073063224554</v>
      </c>
      <c r="CB302" s="3">
        <v>4818</v>
      </c>
      <c r="CC302" s="3">
        <v>343607</v>
      </c>
      <c r="CD302" s="3">
        <v>0.22926364839077</v>
      </c>
      <c r="CE302" s="3">
        <v>1126.40002441406</v>
      </c>
      <c r="CF302" s="3">
        <v>972492</v>
      </c>
      <c r="CG302" s="3">
        <v>0.0530035234987736</v>
      </c>
      <c r="CH302" s="3">
        <v>2</v>
      </c>
      <c r="CI302" s="3">
        <v>32938</v>
      </c>
      <c r="CJ302" s="3">
        <v>0.0165168810635805</v>
      </c>
      <c r="CK302" s="3">
        <v>121</v>
      </c>
      <c r="CL302" s="3">
        <v>872209</v>
      </c>
      <c r="CM302" s="3">
        <v>0.0283308569341898</v>
      </c>
      <c r="CN302" s="3">
        <v>79.9691619873047</v>
      </c>
      <c r="CO302" s="3">
        <v>0.000550856639165431</v>
      </c>
      <c r="CP302" s="3">
        <v>76.2816314697266</v>
      </c>
      <c r="CQ302" s="3">
        <v>0.000977996271103621</v>
      </c>
      <c r="CR302" s="3">
        <v>66.0717163085937</v>
      </c>
      <c r="CS302" s="3">
        <v>0.00070318125654012</v>
      </c>
      <c r="CT302" s="3">
        <v>37.7083778381348</v>
      </c>
      <c r="CU302" s="3">
        <v>0.000407255400205031</v>
      </c>
      <c r="CV302" s="3">
        <v>33.5131416320801</v>
      </c>
      <c r="CW302" s="3">
        <v>0.00167523953132331</v>
      </c>
      <c r="CX302" s="3">
        <v>49.6351470947266</v>
      </c>
      <c r="CY302" s="3">
        <v>0.000789611483924091</v>
      </c>
      <c r="CZ302" s="3">
        <v>28.1246356964111</v>
      </c>
      <c r="DA302" s="3">
        <v>0.000863064487930387</v>
      </c>
      <c r="DB302" s="3">
        <v>28.8902568817139</v>
      </c>
      <c r="DC302" s="3">
        <v>0.00065919040935114</v>
      </c>
      <c r="DD302" s="3">
        <v>182.064682006836</v>
      </c>
      <c r="DE302" s="3">
        <v>0.00302707310765982</v>
      </c>
      <c r="DF302" s="3">
        <v>98.4419174194336</v>
      </c>
      <c r="DG302" s="3">
        <v>0.00086606340482831</v>
      </c>
      <c r="DH302" s="3">
        <v>31.5911102294922</v>
      </c>
      <c r="DI302" s="3">
        <v>0.000646844506263733</v>
      </c>
      <c r="DJ302" s="3">
        <v>78.5260391235352</v>
      </c>
      <c r="DK302" s="3">
        <v>0.000938883982598782</v>
      </c>
      <c r="DL302" s="3">
        <v>75.6351165771484</v>
      </c>
      <c r="DM302" s="3">
        <v>0.00139653915539384</v>
      </c>
      <c r="DN302" s="3">
        <v>83.2870483398437</v>
      </c>
      <c r="DO302" s="3">
        <v>0.0015338184311986</v>
      </c>
      <c r="DP302" s="3">
        <v>96.9663314819336</v>
      </c>
      <c r="DQ302" s="3">
        <v>0.00182825908996165</v>
      </c>
      <c r="DR302" s="3">
        <v>138.236740112305</v>
      </c>
      <c r="DS302" s="3">
        <v>0.000897702644579113</v>
      </c>
      <c r="DT302" s="3">
        <v>23.5664253234863</v>
      </c>
      <c r="DU302" s="3">
        <v>0.000207849632715806</v>
      </c>
      <c r="DV302" s="3">
        <v>30.9902191162109</v>
      </c>
      <c r="DW302" s="3">
        <v>0.000936014868784696</v>
      </c>
      <c r="DX302" s="3">
        <v>110.150718688965</v>
      </c>
      <c r="DY302" s="3">
        <v>0.00208136322908103</v>
      </c>
      <c r="DZ302" s="3">
        <v>46.3793983459473</v>
      </c>
      <c r="EA302" s="3">
        <v>0.00114282476715744</v>
      </c>
      <c r="EB302" s="3">
        <v>26.3437881469727</v>
      </c>
      <c r="EC302" s="3">
        <v>0.000626974389888346</v>
      </c>
      <c r="ED302" s="3">
        <v>27.7252502441406</v>
      </c>
      <c r="EE302" s="3">
        <v>0.00102184317074716</v>
      </c>
      <c r="EF302" s="3">
        <v>10</v>
      </c>
      <c r="EG302" s="3">
        <v>0.000550856755580753</v>
      </c>
      <c r="EH302" s="3">
        <v>-5.54394102096558</v>
      </c>
      <c r="EI302" s="3">
        <v>-1.40770304203033</v>
      </c>
      <c r="EJ302" s="3">
        <v>0.000977996387518942</v>
      </c>
      <c r="EK302" s="3">
        <v>-5.44472980499268</v>
      </c>
      <c r="EL302" s="3">
        <v>-1.36461615562439</v>
      </c>
      <c r="EM302" s="3">
        <v>0.000703181372955441</v>
      </c>
      <c r="EN302" s="3">
        <v>-5.44894981384277</v>
      </c>
      <c r="EO302" s="3">
        <v>-1.36644887924194</v>
      </c>
      <c r="EP302" s="3">
        <v>0.000407255487516522</v>
      </c>
      <c r="EQ302" s="3">
        <v>-5.06397438049316</v>
      </c>
      <c r="ER302" s="3">
        <v>-1.19925618171692</v>
      </c>
      <c r="ES302" s="3">
        <v>0.00167523964773864</v>
      </c>
      <c r="ET302" s="3">
        <v>-5.01794862747192</v>
      </c>
      <c r="EU302" s="3">
        <v>-1.17926740646362</v>
      </c>
      <c r="EV302" s="3">
        <v>0.000789611600339413</v>
      </c>
      <c r="EW302" s="3">
        <v>-5.10524892807007</v>
      </c>
      <c r="EX302" s="3">
        <v>-1.21718144416809</v>
      </c>
      <c r="EY302" s="3">
        <v>0.000863064604345709</v>
      </c>
      <c r="EZ302" s="3">
        <v>-4.75096702575684</v>
      </c>
      <c r="FA302" s="3">
        <v>-1.06331872940063</v>
      </c>
      <c r="FB302" s="3">
        <v>0.000659190525766462</v>
      </c>
      <c r="FC302" s="3">
        <v>-5.11381387710571</v>
      </c>
      <c r="FD302" s="3">
        <v>-1.22090113162994</v>
      </c>
      <c r="FE302" s="3">
        <v>0.00302707310765982</v>
      </c>
      <c r="FF302" s="3">
        <v>-5.68336725234985</v>
      </c>
      <c r="FG302" s="3">
        <v>-1.46825504302979</v>
      </c>
      <c r="FH302" s="3">
        <v>0.000866063521243632</v>
      </c>
      <c r="FI302" s="3">
        <v>-5.60225105285645</v>
      </c>
      <c r="FJ302" s="3">
        <v>-1.43302667140961</v>
      </c>
      <c r="FK302" s="3">
        <v>0.000646844622679055</v>
      </c>
      <c r="FL302" s="3">
        <v>-5.01079130172729</v>
      </c>
      <c r="FM302" s="3">
        <v>-1.17615902423859</v>
      </c>
      <c r="FN302" s="3">
        <v>0.000938884099014103</v>
      </c>
      <c r="FO302" s="3">
        <v>-5.53533840179443</v>
      </c>
      <c r="FP302" s="3">
        <v>-1.40396690368652</v>
      </c>
      <c r="FQ302" s="3">
        <v>0.00139653927180916</v>
      </c>
      <c r="FR302" s="3">
        <v>-5.46639490127563</v>
      </c>
      <c r="FS302" s="3">
        <v>-1.37402510643005</v>
      </c>
      <c r="FT302" s="3">
        <v>0.00153381854761392</v>
      </c>
      <c r="FU302" s="3">
        <v>-5.47939729690552</v>
      </c>
      <c r="FV302" s="3">
        <v>-1.37967205047607</v>
      </c>
      <c r="FW302" s="3">
        <v>0.00182825920637697</v>
      </c>
      <c r="FX302" s="3">
        <v>-5.47812128067017</v>
      </c>
      <c r="FY302" s="3">
        <v>-1.37911784648895</v>
      </c>
      <c r="FZ302" s="3">
        <v>0.000897702760994434</v>
      </c>
      <c r="GA302" s="3">
        <v>-5.60225915908813</v>
      </c>
      <c r="GB302" s="3">
        <v>-1.43303024768829</v>
      </c>
      <c r="GC302" s="3">
        <v>0.000207849734579213</v>
      </c>
      <c r="GD302" s="3">
        <v>-4.76730346679687</v>
      </c>
      <c r="GE302" s="3">
        <v>-1.07041358947754</v>
      </c>
      <c r="GF302" s="3">
        <v>0.000936014985200018</v>
      </c>
      <c r="GG302" s="3">
        <v>-5.18837642669678</v>
      </c>
      <c r="GH302" s="3">
        <v>-1.25328326225281</v>
      </c>
      <c r="GI302" s="3">
        <v>0.00208136322908103</v>
      </c>
      <c r="GJ302" s="3">
        <v>-5.51959753036499</v>
      </c>
      <c r="GK302" s="3">
        <v>-1.39713072776794</v>
      </c>
      <c r="GL302" s="3">
        <v>0.00114282488357276</v>
      </c>
      <c r="GM302" s="3">
        <v>-5.18444585800171</v>
      </c>
      <c r="GN302" s="3">
        <v>-1.25157618522644</v>
      </c>
      <c r="GO302" s="3">
        <v>0.000626974506303668</v>
      </c>
      <c r="GP302" s="3">
        <v>-4.61992597579956</v>
      </c>
      <c r="GQ302" s="3">
        <v>-1.00640833377838</v>
      </c>
      <c r="GR302" s="3">
        <v>0.00102184328716248</v>
      </c>
      <c r="GS302" s="3">
        <v>-4.98711681365967</v>
      </c>
      <c r="GT302" s="3">
        <v>-1.16587734222412</v>
      </c>
      <c r="GU302" s="3">
        <v>-28.210636138916</v>
      </c>
      <c r="GV302" s="3">
        <v>0.0498997271060944</v>
      </c>
      <c r="GW302" s="3">
        <v>0.0483723990619183</v>
      </c>
      <c r="GX302" s="3">
        <v>0.0484373643994331</v>
      </c>
      <c r="GY302" s="3">
        <v>0.0425107814371586</v>
      </c>
      <c r="GZ302" s="3">
        <v>0.0418022274971008</v>
      </c>
      <c r="HA302" s="3">
        <v>0.043146189302206</v>
      </c>
      <c r="HB302" s="3">
        <v>0.0376921221613884</v>
      </c>
      <c r="HC302" s="3">
        <v>0.0432780422270298</v>
      </c>
      <c r="HD302" s="3">
        <v>0.052046149969101</v>
      </c>
      <c r="HE302" s="3">
        <v>0.0507973879575729</v>
      </c>
      <c r="HF302" s="3">
        <v>0.0416920408606529</v>
      </c>
      <c r="HG302" s="3">
        <v>0.0497672893106937</v>
      </c>
      <c r="HH302" s="3">
        <v>0.0487059243023396</v>
      </c>
      <c r="HI302" s="3">
        <v>0.0489060953259468</v>
      </c>
      <c r="HJ302" s="3">
        <v>0.0488864481449127</v>
      </c>
      <c r="HK302" s="3">
        <v>0.0507975146174431</v>
      </c>
      <c r="HL302" s="3">
        <v>0.0379436165094376</v>
      </c>
      <c r="HM302" s="3">
        <v>0.0444259122014046</v>
      </c>
      <c r="HN302" s="3">
        <v>0.0495249629020691</v>
      </c>
      <c r="HO302" s="3">
        <v>0.0443654023110867</v>
      </c>
      <c r="HP302" s="3">
        <v>0.0356747843325138</v>
      </c>
      <c r="HQ302" s="3">
        <v>0.0413275808095932</v>
      </c>
      <c r="HR302" s="3">
        <v>0.00219815992750227</v>
      </c>
      <c r="HS302" s="3">
        <v>0.00360873318277299</v>
      </c>
      <c r="HT302" s="3">
        <v>0.00225041899830103</v>
      </c>
      <c r="HU302" s="3">
        <v>0.000652835529763252</v>
      </c>
      <c r="HV302" s="3">
        <v>0.00234688306227326</v>
      </c>
      <c r="HW302" s="3">
        <v>0.00169100624043494</v>
      </c>
      <c r="HX302" s="3">
        <v>0.00091491499915719</v>
      </c>
      <c r="HY302" s="3">
        <v>0.000824194808956236</v>
      </c>
      <c r="HZ302" s="3">
        <v>0.0286838337779045</v>
      </c>
      <c r="IA302" s="3">
        <v>0.00433082971721888</v>
      </c>
      <c r="IB302" s="3">
        <v>0.000851957534905523</v>
      </c>
      <c r="IC302" s="3">
        <v>0.00366918509826064</v>
      </c>
      <c r="ID302" s="3">
        <v>0.00514468038454652</v>
      </c>
      <c r="IE302" s="3">
        <v>0.0062476173043251</v>
      </c>
      <c r="IF302" s="3">
        <v>0.00866656843572855</v>
      </c>
      <c r="IG302" s="3">
        <v>0.00630374206230044</v>
      </c>
      <c r="IH302" s="3">
        <v>0.000185858196346089</v>
      </c>
      <c r="II302" s="3">
        <v>0.00128867605235428</v>
      </c>
      <c r="IJ302" s="3">
        <v>0.0113542741164565</v>
      </c>
      <c r="IK302" s="3">
        <v>0.00235152267850935</v>
      </c>
      <c r="IL302" s="3">
        <v>0.000589236151427031</v>
      </c>
      <c r="IM302" s="3">
        <v>0.00117084581870586</v>
      </c>
      <c r="IN302" s="3">
        <v>0.0953259766101837</v>
      </c>
    </row>
    <row r="303" spans="1:248">
      <c r="A303" s="3">
        <v>2014</v>
      </c>
      <c r="B303" s="3">
        <v>500000</v>
      </c>
      <c r="C303" s="3" t="s">
        <v>69</v>
      </c>
      <c r="D303" s="3">
        <v>7133.66</v>
      </c>
      <c r="E303" s="3">
        <v>963.38</v>
      </c>
      <c r="F303" s="3">
        <v>7.4</v>
      </c>
      <c r="G303" s="3">
        <v>22.7627</v>
      </c>
      <c r="H303" s="3">
        <v>564.38</v>
      </c>
      <c r="I303" s="3">
        <v>3.361</v>
      </c>
      <c r="J303" s="3">
        <v>706.236</v>
      </c>
      <c r="K303" s="3">
        <v>370.88</v>
      </c>
      <c r="L303" s="3">
        <v>49.1177</v>
      </c>
      <c r="M303" s="3">
        <v>5.80499</v>
      </c>
      <c r="N303" s="3">
        <v>2302.12</v>
      </c>
      <c r="O303" s="3">
        <v>18.3232</v>
      </c>
      <c r="P303" s="3">
        <v>2014.06</v>
      </c>
      <c r="Q303" s="3">
        <v>2589.89</v>
      </c>
      <c r="R303" s="3">
        <v>390.113</v>
      </c>
      <c r="S303" s="3">
        <v>184.71</v>
      </c>
      <c r="T303" s="3">
        <v>3.387986</v>
      </c>
      <c r="U303" s="3">
        <v>1.12190661394108</v>
      </c>
      <c r="V303" s="3">
        <v>92380</v>
      </c>
      <c r="W303" s="3">
        <v>58354</v>
      </c>
      <c r="X303" s="3">
        <v>753</v>
      </c>
      <c r="Y303" s="3">
        <v>24312</v>
      </c>
      <c r="Z303" s="3">
        <v>914.960021972656</v>
      </c>
      <c r="AA303" s="3">
        <v>125361</v>
      </c>
      <c r="AB303" s="3">
        <v>0.049971055239439</v>
      </c>
      <c r="AC303" s="3">
        <v>44.0999984741211</v>
      </c>
      <c r="AD303" s="3">
        <v>9892.2099609375</v>
      </c>
      <c r="AE303" s="3">
        <v>0.0933458283543587</v>
      </c>
      <c r="AF303" s="3">
        <v>0.889999985694885</v>
      </c>
      <c r="AG303" s="3">
        <v>98.9391021728516</v>
      </c>
      <c r="AH303" s="3">
        <v>0.0663953050971031</v>
      </c>
      <c r="AI303" s="3">
        <v>0.49889999628067</v>
      </c>
      <c r="AJ303" s="3">
        <v>882.491027832031</v>
      </c>
      <c r="AK303" s="3">
        <v>0.0252426285296679</v>
      </c>
      <c r="AL303" s="3">
        <v>37.7855987548828</v>
      </c>
      <c r="AM303" s="3">
        <v>8748.8701171875</v>
      </c>
      <c r="AN303" s="3">
        <v>0.0604510717093945</v>
      </c>
      <c r="AO303" s="3">
        <v>0.0912000015377998</v>
      </c>
      <c r="AP303" s="3">
        <v>77.7463989257812</v>
      </c>
      <c r="AQ303" s="3">
        <v>0.0421066470444202</v>
      </c>
      <c r="AR303" s="3">
        <v>0.874400019645691</v>
      </c>
      <c r="AS303" s="3">
        <v>22497.400390625</v>
      </c>
      <c r="AT303" s="3">
        <v>0.0313542447984219</v>
      </c>
      <c r="AU303" s="3">
        <v>32.9500007629395</v>
      </c>
      <c r="AV303" s="3">
        <v>15025.2998046875</v>
      </c>
      <c r="AW303" s="3">
        <v>0.0225401632487774</v>
      </c>
      <c r="AX303" s="3">
        <v>14.6999998092651</v>
      </c>
      <c r="AY303" s="3">
        <v>74</v>
      </c>
      <c r="AZ303" s="3">
        <v>0.580399692058563</v>
      </c>
      <c r="BA303" s="3">
        <v>1.50068998336792</v>
      </c>
      <c r="BB303" s="3">
        <v>24.7205009460449</v>
      </c>
      <c r="BC303" s="3">
        <v>0.185371875762939</v>
      </c>
      <c r="BD303" s="3">
        <v>31.4032001495361</v>
      </c>
      <c r="BE303" s="3">
        <v>47419.69921875</v>
      </c>
      <c r="BF303" s="3">
        <v>0.0479172505438328</v>
      </c>
      <c r="BG303" s="3">
        <v>11.6269998550415</v>
      </c>
      <c r="BH303" s="3">
        <v>80.7443008422852</v>
      </c>
      <c r="BI303" s="3">
        <v>0.0968816801905632</v>
      </c>
      <c r="BJ303" s="3">
        <v>162.350006103516</v>
      </c>
      <c r="BK303" s="3">
        <v>15097.2998046875</v>
      </c>
      <c r="BL303" s="3">
        <v>0.123985014855862</v>
      </c>
      <c r="BM303" s="3">
        <v>265.600006103516</v>
      </c>
      <c r="BN303" s="3">
        <v>16823.30078125</v>
      </c>
      <c r="BO303" s="3">
        <v>0.140375167131424</v>
      </c>
      <c r="BP303" s="3">
        <v>13.0600004196167</v>
      </c>
      <c r="BQ303" s="3">
        <v>1971.2099609375</v>
      </c>
      <c r="BR303" s="3">
        <v>0.192555725574493</v>
      </c>
      <c r="BS303" s="3">
        <v>115.099998474121</v>
      </c>
      <c r="BT303" s="3">
        <v>475.790008544922</v>
      </c>
      <c r="BU303" s="3">
        <v>0.192991212010384</v>
      </c>
      <c r="BV303" s="3">
        <v>0.000567900016903877</v>
      </c>
      <c r="BW303" s="3">
        <v>441.029693603516</v>
      </c>
      <c r="BX303" s="3">
        <v>0.00768071273341775</v>
      </c>
      <c r="BY303" s="3">
        <v>0.849713563919067</v>
      </c>
      <c r="BZ303" s="3">
        <v>13.5064659118652</v>
      </c>
      <c r="CA303" s="3">
        <v>0.0215057581663132</v>
      </c>
      <c r="CB303" s="3">
        <v>4818</v>
      </c>
      <c r="CC303" s="3">
        <v>343607</v>
      </c>
      <c r="CD303" s="3">
        <v>0.258455842733383</v>
      </c>
      <c r="CE303" s="3">
        <v>1126.40002441406</v>
      </c>
      <c r="CF303" s="3">
        <v>972492</v>
      </c>
      <c r="CG303" s="3">
        <v>0.0589145831763744</v>
      </c>
      <c r="CH303" s="3">
        <v>2</v>
      </c>
      <c r="CI303" s="3">
        <v>32938</v>
      </c>
      <c r="CJ303" s="3">
        <v>0.022801797837019</v>
      </c>
      <c r="CK303" s="3">
        <v>121</v>
      </c>
      <c r="CL303" s="3">
        <v>872209</v>
      </c>
      <c r="CM303" s="3">
        <v>0.0277391728013754</v>
      </c>
      <c r="CN303" s="3">
        <v>79.9691619873047</v>
      </c>
      <c r="CO303" s="3">
        <v>0.000624879088718444</v>
      </c>
      <c r="CP303" s="3">
        <v>76.2816314697266</v>
      </c>
      <c r="CQ303" s="3">
        <v>0.00122370000462979</v>
      </c>
      <c r="CR303" s="3">
        <v>66.0717163085937</v>
      </c>
      <c r="CS303" s="3">
        <v>0.00100489752367139</v>
      </c>
      <c r="CT303" s="3">
        <v>37.7083778381348</v>
      </c>
      <c r="CU303" s="3">
        <v>0.000669416971504688</v>
      </c>
      <c r="CV303" s="3">
        <v>33.5131416320801</v>
      </c>
      <c r="CW303" s="3">
        <v>0.00180380197707564</v>
      </c>
      <c r="CX303" s="3">
        <v>49.6351470947266</v>
      </c>
      <c r="CY303" s="3">
        <v>0.000848323223181069</v>
      </c>
      <c r="CZ303" s="3">
        <v>28.1246356964111</v>
      </c>
      <c r="DA303" s="3">
        <v>0.00111483200453222</v>
      </c>
      <c r="DB303" s="3">
        <v>28.8902568817139</v>
      </c>
      <c r="DC303" s="3">
        <v>0.000780199479777366</v>
      </c>
      <c r="DD303" s="3">
        <v>182.064682006836</v>
      </c>
      <c r="DE303" s="3">
        <v>0.00318787642754614</v>
      </c>
      <c r="DF303" s="3">
        <v>98.4419174194336</v>
      </c>
      <c r="DG303" s="3">
        <v>0.00188305834308267</v>
      </c>
      <c r="DH303" s="3">
        <v>31.5911102294922</v>
      </c>
      <c r="DI303" s="3">
        <v>0.00151679536793381</v>
      </c>
      <c r="DJ303" s="3">
        <v>78.5260391235352</v>
      </c>
      <c r="DK303" s="3">
        <v>0.0012337522348389</v>
      </c>
      <c r="DL303" s="3">
        <v>75.6351165771484</v>
      </c>
      <c r="DM303" s="3">
        <v>0.00163925194647163</v>
      </c>
      <c r="DN303" s="3">
        <v>83.2870483398437</v>
      </c>
      <c r="DO303" s="3">
        <v>0.00168543809559196</v>
      </c>
      <c r="DP303" s="3">
        <v>96.9663314819336</v>
      </c>
      <c r="DQ303" s="3">
        <v>0.00198579975403845</v>
      </c>
      <c r="DR303" s="3">
        <v>138.236740112305</v>
      </c>
      <c r="DS303" s="3">
        <v>0.0013960920041427</v>
      </c>
      <c r="DT303" s="3">
        <v>23.5664253234863</v>
      </c>
      <c r="DU303" s="3">
        <v>0.000325917586451396</v>
      </c>
      <c r="DV303" s="3">
        <v>30.9902191162109</v>
      </c>
      <c r="DW303" s="3">
        <v>0.000693953072186559</v>
      </c>
      <c r="DX303" s="3">
        <v>110.150718688965</v>
      </c>
      <c r="DY303" s="3">
        <v>0.00234638364054263</v>
      </c>
      <c r="DZ303" s="3">
        <v>46.3793983459473</v>
      </c>
      <c r="EA303" s="3">
        <v>0.0012702748645097</v>
      </c>
      <c r="EB303" s="3">
        <v>26.3437881469727</v>
      </c>
      <c r="EC303" s="3">
        <v>0.000865547393914312</v>
      </c>
      <c r="ED303" s="3">
        <v>27.7252502441406</v>
      </c>
      <c r="EE303" s="3">
        <v>0.00100050214678049</v>
      </c>
      <c r="EF303" s="3">
        <v>10</v>
      </c>
      <c r="EG303" s="3">
        <v>0.000624879205133766</v>
      </c>
      <c r="EH303" s="3">
        <v>-5.54394102096558</v>
      </c>
      <c r="EI303" s="3">
        <v>-1.40770304203033</v>
      </c>
      <c r="EJ303" s="3">
        <v>0.00122370012104511</v>
      </c>
      <c r="EK303" s="3">
        <v>-5.44472980499268</v>
      </c>
      <c r="EL303" s="3">
        <v>-1.36461615562439</v>
      </c>
      <c r="EM303" s="3">
        <v>0.00100489764008671</v>
      </c>
      <c r="EN303" s="3">
        <v>-5.44894981384277</v>
      </c>
      <c r="EO303" s="3">
        <v>-1.36644887924194</v>
      </c>
      <c r="EP303" s="3">
        <v>0.00066941708792001</v>
      </c>
      <c r="EQ303" s="3">
        <v>-5.06397438049316</v>
      </c>
      <c r="ER303" s="3">
        <v>-1.19925618171692</v>
      </c>
      <c r="ES303" s="3">
        <v>0.00180380209349096</v>
      </c>
      <c r="ET303" s="3">
        <v>-5.01794862747192</v>
      </c>
      <c r="EU303" s="3">
        <v>-1.17926740646362</v>
      </c>
      <c r="EV303" s="3">
        <v>0.000848323339596391</v>
      </c>
      <c r="EW303" s="3">
        <v>-5.10524892807007</v>
      </c>
      <c r="EX303" s="3">
        <v>-1.21718144416809</v>
      </c>
      <c r="EY303" s="3">
        <v>0.00111483212094754</v>
      </c>
      <c r="EZ303" s="3">
        <v>-4.75096702575684</v>
      </c>
      <c r="FA303" s="3">
        <v>-1.06331872940063</v>
      </c>
      <c r="FB303" s="3">
        <v>0.000780199596192688</v>
      </c>
      <c r="FC303" s="3">
        <v>-5.11381387710571</v>
      </c>
      <c r="FD303" s="3">
        <v>-1.22090113162994</v>
      </c>
      <c r="FE303" s="3">
        <v>0.00318787642754614</v>
      </c>
      <c r="FF303" s="3">
        <v>-5.68336725234985</v>
      </c>
      <c r="FG303" s="3">
        <v>-1.46825504302979</v>
      </c>
      <c r="FH303" s="3">
        <v>0.00188305845949799</v>
      </c>
      <c r="FI303" s="3">
        <v>-5.60225105285645</v>
      </c>
      <c r="FJ303" s="3">
        <v>-1.43302667140961</v>
      </c>
      <c r="FK303" s="3">
        <v>0.00151679548434913</v>
      </c>
      <c r="FL303" s="3">
        <v>-5.01079130172729</v>
      </c>
      <c r="FM303" s="3">
        <v>-1.17615902423859</v>
      </c>
      <c r="FN303" s="3">
        <v>0.00123375235125422</v>
      </c>
      <c r="FO303" s="3">
        <v>-5.53533840179443</v>
      </c>
      <c r="FP303" s="3">
        <v>-1.40396690368652</v>
      </c>
      <c r="FQ303" s="3">
        <v>0.00163925206288695</v>
      </c>
      <c r="FR303" s="3">
        <v>-5.46639490127563</v>
      </c>
      <c r="FS303" s="3">
        <v>-1.37402510643005</v>
      </c>
      <c r="FT303" s="3">
        <v>0.00168543821200728</v>
      </c>
      <c r="FU303" s="3">
        <v>-5.47939729690552</v>
      </c>
      <c r="FV303" s="3">
        <v>-1.37967205047607</v>
      </c>
      <c r="FW303" s="3">
        <v>0.00198579975403845</v>
      </c>
      <c r="FX303" s="3">
        <v>-5.47812128067017</v>
      </c>
      <c r="FY303" s="3">
        <v>-1.37911784648895</v>
      </c>
      <c r="FZ303" s="3">
        <v>0.00139609212055802</v>
      </c>
      <c r="GA303" s="3">
        <v>-5.60225915908813</v>
      </c>
      <c r="GB303" s="3">
        <v>-1.43303024768829</v>
      </c>
      <c r="GC303" s="3">
        <v>0.000325917673762888</v>
      </c>
      <c r="GD303" s="3">
        <v>-4.76730346679687</v>
      </c>
      <c r="GE303" s="3">
        <v>-1.07041358947754</v>
      </c>
      <c r="GF303" s="3">
        <v>0.000693953188601881</v>
      </c>
      <c r="GG303" s="3">
        <v>-5.18837642669678</v>
      </c>
      <c r="GH303" s="3">
        <v>-1.25328326225281</v>
      </c>
      <c r="GI303" s="3">
        <v>0.00234638364054263</v>
      </c>
      <c r="GJ303" s="3">
        <v>-5.51959753036499</v>
      </c>
      <c r="GK303" s="3">
        <v>-1.39713072776794</v>
      </c>
      <c r="GL303" s="3">
        <v>0.00127027498092502</v>
      </c>
      <c r="GM303" s="3">
        <v>-5.18444585800171</v>
      </c>
      <c r="GN303" s="3">
        <v>-1.25157618522644</v>
      </c>
      <c r="GO303" s="3">
        <v>0.000865547510329634</v>
      </c>
      <c r="GP303" s="3">
        <v>-4.61992597579956</v>
      </c>
      <c r="GQ303" s="3">
        <v>-1.00640833377838</v>
      </c>
      <c r="GR303" s="3">
        <v>0.00100050226319581</v>
      </c>
      <c r="GS303" s="3">
        <v>-4.98711681365967</v>
      </c>
      <c r="GT303" s="3">
        <v>-1.16587734222412</v>
      </c>
      <c r="GU303" s="3">
        <v>-28.210636138916</v>
      </c>
      <c r="GV303" s="3">
        <v>0.0498997271060944</v>
      </c>
      <c r="GW303" s="3">
        <v>0.0483723990619183</v>
      </c>
      <c r="GX303" s="3">
        <v>0.0484373643994331</v>
      </c>
      <c r="GY303" s="3">
        <v>0.0425107814371586</v>
      </c>
      <c r="GZ303" s="3">
        <v>0.0418022274971008</v>
      </c>
      <c r="HA303" s="3">
        <v>0.043146189302206</v>
      </c>
      <c r="HB303" s="3">
        <v>0.0376921221613884</v>
      </c>
      <c r="HC303" s="3">
        <v>0.0432780422270298</v>
      </c>
      <c r="HD303" s="3">
        <v>0.052046149969101</v>
      </c>
      <c r="HE303" s="3">
        <v>0.0507973879575729</v>
      </c>
      <c r="HF303" s="3">
        <v>0.0416920408606529</v>
      </c>
      <c r="HG303" s="3">
        <v>0.0497672893106937</v>
      </c>
      <c r="HH303" s="3">
        <v>0.0487059243023396</v>
      </c>
      <c r="HI303" s="3">
        <v>0.0489060953259468</v>
      </c>
      <c r="HJ303" s="3">
        <v>0.0488864481449127</v>
      </c>
      <c r="HK303" s="3">
        <v>0.0507975146174431</v>
      </c>
      <c r="HL303" s="3">
        <v>0.0379436165094376</v>
      </c>
      <c r="HM303" s="3">
        <v>0.0444259122014046</v>
      </c>
      <c r="HN303" s="3">
        <v>0.0495249629020691</v>
      </c>
      <c r="HO303" s="3">
        <v>0.0443654023110867</v>
      </c>
      <c r="HP303" s="3">
        <v>0.0356747843325138</v>
      </c>
      <c r="HQ303" s="3">
        <v>0.0413275808095932</v>
      </c>
      <c r="HR303" s="3">
        <v>0.00249354192055762</v>
      </c>
      <c r="HS303" s="3">
        <v>0.0045153615064919</v>
      </c>
      <c r="HT303" s="3">
        <v>0.00321601354517043</v>
      </c>
      <c r="HU303" s="3">
        <v>0.00107308384031057</v>
      </c>
      <c r="HV303" s="3">
        <v>0.00252698943950236</v>
      </c>
      <c r="HW303" s="3">
        <v>0.00181674130726606</v>
      </c>
      <c r="HX303" s="3">
        <v>0.00118180806748569</v>
      </c>
      <c r="HY303" s="3">
        <v>0.000975494156591594</v>
      </c>
      <c r="HZ303" s="3">
        <v>0.0302075687795877</v>
      </c>
      <c r="IA303" s="3">
        <v>0.00941640697419643</v>
      </c>
      <c r="IB303" s="3">
        <v>0.00199776794761419</v>
      </c>
      <c r="IC303" s="3">
        <v>0.00482153845950961</v>
      </c>
      <c r="ID303" s="3">
        <v>0.00603880453854799</v>
      </c>
      <c r="IE303" s="3">
        <v>0.00686520151793957</v>
      </c>
      <c r="IF303" s="3">
        <v>0.00941336527466774</v>
      </c>
      <c r="IG303" s="3">
        <v>0.00980347394943237</v>
      </c>
      <c r="IH303" s="3">
        <v>0.000291434029350057</v>
      </c>
      <c r="II303" s="3">
        <v>0.000955412921030074</v>
      </c>
      <c r="IJ303" s="3">
        <v>0.0128000164404511</v>
      </c>
      <c r="IK303" s="3">
        <v>0.00261376914568245</v>
      </c>
      <c r="IL303" s="3">
        <v>0.000813449209090322</v>
      </c>
      <c r="IM303" s="3">
        <v>0.00114639289677143</v>
      </c>
      <c r="IN303" s="3">
        <v>0.114983633160591</v>
      </c>
    </row>
    <row r="304" spans="1:248">
      <c r="A304" s="3">
        <v>2015</v>
      </c>
      <c r="B304" s="3">
        <v>500000</v>
      </c>
      <c r="C304" s="3" t="s">
        <v>69</v>
      </c>
      <c r="D304" s="3">
        <v>7606</v>
      </c>
      <c r="E304" s="3">
        <v>1349.36</v>
      </c>
      <c r="F304" s="3">
        <v>9.5077</v>
      </c>
      <c r="G304" s="3">
        <v>33.5</v>
      </c>
      <c r="H304" s="3">
        <v>565.928</v>
      </c>
      <c r="I304" s="3">
        <v>4.4</v>
      </c>
      <c r="J304" s="3">
        <v>853.347</v>
      </c>
      <c r="K304" s="3">
        <v>493.55</v>
      </c>
      <c r="L304" s="3">
        <v>47</v>
      </c>
      <c r="M304" s="3">
        <v>8.5</v>
      </c>
      <c r="N304" s="3">
        <v>2648.45</v>
      </c>
      <c r="O304" s="3">
        <v>18.6703</v>
      </c>
      <c r="P304" s="3">
        <v>2288.23</v>
      </c>
      <c r="Q304" s="3">
        <v>2737.71</v>
      </c>
      <c r="R304" s="3">
        <v>386.482</v>
      </c>
      <c r="S304" s="3">
        <v>221.84</v>
      </c>
      <c r="T304" s="3">
        <v>5.876143</v>
      </c>
      <c r="U304" s="3">
        <v>1.12297856879904</v>
      </c>
      <c r="V304" s="3">
        <v>99729</v>
      </c>
      <c r="W304" s="3">
        <v>61520.2</v>
      </c>
      <c r="X304" s="3">
        <v>896</v>
      </c>
      <c r="Y304" s="3">
        <v>38914</v>
      </c>
      <c r="Z304" s="3">
        <v>914.960021972656</v>
      </c>
      <c r="AA304" s="3">
        <v>125361</v>
      </c>
      <c r="AB304" s="3">
        <v>0.0537665970623493</v>
      </c>
      <c r="AC304" s="3">
        <v>44.0999984741211</v>
      </c>
      <c r="AD304" s="3">
        <v>9892.2099609375</v>
      </c>
      <c r="AE304" s="3">
        <v>0.132539138197899</v>
      </c>
      <c r="AF304" s="3">
        <v>0.889999985694885</v>
      </c>
      <c r="AG304" s="3">
        <v>98.9391021728516</v>
      </c>
      <c r="AH304" s="3">
        <v>0.0878916755318642</v>
      </c>
      <c r="AI304" s="3">
        <v>0.49889999628067</v>
      </c>
      <c r="AJ304" s="3">
        <v>882.491027832031</v>
      </c>
      <c r="AK304" s="3">
        <v>0.03741654753685</v>
      </c>
      <c r="AL304" s="3">
        <v>37.7855987548828</v>
      </c>
      <c r="AM304" s="3">
        <v>8748.8701171875</v>
      </c>
      <c r="AN304" s="3">
        <v>0.0606287755072117</v>
      </c>
      <c r="AO304" s="3">
        <v>0.0912000015377998</v>
      </c>
      <c r="AP304" s="3">
        <v>77.7463989257812</v>
      </c>
      <c r="AQ304" s="3">
        <v>0.0554863028228283</v>
      </c>
      <c r="AR304" s="3">
        <v>0.874400019645691</v>
      </c>
      <c r="AS304" s="3">
        <v>22497.400390625</v>
      </c>
      <c r="AT304" s="3">
        <v>0.0378935225307941</v>
      </c>
      <c r="AU304" s="3">
        <v>32.9500007629395</v>
      </c>
      <c r="AV304" s="3">
        <v>15025.2998046875</v>
      </c>
      <c r="AW304" s="3">
        <v>0.0307223349809647</v>
      </c>
      <c r="AX304" s="3">
        <v>14.6999998092651</v>
      </c>
      <c r="AY304" s="3">
        <v>74</v>
      </c>
      <c r="AZ304" s="3">
        <v>0.544688045978546</v>
      </c>
      <c r="BA304" s="3">
        <v>1.50068998336792</v>
      </c>
      <c r="BB304" s="3">
        <v>24.7205009460449</v>
      </c>
      <c r="BC304" s="3">
        <v>0.301436990499496</v>
      </c>
      <c r="BD304" s="3">
        <v>31.4032001495361</v>
      </c>
      <c r="BE304" s="3">
        <v>47419.69921875</v>
      </c>
      <c r="BF304" s="3">
        <v>0.055225595831871</v>
      </c>
      <c r="BG304" s="3">
        <v>11.6269998550415</v>
      </c>
      <c r="BH304" s="3">
        <v>80.7443008422852</v>
      </c>
      <c r="BI304" s="3">
        <v>0.101903572678566</v>
      </c>
      <c r="BJ304" s="3">
        <v>162.350006103516</v>
      </c>
      <c r="BK304" s="3">
        <v>15097.2998046875</v>
      </c>
      <c r="BL304" s="3">
        <v>0.142342627048492</v>
      </c>
      <c r="BM304" s="3">
        <v>265.600006103516</v>
      </c>
      <c r="BN304" s="3">
        <v>16823.30078125</v>
      </c>
      <c r="BO304" s="3">
        <v>0.149302735924721</v>
      </c>
      <c r="BP304" s="3">
        <v>13.0600004196167</v>
      </c>
      <c r="BQ304" s="3">
        <v>1971.2099609375</v>
      </c>
      <c r="BR304" s="3">
        <v>0.190701425075531</v>
      </c>
      <c r="BS304" s="3">
        <v>115.099998474121</v>
      </c>
      <c r="BT304" s="3">
        <v>475.790008544922</v>
      </c>
      <c r="BU304" s="3">
        <v>0.295932799577713</v>
      </c>
      <c r="BV304" s="3">
        <v>0.000567900016903877</v>
      </c>
      <c r="BW304" s="3">
        <v>441.029693603516</v>
      </c>
      <c r="BX304" s="3">
        <v>0.0133224194869399</v>
      </c>
      <c r="BY304" s="3">
        <v>0.849713563919067</v>
      </c>
      <c r="BZ304" s="3">
        <v>13.5064659118652</v>
      </c>
      <c r="CA304" s="3">
        <v>0.0215904526412487</v>
      </c>
      <c r="CB304" s="3">
        <v>4818</v>
      </c>
      <c r="CC304" s="3">
        <v>343607</v>
      </c>
      <c r="CD304" s="3">
        <v>0.280147820711136</v>
      </c>
      <c r="CE304" s="3">
        <v>1126.40002441406</v>
      </c>
      <c r="CF304" s="3">
        <v>972492</v>
      </c>
      <c r="CG304" s="3">
        <v>0.0621741190552711</v>
      </c>
      <c r="CH304" s="3">
        <v>2</v>
      </c>
      <c r="CI304" s="3">
        <v>32938</v>
      </c>
      <c r="CJ304" s="3">
        <v>0.0271435510367155</v>
      </c>
      <c r="CK304" s="3">
        <v>121</v>
      </c>
      <c r="CL304" s="3">
        <v>872209</v>
      </c>
      <c r="CM304" s="3">
        <v>0.0444828979671001</v>
      </c>
      <c r="CN304" s="3">
        <v>79.9691619873047</v>
      </c>
      <c r="CO304" s="3">
        <v>0.000672341615427285</v>
      </c>
      <c r="CP304" s="3">
        <v>76.2816314697266</v>
      </c>
      <c r="CQ304" s="3">
        <v>0.00173749739769846</v>
      </c>
      <c r="CR304" s="3">
        <v>66.0717163085937</v>
      </c>
      <c r="CS304" s="3">
        <v>0.00133024656679481</v>
      </c>
      <c r="CT304" s="3">
        <v>37.7083778381348</v>
      </c>
      <c r="CU304" s="3">
        <v>0.000992260873317719</v>
      </c>
      <c r="CV304" s="3">
        <v>33.5131416320801</v>
      </c>
      <c r="CW304" s="3">
        <v>0.00180910446215421</v>
      </c>
      <c r="CX304" s="3">
        <v>49.6351470947266</v>
      </c>
      <c r="CY304" s="3">
        <v>0.00111788336653262</v>
      </c>
      <c r="CZ304" s="3">
        <v>28.1246356964111</v>
      </c>
      <c r="DA304" s="3">
        <v>0.00134734273888171</v>
      </c>
      <c r="DB304" s="3">
        <v>28.8902568817139</v>
      </c>
      <c r="DC304" s="3">
        <v>0.00106341508217156</v>
      </c>
      <c r="DD304" s="3">
        <v>182.064682006836</v>
      </c>
      <c r="DE304" s="3">
        <v>0.00299172825179994</v>
      </c>
      <c r="DF304" s="3">
        <v>98.4419174194336</v>
      </c>
      <c r="DG304" s="3">
        <v>0.00306207966059446</v>
      </c>
      <c r="DH304" s="3">
        <v>31.5911102294922</v>
      </c>
      <c r="DI304" s="3">
        <v>0.00174813717603683</v>
      </c>
      <c r="DJ304" s="3">
        <v>78.5260391235352</v>
      </c>
      <c r="DK304" s="3">
        <v>0.00129770417697728</v>
      </c>
      <c r="DL304" s="3">
        <v>75.6351165771484</v>
      </c>
      <c r="DM304" s="3">
        <v>0.00188196485396475</v>
      </c>
      <c r="DN304" s="3">
        <v>83.2870483398437</v>
      </c>
      <c r="DO304" s="3">
        <v>0.00179262843448669</v>
      </c>
      <c r="DP304" s="3">
        <v>96.9663314819336</v>
      </c>
      <c r="DQ304" s="3">
        <v>0.00196667667478323</v>
      </c>
      <c r="DR304" s="3">
        <v>138.236740112305</v>
      </c>
      <c r="DS304" s="3">
        <v>0.00214076810516417</v>
      </c>
      <c r="DT304" s="3">
        <v>23.5664253234863</v>
      </c>
      <c r="DU304" s="3">
        <v>0.000565313559491187</v>
      </c>
      <c r="DV304" s="3">
        <v>30.9902191162109</v>
      </c>
      <c r="DW304" s="3">
        <v>0.000696686038281769</v>
      </c>
      <c r="DX304" s="3">
        <v>110.150718688965</v>
      </c>
      <c r="DY304" s="3">
        <v>0.00254331366159022</v>
      </c>
      <c r="DZ304" s="3">
        <v>46.3793983459473</v>
      </c>
      <c r="EA304" s="3">
        <v>0.0013405546778813</v>
      </c>
      <c r="EB304" s="3">
        <v>26.3437881469727</v>
      </c>
      <c r="EC304" s="3">
        <v>0.00103035871870816</v>
      </c>
      <c r="ED304" s="3">
        <v>27.7252502441406</v>
      </c>
      <c r="EE304" s="3">
        <v>0.0016044182702899</v>
      </c>
      <c r="EF304" s="3">
        <v>10</v>
      </c>
      <c r="EG304" s="3">
        <v>0.000672341731842607</v>
      </c>
      <c r="EH304" s="3">
        <v>-5.54394102096558</v>
      </c>
      <c r="EI304" s="3">
        <v>-1.40770304203033</v>
      </c>
      <c r="EJ304" s="3">
        <v>0.00173749751411378</v>
      </c>
      <c r="EK304" s="3">
        <v>-5.44472980499268</v>
      </c>
      <c r="EL304" s="3">
        <v>-1.36461615562439</v>
      </c>
      <c r="EM304" s="3">
        <v>0.00133024668321013</v>
      </c>
      <c r="EN304" s="3">
        <v>-5.44894981384277</v>
      </c>
      <c r="EO304" s="3">
        <v>-1.36644887924194</v>
      </c>
      <c r="EP304" s="3">
        <v>0.00099226098973304</v>
      </c>
      <c r="EQ304" s="3">
        <v>-5.06397438049316</v>
      </c>
      <c r="ER304" s="3">
        <v>-1.19925618171692</v>
      </c>
      <c r="ES304" s="3">
        <v>0.00180910457856953</v>
      </c>
      <c r="ET304" s="3">
        <v>-5.01794862747192</v>
      </c>
      <c r="EU304" s="3">
        <v>-1.17926740646362</v>
      </c>
      <c r="EV304" s="3">
        <v>0.00111788348294795</v>
      </c>
      <c r="EW304" s="3">
        <v>-5.10524892807007</v>
      </c>
      <c r="EX304" s="3">
        <v>-1.21718144416809</v>
      </c>
      <c r="EY304" s="3">
        <v>0.00134734285529703</v>
      </c>
      <c r="EZ304" s="3">
        <v>-4.75096702575684</v>
      </c>
      <c r="FA304" s="3">
        <v>-1.06331872940063</v>
      </c>
      <c r="FB304" s="3">
        <v>0.00106341519858688</v>
      </c>
      <c r="FC304" s="3">
        <v>-5.11381387710571</v>
      </c>
      <c r="FD304" s="3">
        <v>-1.22090113162994</v>
      </c>
      <c r="FE304" s="3">
        <v>0.00299172825179994</v>
      </c>
      <c r="FF304" s="3">
        <v>-5.68336725234985</v>
      </c>
      <c r="FG304" s="3">
        <v>-1.46825504302979</v>
      </c>
      <c r="FH304" s="3">
        <v>0.00306207966059446</v>
      </c>
      <c r="FI304" s="3">
        <v>-5.60225105285645</v>
      </c>
      <c r="FJ304" s="3">
        <v>-1.43302667140961</v>
      </c>
      <c r="FK304" s="3">
        <v>0.00174813729245216</v>
      </c>
      <c r="FL304" s="3">
        <v>-5.01079130172729</v>
      </c>
      <c r="FM304" s="3">
        <v>-1.17615902423859</v>
      </c>
      <c r="FN304" s="3">
        <v>0.0012977042933926</v>
      </c>
      <c r="FO304" s="3">
        <v>-5.53533840179443</v>
      </c>
      <c r="FP304" s="3">
        <v>-1.40396690368652</v>
      </c>
      <c r="FQ304" s="3">
        <v>0.00188196497038007</v>
      </c>
      <c r="FR304" s="3">
        <v>-5.46639490127563</v>
      </c>
      <c r="FS304" s="3">
        <v>-1.37402510643005</v>
      </c>
      <c r="FT304" s="3">
        <v>0.00179262855090201</v>
      </c>
      <c r="FU304" s="3">
        <v>-5.47939729690552</v>
      </c>
      <c r="FV304" s="3">
        <v>-1.37967205047607</v>
      </c>
      <c r="FW304" s="3">
        <v>0.00196667667478323</v>
      </c>
      <c r="FX304" s="3">
        <v>-5.47812128067017</v>
      </c>
      <c r="FY304" s="3">
        <v>-1.37911784648895</v>
      </c>
      <c r="FZ304" s="3">
        <v>0.00214076810516417</v>
      </c>
      <c r="GA304" s="3">
        <v>-5.60225915908813</v>
      </c>
      <c r="GB304" s="3">
        <v>-1.43303024768829</v>
      </c>
      <c r="GC304" s="3">
        <v>0.000565313675906509</v>
      </c>
      <c r="GD304" s="3">
        <v>-4.76730346679687</v>
      </c>
      <c r="GE304" s="3">
        <v>-1.07041358947754</v>
      </c>
      <c r="GF304" s="3">
        <v>0.00069668615469709</v>
      </c>
      <c r="GG304" s="3">
        <v>-5.18837642669678</v>
      </c>
      <c r="GH304" s="3">
        <v>-1.25328326225281</v>
      </c>
      <c r="GI304" s="3">
        <v>0.00254331366159022</v>
      </c>
      <c r="GJ304" s="3">
        <v>-5.51959753036499</v>
      </c>
      <c r="GK304" s="3">
        <v>-1.39713072776794</v>
      </c>
      <c r="GL304" s="3">
        <v>0.00134055479429662</v>
      </c>
      <c r="GM304" s="3">
        <v>-5.18444585800171</v>
      </c>
      <c r="GN304" s="3">
        <v>-1.25157618522644</v>
      </c>
      <c r="GO304" s="3">
        <v>0.00103035883512348</v>
      </c>
      <c r="GP304" s="3">
        <v>-4.61992597579956</v>
      </c>
      <c r="GQ304" s="3">
        <v>-1.00640833377838</v>
      </c>
      <c r="GR304" s="3">
        <v>0.00160441838670522</v>
      </c>
      <c r="GS304" s="3">
        <v>-4.98711681365967</v>
      </c>
      <c r="GT304" s="3">
        <v>-1.16587734222412</v>
      </c>
      <c r="GU304" s="3">
        <v>-28.210636138916</v>
      </c>
      <c r="GV304" s="3">
        <v>0.0498997271060944</v>
      </c>
      <c r="GW304" s="3">
        <v>0.0483723990619183</v>
      </c>
      <c r="GX304" s="3">
        <v>0.0484373643994331</v>
      </c>
      <c r="GY304" s="3">
        <v>0.0425107814371586</v>
      </c>
      <c r="GZ304" s="3">
        <v>0.0418022274971008</v>
      </c>
      <c r="HA304" s="3">
        <v>0.043146189302206</v>
      </c>
      <c r="HB304" s="3">
        <v>0.0376921221613884</v>
      </c>
      <c r="HC304" s="3">
        <v>0.0432780422270298</v>
      </c>
      <c r="HD304" s="3">
        <v>0.052046149969101</v>
      </c>
      <c r="HE304" s="3">
        <v>0.0507973879575729</v>
      </c>
      <c r="HF304" s="3">
        <v>0.0416920408606529</v>
      </c>
      <c r="HG304" s="3">
        <v>0.0497672893106937</v>
      </c>
      <c r="HH304" s="3">
        <v>0.0487059243023396</v>
      </c>
      <c r="HI304" s="3">
        <v>0.0489060953259468</v>
      </c>
      <c r="HJ304" s="3">
        <v>0.0488864481449127</v>
      </c>
      <c r="HK304" s="3">
        <v>0.0507975146174431</v>
      </c>
      <c r="HL304" s="3">
        <v>0.0379436165094376</v>
      </c>
      <c r="HM304" s="3">
        <v>0.0444259122014046</v>
      </c>
      <c r="HN304" s="3">
        <v>0.0495249629020691</v>
      </c>
      <c r="HO304" s="3">
        <v>0.0443654023110867</v>
      </c>
      <c r="HP304" s="3">
        <v>0.0356747843325138</v>
      </c>
      <c r="HQ304" s="3">
        <v>0.0413275808095932</v>
      </c>
      <c r="HR304" s="3">
        <v>0.00268293847329915</v>
      </c>
      <c r="HS304" s="3">
        <v>0.00641123624518514</v>
      </c>
      <c r="HT304" s="3">
        <v>0.00425724126398563</v>
      </c>
      <c r="HU304" s="3">
        <v>0.00159060664009303</v>
      </c>
      <c r="HV304" s="3">
        <v>0.00253441790118814</v>
      </c>
      <c r="HW304" s="3">
        <v>0.00239402242004871</v>
      </c>
      <c r="HX304" s="3">
        <v>0.00142828724347055</v>
      </c>
      <c r="HY304" s="3">
        <v>0.00132960255723447</v>
      </c>
      <c r="HZ304" s="3">
        <v>0.0283489152789116</v>
      </c>
      <c r="IA304" s="3">
        <v>0.0153122115880251</v>
      </c>
      <c r="IB304" s="3">
        <v>0.00230246782302856</v>
      </c>
      <c r="IC304" s="3">
        <v>0.00507146446034312</v>
      </c>
      <c r="ID304" s="3">
        <v>0.00693292915821075</v>
      </c>
      <c r="IE304" s="3">
        <v>0.00730181392282248</v>
      </c>
      <c r="IF304" s="3">
        <v>0.00932271499186754</v>
      </c>
      <c r="IG304" s="3">
        <v>0.0150326509028673</v>
      </c>
      <c r="IH304" s="3">
        <v>0.00050550076412037</v>
      </c>
      <c r="II304" s="3">
        <v>0.000959175580646843</v>
      </c>
      <c r="IJ304" s="3">
        <v>0.0138743100687861</v>
      </c>
      <c r="IK304" s="3">
        <v>0.00275837979279459</v>
      </c>
      <c r="IL304" s="3">
        <v>0.000968340318650007</v>
      </c>
      <c r="IM304" s="3">
        <v>0.00183837057556957</v>
      </c>
      <c r="IN304" s="3">
        <v>0.133157595992088</v>
      </c>
    </row>
    <row r="305" spans="1:248">
      <c r="A305" s="3">
        <v>2016</v>
      </c>
      <c r="B305" s="3">
        <v>500000</v>
      </c>
      <c r="C305" s="3" t="s">
        <v>69</v>
      </c>
      <c r="D305" s="3">
        <v>8309</v>
      </c>
      <c r="E305" s="3">
        <v>1643.64</v>
      </c>
      <c r="F305" s="3">
        <v>11.9436</v>
      </c>
      <c r="G305" s="3">
        <v>52.8323</v>
      </c>
      <c r="H305" s="3">
        <v>567.476</v>
      </c>
      <c r="I305" s="3">
        <v>5.1424</v>
      </c>
      <c r="J305" s="3">
        <v>1024.96</v>
      </c>
      <c r="K305" s="3">
        <v>349.01</v>
      </c>
      <c r="L305" s="3">
        <v>48.8</v>
      </c>
      <c r="M305" s="3">
        <v>11.6</v>
      </c>
      <c r="N305" s="3">
        <v>3210.17</v>
      </c>
      <c r="O305" s="3">
        <v>19.501</v>
      </c>
      <c r="P305" s="3">
        <v>2556.02</v>
      </c>
      <c r="Q305" s="3">
        <v>2880.1</v>
      </c>
      <c r="R305" s="3">
        <v>357.25</v>
      </c>
      <c r="S305" s="3">
        <v>233.89</v>
      </c>
      <c r="T305" s="3">
        <v>7.550404</v>
      </c>
      <c r="U305" s="3">
        <v>1.10949375366327</v>
      </c>
      <c r="V305" s="3">
        <v>109317</v>
      </c>
      <c r="W305" s="3">
        <v>68054.6</v>
      </c>
      <c r="X305" s="3">
        <v>1077</v>
      </c>
      <c r="Y305" s="3">
        <v>42738</v>
      </c>
      <c r="Z305" s="3">
        <v>914.960021972656</v>
      </c>
      <c r="AA305" s="3">
        <v>125361</v>
      </c>
      <c r="AB305" s="3">
        <v>0.0594156309962273</v>
      </c>
      <c r="AC305" s="3">
        <v>44.0999984741211</v>
      </c>
      <c r="AD305" s="3">
        <v>9892.2099609375</v>
      </c>
      <c r="AE305" s="3">
        <v>0.162421017885208</v>
      </c>
      <c r="AF305" s="3">
        <v>0.889999985694885</v>
      </c>
      <c r="AG305" s="3">
        <v>98.9391021728516</v>
      </c>
      <c r="AH305" s="3">
        <v>0.112735353410244</v>
      </c>
      <c r="AI305" s="3">
        <v>0.49889999628067</v>
      </c>
      <c r="AJ305" s="3">
        <v>882.491027832031</v>
      </c>
      <c r="AK305" s="3">
        <v>0.0593354515731335</v>
      </c>
      <c r="AL305" s="3">
        <v>37.7855987548828</v>
      </c>
      <c r="AM305" s="3">
        <v>8748.8701171875</v>
      </c>
      <c r="AN305" s="3">
        <v>0.0608064830303192</v>
      </c>
      <c r="AO305" s="3">
        <v>0.0912000015377998</v>
      </c>
      <c r="AP305" s="3">
        <v>77.7463989257812</v>
      </c>
      <c r="AQ305" s="3">
        <v>0.0650465115904808</v>
      </c>
      <c r="AR305" s="3">
        <v>0.874400019645691</v>
      </c>
      <c r="AS305" s="3">
        <v>22497.400390625</v>
      </c>
      <c r="AT305" s="3">
        <v>0.0455219447612762</v>
      </c>
      <c r="AU305" s="3">
        <v>32.9500007629395</v>
      </c>
      <c r="AV305" s="3">
        <v>15025.2998046875</v>
      </c>
      <c r="AW305" s="3">
        <v>0.021081417798996</v>
      </c>
      <c r="AX305" s="3">
        <v>14.6999998092651</v>
      </c>
      <c r="AY305" s="3">
        <v>74</v>
      </c>
      <c r="AZ305" s="3">
        <v>0.575042188167572</v>
      </c>
      <c r="BA305" s="3">
        <v>1.50068998336792</v>
      </c>
      <c r="BB305" s="3">
        <v>24.7205009460449</v>
      </c>
      <c r="BC305" s="3">
        <v>0.434943675994873</v>
      </c>
      <c r="BD305" s="3">
        <v>31.4032001495361</v>
      </c>
      <c r="BE305" s="3">
        <v>47419.69921875</v>
      </c>
      <c r="BF305" s="3">
        <v>0.0670791566371918</v>
      </c>
      <c r="BG305" s="3">
        <v>11.6269998550415</v>
      </c>
      <c r="BH305" s="3">
        <v>80.7443008422852</v>
      </c>
      <c r="BI305" s="3">
        <v>0.113922275602818</v>
      </c>
      <c r="BJ305" s="3">
        <v>162.350006103516</v>
      </c>
      <c r="BK305" s="3">
        <v>15097.2998046875</v>
      </c>
      <c r="BL305" s="3">
        <v>0.160273045301437</v>
      </c>
      <c r="BM305" s="3">
        <v>265.600006103516</v>
      </c>
      <c r="BN305" s="3">
        <v>16823.30078125</v>
      </c>
      <c r="BO305" s="3">
        <v>0.157902359962463</v>
      </c>
      <c r="BP305" s="3">
        <v>13.0600004196167</v>
      </c>
      <c r="BQ305" s="3">
        <v>1971.2099609375</v>
      </c>
      <c r="BR305" s="3">
        <v>0.175773054361343</v>
      </c>
      <c r="BS305" s="3">
        <v>115.099998474121</v>
      </c>
      <c r="BT305" s="3">
        <v>475.790008544922</v>
      </c>
      <c r="BU305" s="3">
        <v>0.329340994358063</v>
      </c>
      <c r="BV305" s="3">
        <v>0.000567900016903877</v>
      </c>
      <c r="BW305" s="3">
        <v>441.029693603516</v>
      </c>
      <c r="BX305" s="3">
        <v>0.0171186793595552</v>
      </c>
      <c r="BY305" s="3">
        <v>0.849713563919067</v>
      </c>
      <c r="BZ305" s="3">
        <v>13.5064659118652</v>
      </c>
      <c r="CA305" s="3">
        <v>0.0205250270664692</v>
      </c>
      <c r="CB305" s="3">
        <v>4818</v>
      </c>
      <c r="CC305" s="3">
        <v>343607</v>
      </c>
      <c r="CD305" s="3">
        <v>0.308448612689972</v>
      </c>
      <c r="CE305" s="3">
        <v>1126.40002441406</v>
      </c>
      <c r="CF305" s="3">
        <v>972492</v>
      </c>
      <c r="CG305" s="3">
        <v>0.0689011439681053</v>
      </c>
      <c r="CH305" s="3">
        <v>2</v>
      </c>
      <c r="CI305" s="3">
        <v>32938</v>
      </c>
      <c r="CJ305" s="3">
        <v>0.0326390564441681</v>
      </c>
      <c r="CK305" s="3">
        <v>121</v>
      </c>
      <c r="CL305" s="3">
        <v>872209</v>
      </c>
      <c r="CM305" s="3">
        <v>0.0488677732646465</v>
      </c>
      <c r="CN305" s="3">
        <v>79.9691619873047</v>
      </c>
      <c r="CO305" s="3">
        <v>0.000742981792427599</v>
      </c>
      <c r="CP305" s="3">
        <v>76.2816314697266</v>
      </c>
      <c r="CQ305" s="3">
        <v>0.00212922831997275</v>
      </c>
      <c r="CR305" s="3">
        <v>66.0717163085937</v>
      </c>
      <c r="CS305" s="3">
        <v>0.0017062573460862</v>
      </c>
      <c r="CT305" s="3">
        <v>37.7083778381348</v>
      </c>
      <c r="CU305" s="3">
        <v>0.00157353503163904</v>
      </c>
      <c r="CV305" s="3">
        <v>33.5131416320801</v>
      </c>
      <c r="CW305" s="3">
        <v>0.00181440718006343</v>
      </c>
      <c r="CX305" s="3">
        <v>49.6351470947266</v>
      </c>
      <c r="CY305" s="3">
        <v>0.00131049298215657</v>
      </c>
      <c r="CZ305" s="3">
        <v>28.1246356964111</v>
      </c>
      <c r="DA305" s="3">
        <v>0.00161857903003693</v>
      </c>
      <c r="DB305" s="3">
        <v>28.8902568817139</v>
      </c>
      <c r="DC305" s="3">
        <v>0.000729706836864352</v>
      </c>
      <c r="DD305" s="3">
        <v>182.064682006836</v>
      </c>
      <c r="DE305" s="3">
        <v>0.00315844989381731</v>
      </c>
      <c r="DF305" s="3">
        <v>98.4419174194336</v>
      </c>
      <c r="DG305" s="3">
        <v>0.00441827718168497</v>
      </c>
      <c r="DH305" s="3">
        <v>31.5911102294922</v>
      </c>
      <c r="DI305" s="3">
        <v>0.00212335539981723</v>
      </c>
      <c r="DJ305" s="3">
        <v>78.5260391235352</v>
      </c>
      <c r="DK305" s="3">
        <v>0.00145075796172023</v>
      </c>
      <c r="DL305" s="3">
        <v>75.6351165771484</v>
      </c>
      <c r="DM305" s="3">
        <v>0.00211902963928878</v>
      </c>
      <c r="DN305" s="3">
        <v>83.2870483398437</v>
      </c>
      <c r="DO305" s="3">
        <v>0.00189588137436658</v>
      </c>
      <c r="DP305" s="3">
        <v>96.9663314819336</v>
      </c>
      <c r="DQ305" s="3">
        <v>0.00181272253394127</v>
      </c>
      <c r="DR305" s="3">
        <v>138.236740112305</v>
      </c>
      <c r="DS305" s="3">
        <v>0.00238244188949466</v>
      </c>
      <c r="DT305" s="3">
        <v>23.5664253234863</v>
      </c>
      <c r="DU305" s="3">
        <v>0.000726401165593415</v>
      </c>
      <c r="DV305" s="3">
        <v>30.9902191162109</v>
      </c>
      <c r="DW305" s="3">
        <v>0.000662306614685804</v>
      </c>
      <c r="DX305" s="3">
        <v>110.150718688965</v>
      </c>
      <c r="DY305" s="3">
        <v>0.00280024157837033</v>
      </c>
      <c r="DZ305" s="3">
        <v>46.3793983459473</v>
      </c>
      <c r="EA305" s="3">
        <v>0.00148559804074466</v>
      </c>
      <c r="EB305" s="3">
        <v>26.3437881469727</v>
      </c>
      <c r="EC305" s="3">
        <v>0.00123896589502692</v>
      </c>
      <c r="ED305" s="3">
        <v>27.7252502441406</v>
      </c>
      <c r="EE305" s="3">
        <v>0.0017625727923587</v>
      </c>
      <c r="EF305" s="3">
        <v>10</v>
      </c>
      <c r="EG305" s="3">
        <v>0.000742981908842921</v>
      </c>
      <c r="EH305" s="3">
        <v>-5.54394102096558</v>
      </c>
      <c r="EI305" s="3">
        <v>-1.40770304203033</v>
      </c>
      <c r="EJ305" s="3">
        <v>0.00212922831997275</v>
      </c>
      <c r="EK305" s="3">
        <v>-5.44472980499268</v>
      </c>
      <c r="EL305" s="3">
        <v>-1.36461615562439</v>
      </c>
      <c r="EM305" s="3">
        <v>0.00170625746250153</v>
      </c>
      <c r="EN305" s="3">
        <v>-5.44894981384277</v>
      </c>
      <c r="EO305" s="3">
        <v>-1.36644887924194</v>
      </c>
      <c r="EP305" s="3">
        <v>0.00157353514805436</v>
      </c>
      <c r="EQ305" s="3">
        <v>-5.06397438049316</v>
      </c>
      <c r="ER305" s="3">
        <v>-1.19925618171692</v>
      </c>
      <c r="ES305" s="3">
        <v>0.00181440729647875</v>
      </c>
      <c r="ET305" s="3">
        <v>-5.01794862747192</v>
      </c>
      <c r="EU305" s="3">
        <v>-1.17926740646362</v>
      </c>
      <c r="EV305" s="3">
        <v>0.0013104930985719</v>
      </c>
      <c r="EW305" s="3">
        <v>-5.10524892807007</v>
      </c>
      <c r="EX305" s="3">
        <v>-1.21718144416809</v>
      </c>
      <c r="EY305" s="3">
        <v>0.00161857914645225</v>
      </c>
      <c r="EZ305" s="3">
        <v>-4.75096702575684</v>
      </c>
      <c r="FA305" s="3">
        <v>-1.06331872940063</v>
      </c>
      <c r="FB305" s="3">
        <v>0.000729706953279674</v>
      </c>
      <c r="FC305" s="3">
        <v>-5.11381387710571</v>
      </c>
      <c r="FD305" s="3">
        <v>-1.22090113162994</v>
      </c>
      <c r="FE305" s="3">
        <v>0.00315844989381731</v>
      </c>
      <c r="FF305" s="3">
        <v>-5.68336725234985</v>
      </c>
      <c r="FG305" s="3">
        <v>-1.46825504302979</v>
      </c>
      <c r="FH305" s="3">
        <v>0.00441827718168497</v>
      </c>
      <c r="FI305" s="3">
        <v>-5.60225105285645</v>
      </c>
      <c r="FJ305" s="3">
        <v>-1.43302667140961</v>
      </c>
      <c r="FK305" s="3">
        <v>0.00212335539981723</v>
      </c>
      <c r="FL305" s="3">
        <v>-5.01079130172729</v>
      </c>
      <c r="FM305" s="3">
        <v>-1.17615902423859</v>
      </c>
      <c r="FN305" s="3">
        <v>0.00145075807813555</v>
      </c>
      <c r="FO305" s="3">
        <v>-5.53533840179443</v>
      </c>
      <c r="FP305" s="3">
        <v>-1.40396690368652</v>
      </c>
      <c r="FQ305" s="3">
        <v>0.00211902963928878</v>
      </c>
      <c r="FR305" s="3">
        <v>-5.46639490127563</v>
      </c>
      <c r="FS305" s="3">
        <v>-1.37402510643005</v>
      </c>
      <c r="FT305" s="3">
        <v>0.0018958814907819</v>
      </c>
      <c r="FU305" s="3">
        <v>-5.47939729690552</v>
      </c>
      <c r="FV305" s="3">
        <v>-1.37967205047607</v>
      </c>
      <c r="FW305" s="3">
        <v>0.00181272265035659</v>
      </c>
      <c r="FX305" s="3">
        <v>-5.47812128067017</v>
      </c>
      <c r="FY305" s="3">
        <v>-1.37911784648895</v>
      </c>
      <c r="FZ305" s="3">
        <v>0.00238244188949466</v>
      </c>
      <c r="GA305" s="3">
        <v>-5.60225915908813</v>
      </c>
      <c r="GB305" s="3">
        <v>-1.43303024768829</v>
      </c>
      <c r="GC305" s="3">
        <v>0.000726401282008737</v>
      </c>
      <c r="GD305" s="3">
        <v>-4.76730346679687</v>
      </c>
      <c r="GE305" s="3">
        <v>-1.07041358947754</v>
      </c>
      <c r="GF305" s="3">
        <v>0.000662306731101125</v>
      </c>
      <c r="GG305" s="3">
        <v>-5.18837642669678</v>
      </c>
      <c r="GH305" s="3">
        <v>-1.25328326225281</v>
      </c>
      <c r="GI305" s="3">
        <v>0.00280024157837033</v>
      </c>
      <c r="GJ305" s="3">
        <v>-5.51959753036499</v>
      </c>
      <c r="GK305" s="3">
        <v>-1.39713072776794</v>
      </c>
      <c r="GL305" s="3">
        <v>0.00148559815715998</v>
      </c>
      <c r="GM305" s="3">
        <v>-5.18444585800171</v>
      </c>
      <c r="GN305" s="3">
        <v>-1.25157618522644</v>
      </c>
      <c r="GO305" s="3">
        <v>0.00123896601144224</v>
      </c>
      <c r="GP305" s="3">
        <v>-4.61992597579956</v>
      </c>
      <c r="GQ305" s="3">
        <v>-1.00640833377838</v>
      </c>
      <c r="GR305" s="3">
        <v>0.00176257290877402</v>
      </c>
      <c r="GS305" s="3">
        <v>-4.98711681365967</v>
      </c>
      <c r="GT305" s="3">
        <v>-1.16587734222412</v>
      </c>
      <c r="GU305" s="3">
        <v>-28.210636138916</v>
      </c>
      <c r="GV305" s="3">
        <v>0.0498997271060944</v>
      </c>
      <c r="GW305" s="3">
        <v>0.0483723990619183</v>
      </c>
      <c r="GX305" s="3">
        <v>0.0484373643994331</v>
      </c>
      <c r="GY305" s="3">
        <v>0.0425107814371586</v>
      </c>
      <c r="GZ305" s="3">
        <v>0.0418022274971008</v>
      </c>
      <c r="HA305" s="3">
        <v>0.043146189302206</v>
      </c>
      <c r="HB305" s="3">
        <v>0.0376921221613884</v>
      </c>
      <c r="HC305" s="3">
        <v>0.0432780422270298</v>
      </c>
      <c r="HD305" s="3">
        <v>0.052046149969101</v>
      </c>
      <c r="HE305" s="3">
        <v>0.0507973879575729</v>
      </c>
      <c r="HF305" s="3">
        <v>0.0416920408606529</v>
      </c>
      <c r="HG305" s="3">
        <v>0.0497672893106937</v>
      </c>
      <c r="HH305" s="3">
        <v>0.0487059243023396</v>
      </c>
      <c r="HI305" s="3">
        <v>0.0489060953259468</v>
      </c>
      <c r="HJ305" s="3">
        <v>0.0488864481449127</v>
      </c>
      <c r="HK305" s="3">
        <v>0.0507975146174431</v>
      </c>
      <c r="HL305" s="3">
        <v>0.0379436165094376</v>
      </c>
      <c r="HM305" s="3">
        <v>0.0444259122014046</v>
      </c>
      <c r="HN305" s="3">
        <v>0.0495249629020691</v>
      </c>
      <c r="HO305" s="3">
        <v>0.0443654023110867</v>
      </c>
      <c r="HP305" s="3">
        <v>0.0356747843325138</v>
      </c>
      <c r="HQ305" s="3">
        <v>0.0413275808095932</v>
      </c>
      <c r="HR305" s="3">
        <v>0.00296482373960316</v>
      </c>
      <c r="HS305" s="3">
        <v>0.00785669405013323</v>
      </c>
      <c r="HT305" s="3">
        <v>0.00546060316264629</v>
      </c>
      <c r="HU305" s="3">
        <v>0.002522396389395</v>
      </c>
      <c r="HV305" s="3">
        <v>0.00254184636287391</v>
      </c>
      <c r="HW305" s="3">
        <v>0.00280650914646685</v>
      </c>
      <c r="HX305" s="3">
        <v>0.00171581865288317</v>
      </c>
      <c r="HY305" s="3">
        <v>0.000912362476810813</v>
      </c>
      <c r="HZ305" s="3">
        <v>0.029928732663393</v>
      </c>
      <c r="IA305" s="3">
        <v>0.0220940019935369</v>
      </c>
      <c r="IB305" s="3">
        <v>0.00279666692949831</v>
      </c>
      <c r="IC305" s="3">
        <v>0.00566960265859962</v>
      </c>
      <c r="ID305" s="3">
        <v>0.00780624663457274</v>
      </c>
      <c r="IE305" s="3">
        <v>0.00772238802164793</v>
      </c>
      <c r="IF305" s="3">
        <v>0.00859292037785053</v>
      </c>
      <c r="IG305" s="3">
        <v>0.0167297031730413</v>
      </c>
      <c r="IH305" s="3">
        <v>0.000649544585030526</v>
      </c>
      <c r="II305" s="3">
        <v>0.000911843031644821</v>
      </c>
      <c r="IJ305" s="3">
        <v>0.0152759058400989</v>
      </c>
      <c r="IK305" s="3">
        <v>0.00305682700127363</v>
      </c>
      <c r="IL305" s="3">
        <v>0.00116439128760248</v>
      </c>
      <c r="IM305" s="3">
        <v>0.00201958674006164</v>
      </c>
      <c r="IN305" s="3">
        <v>0.151199415326118</v>
      </c>
    </row>
    <row r="306" spans="1:248">
      <c r="A306" s="3">
        <v>2017</v>
      </c>
      <c r="B306" s="3">
        <v>500000</v>
      </c>
      <c r="C306" s="3" t="s">
        <v>69</v>
      </c>
      <c r="D306" s="3">
        <v>8173</v>
      </c>
      <c r="E306" s="3">
        <v>1935.17</v>
      </c>
      <c r="F306" s="3">
        <v>14.853</v>
      </c>
      <c r="G306" s="3">
        <v>43.7663</v>
      </c>
      <c r="H306" s="3">
        <v>569.024</v>
      </c>
      <c r="I306" s="3">
        <v>5.4588</v>
      </c>
      <c r="J306" s="3">
        <v>1212.9</v>
      </c>
      <c r="K306" s="3">
        <v>611.483</v>
      </c>
      <c r="L306" s="3">
        <v>49</v>
      </c>
      <c r="M306" s="3">
        <v>10.7</v>
      </c>
      <c r="N306" s="3">
        <v>3572.16</v>
      </c>
      <c r="O306" s="3">
        <v>21.0935</v>
      </c>
      <c r="P306" s="3">
        <v>2831.58</v>
      </c>
      <c r="Q306" s="3">
        <v>3274.89</v>
      </c>
      <c r="R306" s="3">
        <v>316.39</v>
      </c>
      <c r="S306" s="3">
        <v>276.31</v>
      </c>
      <c r="T306" s="3">
        <v>12.05733</v>
      </c>
      <c r="U306" s="3">
        <v>1.17730143926848</v>
      </c>
      <c r="V306" s="3">
        <v>104704</v>
      </c>
      <c r="W306" s="3">
        <v>79149</v>
      </c>
      <c r="X306" s="3">
        <v>1264</v>
      </c>
      <c r="Y306" s="3">
        <v>34780</v>
      </c>
      <c r="Z306" s="3">
        <v>914.960021972656</v>
      </c>
      <c r="AA306" s="3">
        <v>125361</v>
      </c>
      <c r="AB306" s="3">
        <v>0.0583227872848511</v>
      </c>
      <c r="AC306" s="3">
        <v>44.0999984741211</v>
      </c>
      <c r="AD306" s="3">
        <v>9892.2099609375</v>
      </c>
      <c r="AE306" s="3">
        <v>0.192023649811745</v>
      </c>
      <c r="AF306" s="3">
        <v>0.889999985694885</v>
      </c>
      <c r="AG306" s="3">
        <v>98.9391021728516</v>
      </c>
      <c r="AH306" s="3">
        <v>0.142408236861229</v>
      </c>
      <c r="AI306" s="3">
        <v>0.49889999628067</v>
      </c>
      <c r="AJ306" s="3">
        <v>882.491027832031</v>
      </c>
      <c r="AK306" s="3">
        <v>0.0490564480423927</v>
      </c>
      <c r="AL306" s="3">
        <v>37.7855987548828</v>
      </c>
      <c r="AM306" s="3">
        <v>8748.8701171875</v>
      </c>
      <c r="AN306" s="3">
        <v>0.0609841868281364</v>
      </c>
      <c r="AO306" s="3">
        <v>0.0912000015377998</v>
      </c>
      <c r="AP306" s="3">
        <v>77.7463989257812</v>
      </c>
      <c r="AQ306" s="3">
        <v>0.0691209360957146</v>
      </c>
      <c r="AR306" s="3">
        <v>0.874400019645691</v>
      </c>
      <c r="AS306" s="3">
        <v>22497.400390625</v>
      </c>
      <c r="AT306" s="3">
        <v>0.0538761243224144</v>
      </c>
      <c r="AU306" s="3">
        <v>32.9500007629395</v>
      </c>
      <c r="AV306" s="3">
        <v>15025.2998046875</v>
      </c>
      <c r="AW306" s="3">
        <v>0.0385885462164879</v>
      </c>
      <c r="AX306" s="3">
        <v>14.6999998092651</v>
      </c>
      <c r="AY306" s="3">
        <v>74</v>
      </c>
      <c r="AZ306" s="3">
        <v>0.578414857387543</v>
      </c>
      <c r="BA306" s="3">
        <v>1.50068998336792</v>
      </c>
      <c r="BB306" s="3">
        <v>24.7205009460449</v>
      </c>
      <c r="BC306" s="3">
        <v>0.396183669567108</v>
      </c>
      <c r="BD306" s="3">
        <v>31.4032001495361</v>
      </c>
      <c r="BE306" s="3">
        <v>47419.69921875</v>
      </c>
      <c r="BF306" s="3">
        <v>0.0747179612517357</v>
      </c>
      <c r="BG306" s="3">
        <v>11.6269998550415</v>
      </c>
      <c r="BH306" s="3">
        <v>80.7443008422852</v>
      </c>
      <c r="BI306" s="3">
        <v>0.136962816119194</v>
      </c>
      <c r="BJ306" s="3">
        <v>162.350006103516</v>
      </c>
      <c r="BK306" s="3">
        <v>15097.2998046875</v>
      </c>
      <c r="BL306" s="3">
        <v>0.178723737597466</v>
      </c>
      <c r="BM306" s="3">
        <v>265.600006103516</v>
      </c>
      <c r="BN306" s="3">
        <v>16823.30078125</v>
      </c>
      <c r="BO306" s="3">
        <v>0.181745648384094</v>
      </c>
      <c r="BP306" s="3">
        <v>13.0600004196167</v>
      </c>
      <c r="BQ306" s="3">
        <v>1971.2099609375</v>
      </c>
      <c r="BR306" s="3">
        <v>0.154906421899796</v>
      </c>
      <c r="BS306" s="3">
        <v>115.099998474121</v>
      </c>
      <c r="BT306" s="3">
        <v>475.790008544922</v>
      </c>
      <c r="BU306" s="3">
        <v>0.446948885917664</v>
      </c>
      <c r="BV306" s="3">
        <v>0.000567900016903877</v>
      </c>
      <c r="BW306" s="3">
        <v>441.029693603516</v>
      </c>
      <c r="BX306" s="3">
        <v>0.0273377913981676</v>
      </c>
      <c r="BY306" s="3">
        <v>0.849713563919067</v>
      </c>
      <c r="BZ306" s="3">
        <v>13.5064659118652</v>
      </c>
      <c r="CA306" s="3">
        <v>0.0258824583142996</v>
      </c>
      <c r="CB306" s="3">
        <v>4818</v>
      </c>
      <c r="CC306" s="3">
        <v>343607</v>
      </c>
      <c r="CD306" s="3">
        <v>0.294832468032837</v>
      </c>
      <c r="CE306" s="3">
        <v>1126.40002441406</v>
      </c>
      <c r="CF306" s="3">
        <v>972492</v>
      </c>
      <c r="CG306" s="3">
        <v>0.0803225859999657</v>
      </c>
      <c r="CH306" s="3">
        <v>2</v>
      </c>
      <c r="CI306" s="3">
        <v>32938</v>
      </c>
      <c r="CJ306" s="3">
        <v>0.0383167341351509</v>
      </c>
      <c r="CK306" s="3">
        <v>121</v>
      </c>
      <c r="CL306" s="3">
        <v>872209</v>
      </c>
      <c r="CM306" s="3">
        <v>0.0397425480186939</v>
      </c>
      <c r="CN306" s="3">
        <v>79.9691619873047</v>
      </c>
      <c r="CO306" s="3">
        <v>0.000729315972421318</v>
      </c>
      <c r="CP306" s="3">
        <v>76.2816314697266</v>
      </c>
      <c r="CQ306" s="3">
        <v>0.0025172985624522</v>
      </c>
      <c r="CR306" s="3">
        <v>66.0717163085937</v>
      </c>
      <c r="CS306" s="3">
        <v>0.00215535843744874</v>
      </c>
      <c r="CT306" s="3">
        <v>37.7083778381348</v>
      </c>
      <c r="CU306" s="3">
        <v>0.00130094296764582</v>
      </c>
      <c r="CV306" s="3">
        <v>33.5131416320801</v>
      </c>
      <c r="CW306" s="3">
        <v>0.001819709665142</v>
      </c>
      <c r="CX306" s="3">
        <v>49.6351470947266</v>
      </c>
      <c r="CY306" s="3">
        <v>0.00139258045237511</v>
      </c>
      <c r="CZ306" s="3">
        <v>28.1246356964111</v>
      </c>
      <c r="DA306" s="3">
        <v>0.00191562029067427</v>
      </c>
      <c r="DB306" s="3">
        <v>28.8902568817139</v>
      </c>
      <c r="DC306" s="3">
        <v>0.00133569410536438</v>
      </c>
      <c r="DD306" s="3">
        <v>182.064682006836</v>
      </c>
      <c r="DE306" s="3">
        <v>0.00317697459831834</v>
      </c>
      <c r="DF306" s="3">
        <v>98.4419174194336</v>
      </c>
      <c r="DG306" s="3">
        <v>0.00402454240247607</v>
      </c>
      <c r="DH306" s="3">
        <v>31.5911102294922</v>
      </c>
      <c r="DI306" s="3">
        <v>0.00236515770666301</v>
      </c>
      <c r="DJ306" s="3">
        <v>78.5260391235352</v>
      </c>
      <c r="DK306" s="3">
        <v>0.00174417067319155</v>
      </c>
      <c r="DL306" s="3">
        <v>75.6351165771484</v>
      </c>
      <c r="DM306" s="3">
        <v>0.00236297305673361</v>
      </c>
      <c r="DN306" s="3">
        <v>83.2870483398437</v>
      </c>
      <c r="DO306" s="3">
        <v>0.00218215980567038</v>
      </c>
      <c r="DP306" s="3">
        <v>96.9663314819336</v>
      </c>
      <c r="DQ306" s="3">
        <v>0.00159752788022161</v>
      </c>
      <c r="DR306" s="3">
        <v>138.236740112305</v>
      </c>
      <c r="DS306" s="3">
        <v>0.00323321344330907</v>
      </c>
      <c r="DT306" s="3">
        <v>23.5664253234863</v>
      </c>
      <c r="DU306" s="3">
        <v>0.00116003130096942</v>
      </c>
      <c r="DV306" s="3">
        <v>30.9902191162109</v>
      </c>
      <c r="DW306" s="3">
        <v>0.000835181504953653</v>
      </c>
      <c r="DX306" s="3">
        <v>110.150718688965</v>
      </c>
      <c r="DY306" s="3">
        <v>0.00267662783153355</v>
      </c>
      <c r="DZ306" s="3">
        <v>46.3793983459473</v>
      </c>
      <c r="EA306" s="3">
        <v>0.00173185917083174</v>
      </c>
      <c r="EB306" s="3">
        <v>26.3437881469727</v>
      </c>
      <c r="EC306" s="3">
        <v>0.00145448837429285</v>
      </c>
      <c r="ED306" s="3">
        <v>27.7252502441406</v>
      </c>
      <c r="EE306" s="3">
        <v>0.00143344234675169</v>
      </c>
      <c r="EF306" s="3">
        <v>10</v>
      </c>
      <c r="EG306" s="3">
        <v>0.00072931608883664</v>
      </c>
      <c r="EH306" s="3">
        <v>-5.54394102096558</v>
      </c>
      <c r="EI306" s="3">
        <v>-1.40770304203033</v>
      </c>
      <c r="EJ306" s="3">
        <v>0.0025172985624522</v>
      </c>
      <c r="EK306" s="3">
        <v>-5.44472980499268</v>
      </c>
      <c r="EL306" s="3">
        <v>-1.36461615562439</v>
      </c>
      <c r="EM306" s="3">
        <v>0.00215535843744874</v>
      </c>
      <c r="EN306" s="3">
        <v>-5.44894981384277</v>
      </c>
      <c r="EO306" s="3">
        <v>-1.36644887924194</v>
      </c>
      <c r="EP306" s="3">
        <v>0.00130094308406115</v>
      </c>
      <c r="EQ306" s="3">
        <v>-5.06397438049316</v>
      </c>
      <c r="ER306" s="3">
        <v>-1.19925618171692</v>
      </c>
      <c r="ES306" s="3">
        <v>0.00181970978155732</v>
      </c>
      <c r="ET306" s="3">
        <v>-5.01794862747192</v>
      </c>
      <c r="EU306" s="3">
        <v>-1.17926740646362</v>
      </c>
      <c r="EV306" s="3">
        <v>0.00139258056879044</v>
      </c>
      <c r="EW306" s="3">
        <v>-5.10524892807007</v>
      </c>
      <c r="EX306" s="3">
        <v>-1.21718144416809</v>
      </c>
      <c r="EY306" s="3">
        <v>0.00191562040708959</v>
      </c>
      <c r="EZ306" s="3">
        <v>-4.75096702575684</v>
      </c>
      <c r="FA306" s="3">
        <v>-1.06331872940063</v>
      </c>
      <c r="FB306" s="3">
        <v>0.0013356942217797</v>
      </c>
      <c r="FC306" s="3">
        <v>-5.11381387710571</v>
      </c>
      <c r="FD306" s="3">
        <v>-1.22090113162994</v>
      </c>
      <c r="FE306" s="3">
        <v>0.00317697459831834</v>
      </c>
      <c r="FF306" s="3">
        <v>-5.68336725234985</v>
      </c>
      <c r="FG306" s="3">
        <v>-1.46825504302979</v>
      </c>
      <c r="FH306" s="3">
        <v>0.00402454240247607</v>
      </c>
      <c r="FI306" s="3">
        <v>-5.60225105285645</v>
      </c>
      <c r="FJ306" s="3">
        <v>-1.43302667140961</v>
      </c>
      <c r="FK306" s="3">
        <v>0.00236515770666301</v>
      </c>
      <c r="FL306" s="3">
        <v>-5.01079130172729</v>
      </c>
      <c r="FM306" s="3">
        <v>-1.17615902423859</v>
      </c>
      <c r="FN306" s="3">
        <v>0.00174417078960687</v>
      </c>
      <c r="FO306" s="3">
        <v>-5.53533840179443</v>
      </c>
      <c r="FP306" s="3">
        <v>-1.40396690368652</v>
      </c>
      <c r="FQ306" s="3">
        <v>0.00236297305673361</v>
      </c>
      <c r="FR306" s="3">
        <v>-5.46639490127563</v>
      </c>
      <c r="FS306" s="3">
        <v>-1.37402510643005</v>
      </c>
      <c r="FT306" s="3">
        <v>0.00218215980567038</v>
      </c>
      <c r="FU306" s="3">
        <v>-5.47939729690552</v>
      </c>
      <c r="FV306" s="3">
        <v>-1.37967205047607</v>
      </c>
      <c r="FW306" s="3">
        <v>0.00159752799663693</v>
      </c>
      <c r="FX306" s="3">
        <v>-5.47812128067017</v>
      </c>
      <c r="FY306" s="3">
        <v>-1.37911784648895</v>
      </c>
      <c r="FZ306" s="3">
        <v>0.00323321344330907</v>
      </c>
      <c r="GA306" s="3">
        <v>-5.60225915908813</v>
      </c>
      <c r="GB306" s="3">
        <v>-1.43303024768829</v>
      </c>
      <c r="GC306" s="3">
        <v>0.00116003141738474</v>
      </c>
      <c r="GD306" s="3">
        <v>-4.76730346679687</v>
      </c>
      <c r="GE306" s="3">
        <v>-1.07041358947754</v>
      </c>
      <c r="GF306" s="3">
        <v>0.000835181621368974</v>
      </c>
      <c r="GG306" s="3">
        <v>-5.18837642669678</v>
      </c>
      <c r="GH306" s="3">
        <v>-1.25328326225281</v>
      </c>
      <c r="GI306" s="3">
        <v>0.00267662783153355</v>
      </c>
      <c r="GJ306" s="3">
        <v>-5.51959753036499</v>
      </c>
      <c r="GK306" s="3">
        <v>-1.39713072776794</v>
      </c>
      <c r="GL306" s="3">
        <v>0.00173185928724706</v>
      </c>
      <c r="GM306" s="3">
        <v>-5.18444585800171</v>
      </c>
      <c r="GN306" s="3">
        <v>-1.25157618522644</v>
      </c>
      <c r="GO306" s="3">
        <v>0.00145448849070817</v>
      </c>
      <c r="GP306" s="3">
        <v>-4.61992597579956</v>
      </c>
      <c r="GQ306" s="3">
        <v>-1.00640833377838</v>
      </c>
      <c r="GR306" s="3">
        <v>0.00143344246316701</v>
      </c>
      <c r="GS306" s="3">
        <v>-4.98711681365967</v>
      </c>
      <c r="GT306" s="3">
        <v>-1.16587734222412</v>
      </c>
      <c r="GU306" s="3">
        <v>-28.210636138916</v>
      </c>
      <c r="GV306" s="3">
        <v>0.0498997271060944</v>
      </c>
      <c r="GW306" s="3">
        <v>0.0483723990619183</v>
      </c>
      <c r="GX306" s="3">
        <v>0.0484373643994331</v>
      </c>
      <c r="GY306" s="3">
        <v>0.0425107814371586</v>
      </c>
      <c r="GZ306" s="3">
        <v>0.0418022274971008</v>
      </c>
      <c r="HA306" s="3">
        <v>0.043146189302206</v>
      </c>
      <c r="HB306" s="3">
        <v>0.0376921221613884</v>
      </c>
      <c r="HC306" s="3">
        <v>0.0432780422270298</v>
      </c>
      <c r="HD306" s="3">
        <v>0.052046149969101</v>
      </c>
      <c r="HE306" s="3">
        <v>0.0507973879575729</v>
      </c>
      <c r="HF306" s="3">
        <v>0.0416920408606529</v>
      </c>
      <c r="HG306" s="3">
        <v>0.0497672893106937</v>
      </c>
      <c r="HH306" s="3">
        <v>0.0487059243023396</v>
      </c>
      <c r="HI306" s="3">
        <v>0.0489060953259468</v>
      </c>
      <c r="HJ306" s="3">
        <v>0.0488864481449127</v>
      </c>
      <c r="HK306" s="3">
        <v>0.0507975146174431</v>
      </c>
      <c r="HL306" s="3">
        <v>0.0379436165094376</v>
      </c>
      <c r="HM306" s="3">
        <v>0.0444259122014046</v>
      </c>
      <c r="HN306" s="3">
        <v>0.0495249629020691</v>
      </c>
      <c r="HO306" s="3">
        <v>0.0443654023110867</v>
      </c>
      <c r="HP306" s="3">
        <v>0.0356747843325138</v>
      </c>
      <c r="HQ306" s="3">
        <v>0.0413275808095932</v>
      </c>
      <c r="HR306" s="3">
        <v>0.00291029107756913</v>
      </c>
      <c r="HS306" s="3">
        <v>0.00928864441812038</v>
      </c>
      <c r="HT306" s="3">
        <v>0.00689787976443768</v>
      </c>
      <c r="HU306" s="3">
        <v>0.00208542798645794</v>
      </c>
      <c r="HV306" s="3">
        <v>0.00254927482455969</v>
      </c>
      <c r="HW306" s="3">
        <v>0.00298230489715934</v>
      </c>
      <c r="HX306" s="3">
        <v>0.00203070556744933</v>
      </c>
      <c r="HY306" s="3">
        <v>0.00167003669776022</v>
      </c>
      <c r="HZ306" s="3">
        <v>0.0301042664796114</v>
      </c>
      <c r="IA306" s="3">
        <v>0.0201250948011875</v>
      </c>
      <c r="IB306" s="3">
        <v>0.00311514432542026</v>
      </c>
      <c r="IC306" s="3">
        <v>0.00681626796722412</v>
      </c>
      <c r="ID306" s="3">
        <v>0.00870490446686745</v>
      </c>
      <c r="IE306" s="3">
        <v>0.00888847000896931</v>
      </c>
      <c r="IF306" s="3">
        <v>0.00757282460108399</v>
      </c>
      <c r="IG306" s="3">
        <v>0.0227038934826851</v>
      </c>
      <c r="IH306" s="3">
        <v>0.00103729462716728</v>
      </c>
      <c r="II306" s="3">
        <v>0.00114985182881355</v>
      </c>
      <c r="IJ306" s="3">
        <v>0.0146015668287873</v>
      </c>
      <c r="IK306" s="3">
        <v>0.00356354378163815</v>
      </c>
      <c r="IL306" s="3">
        <v>0.00136694125831127</v>
      </c>
      <c r="IM306" s="3">
        <v>0.00164246337953955</v>
      </c>
      <c r="IN306" s="3">
        <v>0.161807090044022</v>
      </c>
    </row>
    <row r="307" spans="1:248">
      <c r="A307" s="3">
        <v>2018</v>
      </c>
      <c r="B307" s="3">
        <v>500000</v>
      </c>
      <c r="C307" s="3" t="s">
        <v>69</v>
      </c>
      <c r="D307" s="3">
        <v>6173.85</v>
      </c>
      <c r="E307" s="3">
        <v>2245.72</v>
      </c>
      <c r="F307" s="3">
        <v>16.1598</v>
      </c>
      <c r="G307" s="3">
        <v>46.652</v>
      </c>
      <c r="H307" s="3">
        <v>569.393</v>
      </c>
      <c r="I307" s="3">
        <v>5.582</v>
      </c>
      <c r="J307" s="3">
        <v>1392.95</v>
      </c>
      <c r="K307" s="3">
        <v>1543.52</v>
      </c>
      <c r="L307" s="3">
        <v>49</v>
      </c>
      <c r="M307" s="3">
        <v>11.5734</v>
      </c>
      <c r="N307" s="3">
        <v>4186.84</v>
      </c>
      <c r="O307" s="3">
        <v>23.5118</v>
      </c>
      <c r="P307" s="3">
        <v>2862.24</v>
      </c>
      <c r="Q307" s="3">
        <v>3650.73</v>
      </c>
      <c r="R307" s="3">
        <v>557</v>
      </c>
      <c r="S307" s="3">
        <v>301.53</v>
      </c>
      <c r="T307" s="3">
        <v>12.63591</v>
      </c>
      <c r="U307" s="3">
        <v>1.24858449449519</v>
      </c>
      <c r="V307" s="3">
        <v>105300</v>
      </c>
      <c r="W307" s="3">
        <v>91972.8</v>
      </c>
      <c r="X307" s="3">
        <v>1113</v>
      </c>
      <c r="Y307" s="3">
        <v>45688</v>
      </c>
      <c r="Z307" s="3">
        <v>914.960021972656</v>
      </c>
      <c r="AA307" s="3">
        <v>125361</v>
      </c>
      <c r="AB307" s="3">
        <v>0.0422583967447281</v>
      </c>
      <c r="AC307" s="3">
        <v>44.0999984741211</v>
      </c>
      <c r="AD307" s="3">
        <v>9892.2099609375</v>
      </c>
      <c r="AE307" s="3">
        <v>0.223557621240616</v>
      </c>
      <c r="AF307" s="3">
        <v>0.889999985694885</v>
      </c>
      <c r="AG307" s="3">
        <v>98.9391021728516</v>
      </c>
      <c r="AH307" s="3">
        <v>0.15573625266552</v>
      </c>
      <c r="AI307" s="3">
        <v>0.49889999628067</v>
      </c>
      <c r="AJ307" s="3">
        <v>882.491027832031</v>
      </c>
      <c r="AK307" s="3">
        <v>0.0523282438516617</v>
      </c>
      <c r="AL307" s="3">
        <v>37.7855987548828</v>
      </c>
      <c r="AM307" s="3">
        <v>8748.8701171875</v>
      </c>
      <c r="AN307" s="3">
        <v>0.0610265471041203</v>
      </c>
      <c r="AO307" s="3">
        <v>0.0912000015377998</v>
      </c>
      <c r="AP307" s="3">
        <v>77.7463989257812</v>
      </c>
      <c r="AQ307" s="3">
        <v>0.0707074329257011</v>
      </c>
      <c r="AR307" s="3">
        <v>0.874400019645691</v>
      </c>
      <c r="AS307" s="3">
        <v>22497.400390625</v>
      </c>
      <c r="AT307" s="3">
        <v>0.0618795827031136</v>
      </c>
      <c r="AU307" s="3">
        <v>32.9500007629395</v>
      </c>
      <c r="AV307" s="3">
        <v>15025.2998046875</v>
      </c>
      <c r="AW307" s="3">
        <v>0.10075605660677</v>
      </c>
      <c r="AX307" s="3">
        <v>14.6999998092651</v>
      </c>
      <c r="AY307" s="3">
        <v>74</v>
      </c>
      <c r="AZ307" s="3">
        <v>0.578414857387543</v>
      </c>
      <c r="BA307" s="3">
        <v>1.50068998336792</v>
      </c>
      <c r="BB307" s="3">
        <v>24.7205009460449</v>
      </c>
      <c r="BC307" s="3">
        <v>0.433798104524612</v>
      </c>
      <c r="BD307" s="3">
        <v>31.4032001495361</v>
      </c>
      <c r="BE307" s="3">
        <v>47419.69921875</v>
      </c>
      <c r="BF307" s="3">
        <v>0.0876890942454338</v>
      </c>
      <c r="BG307" s="3">
        <v>11.6269998550415</v>
      </c>
      <c r="BH307" s="3">
        <v>80.7443008422852</v>
      </c>
      <c r="BI307" s="3">
        <v>0.171951159834862</v>
      </c>
      <c r="BJ307" s="3">
        <v>162.350006103516</v>
      </c>
      <c r="BK307" s="3">
        <v>15097.2998046875</v>
      </c>
      <c r="BL307" s="3">
        <v>0.18077664077282</v>
      </c>
      <c r="BM307" s="3">
        <v>265.600006103516</v>
      </c>
      <c r="BN307" s="3">
        <v>16823.30078125</v>
      </c>
      <c r="BO307" s="3">
        <v>0.204444453120232</v>
      </c>
      <c r="BP307" s="3">
        <v>13.0600004196167</v>
      </c>
      <c r="BQ307" s="3">
        <v>1971.2099609375</v>
      </c>
      <c r="BR307" s="3">
        <v>0.277782618999481</v>
      </c>
      <c r="BS307" s="3">
        <v>115.099998474121</v>
      </c>
      <c r="BT307" s="3">
        <v>475.790008544922</v>
      </c>
      <c r="BU307" s="3">
        <v>0.516870439052582</v>
      </c>
      <c r="BV307" s="3">
        <v>0.000567900016903877</v>
      </c>
      <c r="BW307" s="3">
        <v>441.029693603516</v>
      </c>
      <c r="BX307" s="3">
        <v>0.0286496765911579</v>
      </c>
      <c r="BY307" s="3">
        <v>0.849713563919067</v>
      </c>
      <c r="BZ307" s="3">
        <v>13.5064659118652</v>
      </c>
      <c r="CA307" s="3">
        <v>0.0315144769847393</v>
      </c>
      <c r="CB307" s="3">
        <v>4818</v>
      </c>
      <c r="CC307" s="3">
        <v>343607</v>
      </c>
      <c r="CD307" s="3">
        <v>0.29659166932106</v>
      </c>
      <c r="CE307" s="3">
        <v>1126.40002441406</v>
      </c>
      <c r="CF307" s="3">
        <v>972492</v>
      </c>
      <c r="CG307" s="3">
        <v>0.0935244187712669</v>
      </c>
      <c r="CH307" s="3">
        <v>2</v>
      </c>
      <c r="CI307" s="3">
        <v>32938</v>
      </c>
      <c r="CJ307" s="3">
        <v>0.0337320864200592</v>
      </c>
      <c r="CK307" s="3">
        <v>121</v>
      </c>
      <c r="CL307" s="3">
        <v>872209</v>
      </c>
      <c r="CM307" s="3">
        <v>0.0522504597902298</v>
      </c>
      <c r="CN307" s="3">
        <v>79.9691619873047</v>
      </c>
      <c r="CO307" s="3">
        <v>0.000528433651197702</v>
      </c>
      <c r="CP307" s="3">
        <v>76.2816314697266</v>
      </c>
      <c r="CQ307" s="3">
        <v>0.00293068750761449</v>
      </c>
      <c r="CR307" s="3">
        <v>66.0717163085937</v>
      </c>
      <c r="CS307" s="3">
        <v>0.00235707894898951</v>
      </c>
      <c r="CT307" s="3">
        <v>37.7083778381348</v>
      </c>
      <c r="CU307" s="3">
        <v>0.0013877087039873</v>
      </c>
      <c r="CV307" s="3">
        <v>33.5131416320801</v>
      </c>
      <c r="CW307" s="3">
        <v>0.00182097358629107</v>
      </c>
      <c r="CX307" s="3">
        <v>49.6351470947266</v>
      </c>
      <c r="CY307" s="3">
        <v>0.00142454367596656</v>
      </c>
      <c r="CZ307" s="3">
        <v>28.1246356964111</v>
      </c>
      <c r="DA307" s="3">
        <v>0.00220019137486815</v>
      </c>
      <c r="DB307" s="3">
        <v>28.8902568817139</v>
      </c>
      <c r="DC307" s="3">
        <v>0.00348754459992051</v>
      </c>
      <c r="DD307" s="3">
        <v>182.064682006836</v>
      </c>
      <c r="DE307" s="3">
        <v>0.00317697459831834</v>
      </c>
      <c r="DF307" s="3">
        <v>98.4419174194336</v>
      </c>
      <c r="DG307" s="3">
        <v>0.00440664030611515</v>
      </c>
      <c r="DH307" s="3">
        <v>31.5911102294922</v>
      </c>
      <c r="DI307" s="3">
        <v>0.00277575221844018</v>
      </c>
      <c r="DJ307" s="3">
        <v>78.5260391235352</v>
      </c>
      <c r="DK307" s="3">
        <v>0.00218973425216973</v>
      </c>
      <c r="DL307" s="3">
        <v>75.6351165771484</v>
      </c>
      <c r="DM307" s="3">
        <v>0.00239011528901756</v>
      </c>
      <c r="DN307" s="3">
        <v>83.2870483398437</v>
      </c>
      <c r="DO307" s="3">
        <v>0.00245469692163169</v>
      </c>
      <c r="DP307" s="3">
        <v>96.9663314819336</v>
      </c>
      <c r="DQ307" s="3">
        <v>0.00286473263986409</v>
      </c>
      <c r="DR307" s="3">
        <v>138.236740112305</v>
      </c>
      <c r="DS307" s="3">
        <v>0.00373902358114719</v>
      </c>
      <c r="DT307" s="3">
        <v>23.5664253234863</v>
      </c>
      <c r="DU307" s="3">
        <v>0.00121569889597595</v>
      </c>
      <c r="DV307" s="3">
        <v>30.9902191162109</v>
      </c>
      <c r="DW307" s="3">
        <v>0.00101691682357341</v>
      </c>
      <c r="DX307" s="3">
        <v>110.150718688965</v>
      </c>
      <c r="DY307" s="3">
        <v>0.00269259861670434</v>
      </c>
      <c r="DZ307" s="3">
        <v>46.3793983459473</v>
      </c>
      <c r="EA307" s="3">
        <v>0.00201650778762996</v>
      </c>
      <c r="EB307" s="3">
        <v>26.3437881469727</v>
      </c>
      <c r="EC307" s="3">
        <v>0.00128045689780265</v>
      </c>
      <c r="ED307" s="3">
        <v>27.7252502441406</v>
      </c>
      <c r="EE307" s="3">
        <v>0.00188458024058491</v>
      </c>
      <c r="EF307" s="3">
        <v>10</v>
      </c>
      <c r="EG307" s="3">
        <v>0.000528433767613024</v>
      </c>
      <c r="EH307" s="3">
        <v>-5.54394102096558</v>
      </c>
      <c r="EI307" s="3">
        <v>-1.40770304203033</v>
      </c>
      <c r="EJ307" s="3">
        <v>0.00293068750761449</v>
      </c>
      <c r="EK307" s="3">
        <v>-5.44472980499268</v>
      </c>
      <c r="EL307" s="3">
        <v>-1.36461615562439</v>
      </c>
      <c r="EM307" s="3">
        <v>0.00235707894898951</v>
      </c>
      <c r="EN307" s="3">
        <v>-5.44894981384277</v>
      </c>
      <c r="EO307" s="3">
        <v>-1.36644887924194</v>
      </c>
      <c r="EP307" s="3">
        <v>0.00138770882040262</v>
      </c>
      <c r="EQ307" s="3">
        <v>-5.06397438049316</v>
      </c>
      <c r="ER307" s="3">
        <v>-1.19925618171692</v>
      </c>
      <c r="ES307" s="3">
        <v>0.0018209737027064</v>
      </c>
      <c r="ET307" s="3">
        <v>-5.01794862747192</v>
      </c>
      <c r="EU307" s="3">
        <v>-1.17926740646362</v>
      </c>
      <c r="EV307" s="3">
        <v>0.00142454379238188</v>
      </c>
      <c r="EW307" s="3">
        <v>-5.10524892807007</v>
      </c>
      <c r="EX307" s="3">
        <v>-1.21718144416809</v>
      </c>
      <c r="EY307" s="3">
        <v>0.00220019137486815</v>
      </c>
      <c r="EZ307" s="3">
        <v>-4.75096702575684</v>
      </c>
      <c r="FA307" s="3">
        <v>-1.06331872940063</v>
      </c>
      <c r="FB307" s="3">
        <v>0.00348754459992051</v>
      </c>
      <c r="FC307" s="3">
        <v>-5.11381387710571</v>
      </c>
      <c r="FD307" s="3">
        <v>-1.22090113162994</v>
      </c>
      <c r="FE307" s="3">
        <v>0.00317697459831834</v>
      </c>
      <c r="FF307" s="3">
        <v>-5.68336725234985</v>
      </c>
      <c r="FG307" s="3">
        <v>-1.46825504302979</v>
      </c>
      <c r="FH307" s="3">
        <v>0.00440664030611515</v>
      </c>
      <c r="FI307" s="3">
        <v>-5.60225105285645</v>
      </c>
      <c r="FJ307" s="3">
        <v>-1.43302667140961</v>
      </c>
      <c r="FK307" s="3">
        <v>0.00277575221844018</v>
      </c>
      <c r="FL307" s="3">
        <v>-5.01079130172729</v>
      </c>
      <c r="FM307" s="3">
        <v>-1.17615902423859</v>
      </c>
      <c r="FN307" s="3">
        <v>0.00218973425216973</v>
      </c>
      <c r="FO307" s="3">
        <v>-5.53533840179443</v>
      </c>
      <c r="FP307" s="3">
        <v>-1.40396690368652</v>
      </c>
      <c r="FQ307" s="3">
        <v>0.00239011528901756</v>
      </c>
      <c r="FR307" s="3">
        <v>-5.46639490127563</v>
      </c>
      <c r="FS307" s="3">
        <v>-1.37402510643005</v>
      </c>
      <c r="FT307" s="3">
        <v>0.00245469692163169</v>
      </c>
      <c r="FU307" s="3">
        <v>-5.47939729690552</v>
      </c>
      <c r="FV307" s="3">
        <v>-1.37967205047607</v>
      </c>
      <c r="FW307" s="3">
        <v>0.00286473263986409</v>
      </c>
      <c r="FX307" s="3">
        <v>-5.47812128067017</v>
      </c>
      <c r="FY307" s="3">
        <v>-1.37911784648895</v>
      </c>
      <c r="FZ307" s="3">
        <v>0.00373902358114719</v>
      </c>
      <c r="GA307" s="3">
        <v>-5.60225915908813</v>
      </c>
      <c r="GB307" s="3">
        <v>-1.43303024768829</v>
      </c>
      <c r="GC307" s="3">
        <v>0.00121569901239127</v>
      </c>
      <c r="GD307" s="3">
        <v>-4.76730346679687</v>
      </c>
      <c r="GE307" s="3">
        <v>-1.07041358947754</v>
      </c>
      <c r="GF307" s="3">
        <v>0.00101691693998873</v>
      </c>
      <c r="GG307" s="3">
        <v>-5.18837642669678</v>
      </c>
      <c r="GH307" s="3">
        <v>-1.25328326225281</v>
      </c>
      <c r="GI307" s="3">
        <v>0.00269259861670434</v>
      </c>
      <c r="GJ307" s="3">
        <v>-5.51959753036499</v>
      </c>
      <c r="GK307" s="3">
        <v>-1.39713072776794</v>
      </c>
      <c r="GL307" s="3">
        <v>0.00201650778762996</v>
      </c>
      <c r="GM307" s="3">
        <v>-5.18444585800171</v>
      </c>
      <c r="GN307" s="3">
        <v>-1.25157618522644</v>
      </c>
      <c r="GO307" s="3">
        <v>0.00128045701421797</v>
      </c>
      <c r="GP307" s="3">
        <v>-4.61992597579956</v>
      </c>
      <c r="GQ307" s="3">
        <v>-1.00640833377838</v>
      </c>
      <c r="GR307" s="3">
        <v>0.00188458035700023</v>
      </c>
      <c r="GS307" s="3">
        <v>-4.98711681365967</v>
      </c>
      <c r="GT307" s="3">
        <v>-1.16587734222412</v>
      </c>
      <c r="GU307" s="3">
        <v>-28.210636138916</v>
      </c>
      <c r="GV307" s="3">
        <v>0.0498997271060944</v>
      </c>
      <c r="GW307" s="3">
        <v>0.0483723990619183</v>
      </c>
      <c r="GX307" s="3">
        <v>0.0484373643994331</v>
      </c>
      <c r="GY307" s="3">
        <v>0.0425107814371586</v>
      </c>
      <c r="GZ307" s="3">
        <v>0.0418022274971008</v>
      </c>
      <c r="HA307" s="3">
        <v>0.043146189302206</v>
      </c>
      <c r="HB307" s="3">
        <v>0.0376921221613884</v>
      </c>
      <c r="HC307" s="3">
        <v>0.0432780422270298</v>
      </c>
      <c r="HD307" s="3">
        <v>0.052046149969101</v>
      </c>
      <c r="HE307" s="3">
        <v>0.0507973879575729</v>
      </c>
      <c r="HF307" s="3">
        <v>0.0416920408606529</v>
      </c>
      <c r="HG307" s="3">
        <v>0.0497672893106937</v>
      </c>
      <c r="HH307" s="3">
        <v>0.0487059243023396</v>
      </c>
      <c r="HI307" s="3">
        <v>0.0489060953259468</v>
      </c>
      <c r="HJ307" s="3">
        <v>0.0488864481449127</v>
      </c>
      <c r="HK307" s="3">
        <v>0.0507975146174431</v>
      </c>
      <c r="HL307" s="3">
        <v>0.0379436165094376</v>
      </c>
      <c r="HM307" s="3">
        <v>0.0444259122014046</v>
      </c>
      <c r="HN307" s="3">
        <v>0.0495249629020691</v>
      </c>
      <c r="HO307" s="3">
        <v>0.0443654023110867</v>
      </c>
      <c r="HP307" s="3">
        <v>0.0356747843325138</v>
      </c>
      <c r="HQ307" s="3">
        <v>0.0413275808095932</v>
      </c>
      <c r="HR307" s="3">
        <v>0.00210868241265416</v>
      </c>
      <c r="HS307" s="3">
        <v>0.0108140185475349</v>
      </c>
      <c r="HT307" s="3">
        <v>0.00754345348104835</v>
      </c>
      <c r="HU307" s="3">
        <v>0.00222451449371874</v>
      </c>
      <c r="HV307" s="3">
        <v>0.00255104550160468</v>
      </c>
      <c r="HW307" s="3">
        <v>0.003050756175071</v>
      </c>
      <c r="HX307" s="3">
        <v>0.00233237282373011</v>
      </c>
      <c r="HY307" s="3">
        <v>0.00436052493751049</v>
      </c>
      <c r="HZ307" s="3">
        <v>0.0301042664796114</v>
      </c>
      <c r="IA307" s="3">
        <v>0.0220358110964298</v>
      </c>
      <c r="IB307" s="3">
        <v>0.00365593726746738</v>
      </c>
      <c r="IC307" s="3">
        <v>0.00855754315853119</v>
      </c>
      <c r="ID307" s="3">
        <v>0.00880489312112331</v>
      </c>
      <c r="IE307" s="3">
        <v>0.00999857950955629</v>
      </c>
      <c r="IF307" s="3">
        <v>0.0135798053815961</v>
      </c>
      <c r="IG307" s="3">
        <v>0.0262557342648506</v>
      </c>
      <c r="IH307" s="3">
        <v>0.0010870723053813</v>
      </c>
      <c r="II307" s="3">
        <v>0.00140005943831056</v>
      </c>
      <c r="IJ307" s="3">
        <v>0.01468869112432</v>
      </c>
      <c r="IK307" s="3">
        <v>0.00414924835786223</v>
      </c>
      <c r="IL307" s="3">
        <v>0.00120338494889438</v>
      </c>
      <c r="IM307" s="3">
        <v>0.00215938501060009</v>
      </c>
      <c r="IN307" s="3">
        <v>0.182665780186653</v>
      </c>
    </row>
    <row r="308" spans="1:248">
      <c r="A308" s="3">
        <v>2019</v>
      </c>
      <c r="B308" s="3">
        <v>500000</v>
      </c>
      <c r="C308" s="3" t="s">
        <v>69</v>
      </c>
      <c r="D308" s="3">
        <v>6078.17</v>
      </c>
      <c r="E308" s="3">
        <v>2318.19</v>
      </c>
      <c r="F308" s="3">
        <v>21.7999</v>
      </c>
      <c r="G308" s="3">
        <v>81.1992</v>
      </c>
      <c r="H308" s="3">
        <v>569.676</v>
      </c>
      <c r="I308" s="3">
        <v>6.38275</v>
      </c>
      <c r="J308" s="3">
        <v>1714.57</v>
      </c>
      <c r="K308" s="3">
        <v>2603</v>
      </c>
      <c r="L308" s="3">
        <v>46.5</v>
      </c>
      <c r="M308" s="3">
        <v>12.4</v>
      </c>
      <c r="N308" s="3">
        <v>4762.88</v>
      </c>
      <c r="O308" s="3">
        <v>25.3085</v>
      </c>
      <c r="P308" s="3">
        <v>3016.09</v>
      </c>
      <c r="Q308" s="3">
        <v>3678.8</v>
      </c>
      <c r="R308" s="3">
        <v>552.12</v>
      </c>
      <c r="S308" s="3">
        <v>325.47</v>
      </c>
      <c r="T308" s="3">
        <v>18.73855</v>
      </c>
      <c r="U308" s="3">
        <v>1.26489307433651</v>
      </c>
      <c r="V308" s="3">
        <v>108837</v>
      </c>
      <c r="W308" s="3">
        <v>97601.7</v>
      </c>
      <c r="X308" s="3">
        <v>1131</v>
      </c>
      <c r="Y308" s="3">
        <v>43872</v>
      </c>
      <c r="Z308" s="3">
        <v>914.960021972656</v>
      </c>
      <c r="AA308" s="3">
        <v>125361</v>
      </c>
      <c r="AB308" s="3">
        <v>0.0414895489811897</v>
      </c>
      <c r="AC308" s="3">
        <v>44.0999984741211</v>
      </c>
      <c r="AD308" s="3">
        <v>9892.2099609375</v>
      </c>
      <c r="AE308" s="3">
        <v>0.230916395783424</v>
      </c>
      <c r="AF308" s="3">
        <v>0.889999985694885</v>
      </c>
      <c r="AG308" s="3">
        <v>98.9391021728516</v>
      </c>
      <c r="AH308" s="3">
        <v>0.213259473443031</v>
      </c>
      <c r="AI308" s="3">
        <v>0.49889999628067</v>
      </c>
      <c r="AJ308" s="3">
        <v>882.491027832031</v>
      </c>
      <c r="AK308" s="3">
        <v>0.0914977565407753</v>
      </c>
      <c r="AL308" s="3">
        <v>37.7855987548828</v>
      </c>
      <c r="AM308" s="3">
        <v>8748.8701171875</v>
      </c>
      <c r="AN308" s="3">
        <v>0.0610590316355228</v>
      </c>
      <c r="AO308" s="3">
        <v>0.0912000015377998</v>
      </c>
      <c r="AP308" s="3">
        <v>77.7463989257812</v>
      </c>
      <c r="AQ308" s="3">
        <v>0.0810190439224243</v>
      </c>
      <c r="AR308" s="3">
        <v>0.874400019645691</v>
      </c>
      <c r="AS308" s="3">
        <v>22497.400390625</v>
      </c>
      <c r="AT308" s="3">
        <v>0.0761760100722313</v>
      </c>
      <c r="AU308" s="3">
        <v>32.9500007629395</v>
      </c>
      <c r="AV308" s="3">
        <v>15025.2998046875</v>
      </c>
      <c r="AW308" s="3">
        <v>0.171424090862274</v>
      </c>
      <c r="AX308" s="3">
        <v>14.6999998092651</v>
      </c>
      <c r="AY308" s="3">
        <v>74</v>
      </c>
      <c r="AZ308" s="3">
        <v>0.536256313323975</v>
      </c>
      <c r="BA308" s="3">
        <v>1.50068998336792</v>
      </c>
      <c r="BB308" s="3">
        <v>24.7205009460449</v>
      </c>
      <c r="BC308" s="3">
        <v>0.469397008419037</v>
      </c>
      <c r="BD308" s="3">
        <v>31.4032001495361</v>
      </c>
      <c r="BE308" s="3">
        <v>47419.69921875</v>
      </c>
      <c r="BF308" s="3">
        <v>0.0998448356986046</v>
      </c>
      <c r="BG308" s="3">
        <v>11.6269998550415</v>
      </c>
      <c r="BH308" s="3">
        <v>80.7443008422852</v>
      </c>
      <c r="BI308" s="3">
        <v>0.197946101427078</v>
      </c>
      <c r="BJ308" s="3">
        <v>162.350006103516</v>
      </c>
      <c r="BK308" s="3">
        <v>15097.2998046875</v>
      </c>
      <c r="BL308" s="3">
        <v>0.1910779774189</v>
      </c>
      <c r="BM308" s="3">
        <v>265.600006103516</v>
      </c>
      <c r="BN308" s="3">
        <v>16823.30078125</v>
      </c>
      <c r="BO308" s="3">
        <v>0.206139728426933</v>
      </c>
      <c r="BP308" s="3">
        <v>13.0600004196167</v>
      </c>
      <c r="BQ308" s="3">
        <v>1971.2099609375</v>
      </c>
      <c r="BR308" s="3">
        <v>0.275290459394455</v>
      </c>
      <c r="BS308" s="3">
        <v>115.099998474121</v>
      </c>
      <c r="BT308" s="3">
        <v>475.790008544922</v>
      </c>
      <c r="BU308" s="3">
        <v>0.583243191242218</v>
      </c>
      <c r="BV308" s="3">
        <v>0.000567900016903877</v>
      </c>
      <c r="BW308" s="3">
        <v>441.029693603516</v>
      </c>
      <c r="BX308" s="3">
        <v>0.0424869507551193</v>
      </c>
      <c r="BY308" s="3">
        <v>0.849713563919067</v>
      </c>
      <c r="BZ308" s="3">
        <v>13.5064659118652</v>
      </c>
      <c r="CA308" s="3">
        <v>0.0328030064702034</v>
      </c>
      <c r="CB308" s="3">
        <v>4818</v>
      </c>
      <c r="CC308" s="3">
        <v>343607</v>
      </c>
      <c r="CD308" s="3">
        <v>0.307031810283661</v>
      </c>
      <c r="CE308" s="3">
        <v>1126.40002441406</v>
      </c>
      <c r="CF308" s="3">
        <v>972492</v>
      </c>
      <c r="CG308" s="3">
        <v>0.0993192493915558</v>
      </c>
      <c r="CH308" s="3">
        <v>2</v>
      </c>
      <c r="CI308" s="3">
        <v>32938</v>
      </c>
      <c r="CJ308" s="3">
        <v>0.0342786014080048</v>
      </c>
      <c r="CK308" s="3">
        <v>121</v>
      </c>
      <c r="CL308" s="3">
        <v>872209</v>
      </c>
      <c r="CM308" s="3">
        <v>0.0501681007444859</v>
      </c>
      <c r="CN308" s="3">
        <v>79.9691619873047</v>
      </c>
      <c r="CO308" s="3">
        <v>0.000518819375429302</v>
      </c>
      <c r="CP308" s="3">
        <v>76.2816314697266</v>
      </c>
      <c r="CQ308" s="3">
        <v>0.00302715599536896</v>
      </c>
      <c r="CR308" s="3">
        <v>66.0717163085937</v>
      </c>
      <c r="CS308" s="3">
        <v>0.00322769698686898</v>
      </c>
      <c r="CT308" s="3">
        <v>37.7083778381348</v>
      </c>
      <c r="CU308" s="3">
        <v>0.00242645689286292</v>
      </c>
      <c r="CV308" s="3">
        <v>33.5131416320801</v>
      </c>
      <c r="CW308" s="3">
        <v>0.00182194297667593</v>
      </c>
      <c r="CX308" s="3">
        <v>49.6351470947266</v>
      </c>
      <c r="CY308" s="3">
        <v>0.00163229182362556</v>
      </c>
      <c r="CZ308" s="3">
        <v>28.1246356964111</v>
      </c>
      <c r="DA308" s="3">
        <v>0.00270851538516581</v>
      </c>
      <c r="DB308" s="3">
        <v>28.8902568817139</v>
      </c>
      <c r="DC308" s="3">
        <v>0.00593362981453538</v>
      </c>
      <c r="DD308" s="3">
        <v>182.064682006836</v>
      </c>
      <c r="DE308" s="3">
        <v>0.00294541637413204</v>
      </c>
      <c r="DF308" s="3">
        <v>98.4419174194336</v>
      </c>
      <c r="DG308" s="3">
        <v>0.00476826354861259</v>
      </c>
      <c r="DH308" s="3">
        <v>31.5911102294922</v>
      </c>
      <c r="DI308" s="3">
        <v>0.0031605358235538</v>
      </c>
      <c r="DJ308" s="3">
        <v>78.5260391235352</v>
      </c>
      <c r="DK308" s="3">
        <v>0.00252077030017972</v>
      </c>
      <c r="DL308" s="3">
        <v>75.6351165771484</v>
      </c>
      <c r="DM308" s="3">
        <v>0.00252631306648254</v>
      </c>
      <c r="DN308" s="3">
        <v>83.2870483398437</v>
      </c>
      <c r="DO308" s="3">
        <v>0.0024750514421612</v>
      </c>
      <c r="DP308" s="3">
        <v>96.9663314819336</v>
      </c>
      <c r="DQ308" s="3">
        <v>0.00283903139643371</v>
      </c>
      <c r="DR308" s="3">
        <v>138.236740112305</v>
      </c>
      <c r="DS308" s="3">
        <v>0.00421916181221604</v>
      </c>
      <c r="DT308" s="3">
        <v>23.5664253234863</v>
      </c>
      <c r="DU308" s="3">
        <v>0.0018028593622148</v>
      </c>
      <c r="DV308" s="3">
        <v>30.9902191162109</v>
      </c>
      <c r="DW308" s="3">
        <v>0.00105849548708647</v>
      </c>
      <c r="DX308" s="3">
        <v>110.150718688965</v>
      </c>
      <c r="DY308" s="3">
        <v>0.00278737908229232</v>
      </c>
      <c r="DZ308" s="3">
        <v>46.3793983459473</v>
      </c>
      <c r="EA308" s="3">
        <v>0.00214145192876458</v>
      </c>
      <c r="EB308" s="3">
        <v>26.3437881469727</v>
      </c>
      <c r="EC308" s="3">
        <v>0.00130120245739818</v>
      </c>
      <c r="ED308" s="3">
        <v>27.7252502441406</v>
      </c>
      <c r="EE308" s="3">
        <v>0.00180947338230908</v>
      </c>
      <c r="EF308" s="3">
        <v>10</v>
      </c>
      <c r="EG308" s="3">
        <v>0.000518819491844624</v>
      </c>
      <c r="EH308" s="3">
        <v>-5.54394102096558</v>
      </c>
      <c r="EI308" s="3">
        <v>-1.40770304203033</v>
      </c>
      <c r="EJ308" s="3">
        <v>0.00302715599536896</v>
      </c>
      <c r="EK308" s="3">
        <v>-5.44472980499268</v>
      </c>
      <c r="EL308" s="3">
        <v>-1.36461615562439</v>
      </c>
      <c r="EM308" s="3">
        <v>0.00322769698686898</v>
      </c>
      <c r="EN308" s="3">
        <v>-5.44894981384277</v>
      </c>
      <c r="EO308" s="3">
        <v>-1.36644887924194</v>
      </c>
      <c r="EP308" s="3">
        <v>0.00242645689286292</v>
      </c>
      <c r="EQ308" s="3">
        <v>-5.06397438049316</v>
      </c>
      <c r="ER308" s="3">
        <v>-1.19925618171692</v>
      </c>
      <c r="ES308" s="3">
        <v>0.00182194309309125</v>
      </c>
      <c r="ET308" s="3">
        <v>-5.01794862747192</v>
      </c>
      <c r="EU308" s="3">
        <v>-1.17926740646362</v>
      </c>
      <c r="EV308" s="3">
        <v>0.00163229194004089</v>
      </c>
      <c r="EW308" s="3">
        <v>-5.10524892807007</v>
      </c>
      <c r="EX308" s="3">
        <v>-1.21718144416809</v>
      </c>
      <c r="EY308" s="3">
        <v>0.00270851538516581</v>
      </c>
      <c r="EZ308" s="3">
        <v>-4.75096702575684</v>
      </c>
      <c r="FA308" s="3">
        <v>-1.06331872940063</v>
      </c>
      <c r="FB308" s="3">
        <v>0.00593362981453538</v>
      </c>
      <c r="FC308" s="3">
        <v>-5.11381387710571</v>
      </c>
      <c r="FD308" s="3">
        <v>-1.22090113162994</v>
      </c>
      <c r="FE308" s="3">
        <v>0.00294541637413204</v>
      </c>
      <c r="FF308" s="3">
        <v>-5.68336725234985</v>
      </c>
      <c r="FG308" s="3">
        <v>-1.46825504302979</v>
      </c>
      <c r="FH308" s="3">
        <v>0.00476826354861259</v>
      </c>
      <c r="FI308" s="3">
        <v>-5.60225105285645</v>
      </c>
      <c r="FJ308" s="3">
        <v>-1.43302667140961</v>
      </c>
      <c r="FK308" s="3">
        <v>0.0031605358235538</v>
      </c>
      <c r="FL308" s="3">
        <v>-5.01079130172729</v>
      </c>
      <c r="FM308" s="3">
        <v>-1.17615902423859</v>
      </c>
      <c r="FN308" s="3">
        <v>0.00252077030017972</v>
      </c>
      <c r="FO308" s="3">
        <v>-5.53533840179443</v>
      </c>
      <c r="FP308" s="3">
        <v>-1.40396690368652</v>
      </c>
      <c r="FQ308" s="3">
        <v>0.00252631306648254</v>
      </c>
      <c r="FR308" s="3">
        <v>-5.46639490127563</v>
      </c>
      <c r="FS308" s="3">
        <v>-1.37402510643005</v>
      </c>
      <c r="FT308" s="3">
        <v>0.0024750514421612</v>
      </c>
      <c r="FU308" s="3">
        <v>-5.47939729690552</v>
      </c>
      <c r="FV308" s="3">
        <v>-1.37967205047607</v>
      </c>
      <c r="FW308" s="3">
        <v>0.00283903139643371</v>
      </c>
      <c r="FX308" s="3">
        <v>-5.47812128067017</v>
      </c>
      <c r="FY308" s="3">
        <v>-1.37911784648895</v>
      </c>
      <c r="FZ308" s="3">
        <v>0.00421916181221604</v>
      </c>
      <c r="GA308" s="3">
        <v>-5.60225915908813</v>
      </c>
      <c r="GB308" s="3">
        <v>-1.43303024768829</v>
      </c>
      <c r="GC308" s="3">
        <v>0.00180285947863013</v>
      </c>
      <c r="GD308" s="3">
        <v>-4.76730346679687</v>
      </c>
      <c r="GE308" s="3">
        <v>-1.07041358947754</v>
      </c>
      <c r="GF308" s="3">
        <v>0.0010584956035018</v>
      </c>
      <c r="GG308" s="3">
        <v>-5.18837642669678</v>
      </c>
      <c r="GH308" s="3">
        <v>-1.25328326225281</v>
      </c>
      <c r="GI308" s="3">
        <v>0.00278737908229232</v>
      </c>
      <c r="GJ308" s="3">
        <v>-5.51959753036499</v>
      </c>
      <c r="GK308" s="3">
        <v>-1.39713072776794</v>
      </c>
      <c r="GL308" s="3">
        <v>0.00214145192876458</v>
      </c>
      <c r="GM308" s="3">
        <v>-5.18444585800171</v>
      </c>
      <c r="GN308" s="3">
        <v>-1.25157618522644</v>
      </c>
      <c r="GO308" s="3">
        <v>0.0013012025738135</v>
      </c>
      <c r="GP308" s="3">
        <v>-4.61992597579956</v>
      </c>
      <c r="GQ308" s="3">
        <v>-1.00640833377838</v>
      </c>
      <c r="GR308" s="3">
        <v>0.0018094734987244</v>
      </c>
      <c r="GS308" s="3">
        <v>-4.98711681365967</v>
      </c>
      <c r="GT308" s="3">
        <v>-1.16587734222412</v>
      </c>
      <c r="GU308" s="3">
        <v>-28.210636138916</v>
      </c>
      <c r="GV308" s="3">
        <v>0.0498997271060944</v>
      </c>
      <c r="GW308" s="3">
        <v>0.0483723990619183</v>
      </c>
      <c r="GX308" s="3">
        <v>0.0484373643994331</v>
      </c>
      <c r="GY308" s="3">
        <v>0.0425107814371586</v>
      </c>
      <c r="GZ308" s="3">
        <v>0.0418022274971008</v>
      </c>
      <c r="HA308" s="3">
        <v>0.043146189302206</v>
      </c>
      <c r="HB308" s="3">
        <v>0.0376921221613884</v>
      </c>
      <c r="HC308" s="3">
        <v>0.0432780422270298</v>
      </c>
      <c r="HD308" s="3">
        <v>0.052046149969101</v>
      </c>
      <c r="HE308" s="3">
        <v>0.0507973879575729</v>
      </c>
      <c r="HF308" s="3">
        <v>0.0416920408606529</v>
      </c>
      <c r="HG308" s="3">
        <v>0.0497672893106937</v>
      </c>
      <c r="HH308" s="3">
        <v>0.0487059243023396</v>
      </c>
      <c r="HI308" s="3">
        <v>0.0489060953259468</v>
      </c>
      <c r="HJ308" s="3">
        <v>0.0488864481449127</v>
      </c>
      <c r="HK308" s="3">
        <v>0.0507975146174431</v>
      </c>
      <c r="HL308" s="3">
        <v>0.0379436165094376</v>
      </c>
      <c r="HM308" s="3">
        <v>0.0444259122014046</v>
      </c>
      <c r="HN308" s="3">
        <v>0.0495249629020691</v>
      </c>
      <c r="HO308" s="3">
        <v>0.0443654023110867</v>
      </c>
      <c r="HP308" s="3">
        <v>0.0356747843325138</v>
      </c>
      <c r="HQ308" s="3">
        <v>0.0413275808095932</v>
      </c>
      <c r="HR308" s="3">
        <v>0.00207031727768481</v>
      </c>
      <c r="HS308" s="3">
        <v>0.0111699802801013</v>
      </c>
      <c r="HT308" s="3">
        <v>0.0103297270834446</v>
      </c>
      <c r="HU308" s="3">
        <v>0.00388964102603495</v>
      </c>
      <c r="HV308" s="3">
        <v>0.00255240360274911</v>
      </c>
      <c r="HW308" s="3">
        <v>0.00349566293880343</v>
      </c>
      <c r="HX308" s="3">
        <v>0.0028712353669107</v>
      </c>
      <c r="HY308" s="3">
        <v>0.00741889886558056</v>
      </c>
      <c r="HZ308" s="3">
        <v>0.0279100760817528</v>
      </c>
      <c r="IA308" s="3">
        <v>0.0238441415131092</v>
      </c>
      <c r="IB308" s="3">
        <v>0.00416273484006524</v>
      </c>
      <c r="IC308" s="3">
        <v>0.00985124055296183</v>
      </c>
      <c r="ID308" s="3">
        <v>0.00930662918835878</v>
      </c>
      <c r="IE308" s="3">
        <v>0.0100814895704389</v>
      </c>
      <c r="IF308" s="3">
        <v>0.0134579725563526</v>
      </c>
      <c r="IG308" s="3">
        <v>0.0296273045241833</v>
      </c>
      <c r="IH308" s="3">
        <v>0.00161210855003446</v>
      </c>
      <c r="II308" s="3">
        <v>0.00145730352960527</v>
      </c>
      <c r="IJ308" s="3">
        <v>0.0152057390660048</v>
      </c>
      <c r="IK308" s="3">
        <v>0.00440633855760098</v>
      </c>
      <c r="IL308" s="3">
        <v>0.00122288172133267</v>
      </c>
      <c r="IM308" s="3">
        <v>0.00207332614809275</v>
      </c>
      <c r="IN308" s="3">
        <v>0.198017150163651</v>
      </c>
    </row>
    <row r="309" spans="1:248">
      <c r="A309" s="3">
        <v>2020</v>
      </c>
      <c r="B309" s="3">
        <v>500000</v>
      </c>
      <c r="C309" s="3" t="s">
        <v>69</v>
      </c>
      <c r="D309" s="3">
        <v>6067</v>
      </c>
      <c r="E309" s="3">
        <v>2368.8</v>
      </c>
      <c r="F309" s="3">
        <v>24.2</v>
      </c>
      <c r="G309" s="3">
        <v>86.6</v>
      </c>
      <c r="H309" s="3">
        <v>572.3</v>
      </c>
      <c r="I309" s="3">
        <v>7.1835</v>
      </c>
      <c r="J309" s="3">
        <v>2011.06</v>
      </c>
      <c r="K309" s="3">
        <v>3190.23</v>
      </c>
      <c r="L309" s="3">
        <v>47</v>
      </c>
      <c r="M309" s="3">
        <v>13.7</v>
      </c>
      <c r="N309" s="3">
        <v>5810.3</v>
      </c>
      <c r="O309" s="3">
        <v>27</v>
      </c>
      <c r="P309" s="3">
        <v>3117.2</v>
      </c>
      <c r="Q309" s="3">
        <v>3640.1</v>
      </c>
      <c r="R309" s="3">
        <v>548.34</v>
      </c>
      <c r="S309" s="3">
        <v>344.76</v>
      </c>
      <c r="T309" s="3">
        <v>32.17554</v>
      </c>
      <c r="U309" s="3">
        <v>1.58337692876058</v>
      </c>
      <c r="V309" s="3">
        <v>112852</v>
      </c>
      <c r="W309" s="3">
        <v>105712</v>
      </c>
      <c r="X309" s="3">
        <v>2083</v>
      </c>
      <c r="Y309" s="3">
        <v>55377</v>
      </c>
      <c r="Z309" s="3">
        <v>914.960021972656</v>
      </c>
      <c r="AA309" s="3">
        <v>125361</v>
      </c>
      <c r="AB309" s="3">
        <v>0.0413997918367386</v>
      </c>
      <c r="AC309" s="3">
        <v>44.0999984741211</v>
      </c>
      <c r="AD309" s="3">
        <v>9892.2099609375</v>
      </c>
      <c r="AE309" s="3">
        <v>0.236055448651314</v>
      </c>
      <c r="AF309" s="3">
        <v>0.889999985694885</v>
      </c>
      <c r="AG309" s="3">
        <v>98.9391021728516</v>
      </c>
      <c r="AH309" s="3">
        <v>0.237738028168678</v>
      </c>
      <c r="AI309" s="3">
        <v>0.49889999628067</v>
      </c>
      <c r="AJ309" s="3">
        <v>882.491027832031</v>
      </c>
      <c r="AK309" s="3">
        <v>0.0976211652159691</v>
      </c>
      <c r="AL309" s="3">
        <v>37.7855987548828</v>
      </c>
      <c r="AM309" s="3">
        <v>8748.8701171875</v>
      </c>
      <c r="AN309" s="3">
        <v>0.0613602586090565</v>
      </c>
      <c r="AO309" s="3">
        <v>0.0912000015377998</v>
      </c>
      <c r="AP309" s="3">
        <v>77.7463989257812</v>
      </c>
      <c r="AQ309" s="3">
        <v>0.0913306549191475</v>
      </c>
      <c r="AR309" s="3">
        <v>0.874400019645691</v>
      </c>
      <c r="AS309" s="3">
        <v>22497.400390625</v>
      </c>
      <c r="AT309" s="3">
        <v>0.0893553793430328</v>
      </c>
      <c r="AU309" s="3">
        <v>32.9500007629395</v>
      </c>
      <c r="AV309" s="3">
        <v>15025.2998046875</v>
      </c>
      <c r="AW309" s="3">
        <v>0.210592731833458</v>
      </c>
      <c r="AX309" s="3">
        <v>14.6999998092651</v>
      </c>
      <c r="AY309" s="3">
        <v>74</v>
      </c>
      <c r="AZ309" s="3">
        <v>0.544688045978546</v>
      </c>
      <c r="BA309" s="3">
        <v>1.50068998336792</v>
      </c>
      <c r="BB309" s="3">
        <v>24.7205009460449</v>
      </c>
      <c r="BC309" s="3">
        <v>0.525383710861206</v>
      </c>
      <c r="BD309" s="3">
        <v>31.4032001495361</v>
      </c>
      <c r="BE309" s="3">
        <v>47419.69921875</v>
      </c>
      <c r="BF309" s="3">
        <v>0.121947765350342</v>
      </c>
      <c r="BG309" s="3">
        <v>11.6269998550415</v>
      </c>
      <c r="BH309" s="3">
        <v>80.7443008422852</v>
      </c>
      <c r="BI309" s="3">
        <v>0.222418993711472</v>
      </c>
      <c r="BJ309" s="3">
        <v>162.350006103516</v>
      </c>
      <c r="BK309" s="3">
        <v>15097.2998046875</v>
      </c>
      <c r="BL309" s="3">
        <v>0.197848007082939</v>
      </c>
      <c r="BM309" s="3">
        <v>265.600006103516</v>
      </c>
      <c r="BN309" s="3">
        <v>16823.30078125</v>
      </c>
      <c r="BO309" s="3">
        <v>0.203802451491356</v>
      </c>
      <c r="BP309" s="3">
        <v>13.0600004196167</v>
      </c>
      <c r="BQ309" s="3">
        <v>1971.2099609375</v>
      </c>
      <c r="BR309" s="3">
        <v>0.273360073566437</v>
      </c>
      <c r="BS309" s="3">
        <v>115.099998474121</v>
      </c>
      <c r="BT309" s="3">
        <v>475.790008544922</v>
      </c>
      <c r="BU309" s="3">
        <v>0.636724054813385</v>
      </c>
      <c r="BV309" s="3">
        <v>0.000567900016903877</v>
      </c>
      <c r="BW309" s="3">
        <v>441.029693603516</v>
      </c>
      <c r="BX309" s="3">
        <v>0.0729543045163155</v>
      </c>
      <c r="BY309" s="3">
        <v>0.849713563919067</v>
      </c>
      <c r="BZ309" s="3">
        <v>13.5064659118652</v>
      </c>
      <c r="CA309" s="3">
        <v>0.057966161519289</v>
      </c>
      <c r="CB309" s="3">
        <v>4818</v>
      </c>
      <c r="CC309" s="3">
        <v>343607</v>
      </c>
      <c r="CD309" s="3">
        <v>0.31888285279274</v>
      </c>
      <c r="CE309" s="3">
        <v>1126.40002441406</v>
      </c>
      <c r="CF309" s="3">
        <v>972492</v>
      </c>
      <c r="CG309" s="3">
        <v>0.107668623328209</v>
      </c>
      <c r="CH309" s="3">
        <v>2</v>
      </c>
      <c r="CI309" s="3">
        <v>32938</v>
      </c>
      <c r="CJ309" s="3">
        <v>0.0631831437349319</v>
      </c>
      <c r="CK309" s="3">
        <v>121</v>
      </c>
      <c r="CL309" s="3">
        <v>872209</v>
      </c>
      <c r="CM309" s="3">
        <v>0.0633605793118477</v>
      </c>
      <c r="CN309" s="3">
        <v>79.9691619873047</v>
      </c>
      <c r="CO309" s="3">
        <v>0.000517696957103908</v>
      </c>
      <c r="CP309" s="3">
        <v>76.2816314697266</v>
      </c>
      <c r="CQ309" s="3">
        <v>0.0030945255421102</v>
      </c>
      <c r="CR309" s="3">
        <v>66.0717163085937</v>
      </c>
      <c r="CS309" s="3">
        <v>0.00359818153083324</v>
      </c>
      <c r="CT309" s="3">
        <v>37.7083778381348</v>
      </c>
      <c r="CU309" s="3">
        <v>0.00258884555660188</v>
      </c>
      <c r="CV309" s="3">
        <v>33.5131416320801</v>
      </c>
      <c r="CW309" s="3">
        <v>0.00183093128725886</v>
      </c>
      <c r="CX309" s="3">
        <v>49.6351470947266</v>
      </c>
      <c r="CY309" s="3">
        <v>0.00184003997128457</v>
      </c>
      <c r="CZ309" s="3">
        <v>28.1246356964111</v>
      </c>
      <c r="DA309" s="3">
        <v>0.00317712128162384</v>
      </c>
      <c r="DB309" s="3">
        <v>28.8902568817139</v>
      </c>
      <c r="DC309" s="3">
        <v>0.00728940311819315</v>
      </c>
      <c r="DD309" s="3">
        <v>182.064682006836</v>
      </c>
      <c r="DE309" s="3">
        <v>0.00299172825179994</v>
      </c>
      <c r="DF309" s="3">
        <v>98.4419174194336</v>
      </c>
      <c r="DG309" s="3">
        <v>0.00533699197694659</v>
      </c>
      <c r="DH309" s="3">
        <v>31.5911102294922</v>
      </c>
      <c r="DI309" s="3">
        <v>0.00386019237339497</v>
      </c>
      <c r="DJ309" s="3">
        <v>78.5260391235352</v>
      </c>
      <c r="DK309" s="3">
        <v>0.00283242342993617</v>
      </c>
      <c r="DL309" s="3">
        <v>75.6351165771484</v>
      </c>
      <c r="DM309" s="3">
        <v>0.00261582201346755</v>
      </c>
      <c r="DN309" s="3">
        <v>83.2870483398437</v>
      </c>
      <c r="DO309" s="3">
        <v>0.00244698859751225</v>
      </c>
      <c r="DP309" s="3">
        <v>96.9663314819336</v>
      </c>
      <c r="DQ309" s="3">
        <v>0.00281912367790937</v>
      </c>
      <c r="DR309" s="3">
        <v>138.236740112305</v>
      </c>
      <c r="DS309" s="3">
        <v>0.00460604066029191</v>
      </c>
      <c r="DT309" s="3">
        <v>23.5664253234863</v>
      </c>
      <c r="DU309" s="3">
        <v>0.00309568829834461</v>
      </c>
      <c r="DV309" s="3">
        <v>30.9902191162109</v>
      </c>
      <c r="DW309" s="3">
        <v>0.00187046627979726</v>
      </c>
      <c r="DX309" s="3">
        <v>110.150718688965</v>
      </c>
      <c r="DY309" s="3">
        <v>0.00289496849291027</v>
      </c>
      <c r="DZ309" s="3">
        <v>46.3793983459473</v>
      </c>
      <c r="EA309" s="3">
        <v>0.00232147518545389</v>
      </c>
      <c r="EB309" s="3">
        <v>26.3437881469727</v>
      </c>
      <c r="EC309" s="3">
        <v>0.00239840778522193</v>
      </c>
      <c r="ED309" s="3">
        <v>27.7252502441406</v>
      </c>
      <c r="EE309" s="3">
        <v>0.00228530238382518</v>
      </c>
      <c r="EF309" s="3">
        <v>10</v>
      </c>
      <c r="EG309" s="3">
        <v>0.00051769707351923</v>
      </c>
      <c r="EH309" s="3">
        <v>-5.54394102096558</v>
      </c>
      <c r="EI309" s="3">
        <v>-1.40770304203033</v>
      </c>
      <c r="EJ309" s="3">
        <v>0.0030945255421102</v>
      </c>
      <c r="EK309" s="3">
        <v>-5.44472980499268</v>
      </c>
      <c r="EL309" s="3">
        <v>-1.36461615562439</v>
      </c>
      <c r="EM309" s="3">
        <v>0.00359818153083324</v>
      </c>
      <c r="EN309" s="3">
        <v>-5.44894981384277</v>
      </c>
      <c r="EO309" s="3">
        <v>-1.36644887924194</v>
      </c>
      <c r="EP309" s="3">
        <v>0.00258884555660188</v>
      </c>
      <c r="EQ309" s="3">
        <v>-5.06397438049316</v>
      </c>
      <c r="ER309" s="3">
        <v>-1.19925618171692</v>
      </c>
      <c r="ES309" s="3">
        <v>0.00183093140367419</v>
      </c>
      <c r="ET309" s="3">
        <v>-5.01794862747192</v>
      </c>
      <c r="EU309" s="3">
        <v>-1.17926740646362</v>
      </c>
      <c r="EV309" s="3">
        <v>0.00184004008769989</v>
      </c>
      <c r="EW309" s="3">
        <v>-5.10524892807007</v>
      </c>
      <c r="EX309" s="3">
        <v>-1.21718144416809</v>
      </c>
      <c r="EY309" s="3">
        <v>0.00317712128162384</v>
      </c>
      <c r="EZ309" s="3">
        <v>-4.75096702575684</v>
      </c>
      <c r="FA309" s="3">
        <v>-1.06331872940063</v>
      </c>
      <c r="FB309" s="3">
        <v>0.00728940311819315</v>
      </c>
      <c r="FC309" s="3">
        <v>-5.11381387710571</v>
      </c>
      <c r="FD309" s="3">
        <v>-1.22090113162994</v>
      </c>
      <c r="FE309" s="3">
        <v>0.00299172825179994</v>
      </c>
      <c r="FF309" s="3">
        <v>-5.68336725234985</v>
      </c>
      <c r="FG309" s="3">
        <v>-1.46825504302979</v>
      </c>
      <c r="FH309" s="3">
        <v>0.00533699197694659</v>
      </c>
      <c r="FI309" s="3">
        <v>-5.60225105285645</v>
      </c>
      <c r="FJ309" s="3">
        <v>-1.43302667140961</v>
      </c>
      <c r="FK309" s="3">
        <v>0.00386019237339497</v>
      </c>
      <c r="FL309" s="3">
        <v>-5.01079130172729</v>
      </c>
      <c r="FM309" s="3">
        <v>-1.17615902423859</v>
      </c>
      <c r="FN309" s="3">
        <v>0.00283242342993617</v>
      </c>
      <c r="FO309" s="3">
        <v>-5.53533840179443</v>
      </c>
      <c r="FP309" s="3">
        <v>-1.40396690368652</v>
      </c>
      <c r="FQ309" s="3">
        <v>0.00261582201346755</v>
      </c>
      <c r="FR309" s="3">
        <v>-5.46639490127563</v>
      </c>
      <c r="FS309" s="3">
        <v>-1.37402510643005</v>
      </c>
      <c r="FT309" s="3">
        <v>0.00244698859751225</v>
      </c>
      <c r="FU309" s="3">
        <v>-5.47939729690552</v>
      </c>
      <c r="FV309" s="3">
        <v>-1.37967205047607</v>
      </c>
      <c r="FW309" s="3">
        <v>0.00281912367790937</v>
      </c>
      <c r="FX309" s="3">
        <v>-5.47812128067017</v>
      </c>
      <c r="FY309" s="3">
        <v>-1.37911784648895</v>
      </c>
      <c r="FZ309" s="3">
        <v>0.00460604066029191</v>
      </c>
      <c r="GA309" s="3">
        <v>-5.60225915908813</v>
      </c>
      <c r="GB309" s="3">
        <v>-1.43303024768829</v>
      </c>
      <c r="GC309" s="3">
        <v>0.00309568829834461</v>
      </c>
      <c r="GD309" s="3">
        <v>-4.76730346679687</v>
      </c>
      <c r="GE309" s="3">
        <v>-1.07041358947754</v>
      </c>
      <c r="GF309" s="3">
        <v>0.00187046639621258</v>
      </c>
      <c r="GG309" s="3">
        <v>-5.18837642669678</v>
      </c>
      <c r="GH309" s="3">
        <v>-1.25328326225281</v>
      </c>
      <c r="GI309" s="3">
        <v>0.00289496849291027</v>
      </c>
      <c r="GJ309" s="3">
        <v>-5.51959753036499</v>
      </c>
      <c r="GK309" s="3">
        <v>-1.39713072776794</v>
      </c>
      <c r="GL309" s="3">
        <v>0.00232147518545389</v>
      </c>
      <c r="GM309" s="3">
        <v>-5.18444585800171</v>
      </c>
      <c r="GN309" s="3">
        <v>-1.25157618522644</v>
      </c>
      <c r="GO309" s="3">
        <v>0.00239840778522193</v>
      </c>
      <c r="GP309" s="3">
        <v>-4.61992597579956</v>
      </c>
      <c r="GQ309" s="3">
        <v>-1.00640833377838</v>
      </c>
      <c r="GR309" s="3">
        <v>0.00228530238382518</v>
      </c>
      <c r="GS309" s="3">
        <v>-4.98711681365967</v>
      </c>
      <c r="GT309" s="3">
        <v>-1.16587734222412</v>
      </c>
      <c r="GU309" s="3">
        <v>-28.210636138916</v>
      </c>
      <c r="GV309" s="3">
        <v>0.0498997271060944</v>
      </c>
      <c r="GW309" s="3">
        <v>0.0483723990619183</v>
      </c>
      <c r="GX309" s="3">
        <v>0.0484373643994331</v>
      </c>
      <c r="GY309" s="3">
        <v>0.0425107814371586</v>
      </c>
      <c r="GZ309" s="3">
        <v>0.0418022274971008</v>
      </c>
      <c r="HA309" s="3">
        <v>0.043146189302206</v>
      </c>
      <c r="HB309" s="3">
        <v>0.0376921221613884</v>
      </c>
      <c r="HC309" s="3">
        <v>0.0432780422270298</v>
      </c>
      <c r="HD309" s="3">
        <v>0.052046149969101</v>
      </c>
      <c r="HE309" s="3">
        <v>0.0507973879575729</v>
      </c>
      <c r="HF309" s="3">
        <v>0.0416920408606529</v>
      </c>
      <c r="HG309" s="3">
        <v>0.0497672893106937</v>
      </c>
      <c r="HH309" s="3">
        <v>0.0487059243023396</v>
      </c>
      <c r="HI309" s="3">
        <v>0.0489060953259468</v>
      </c>
      <c r="HJ309" s="3">
        <v>0.0488864481449127</v>
      </c>
      <c r="HK309" s="3">
        <v>0.0507975146174431</v>
      </c>
      <c r="HL309" s="3">
        <v>0.0379436165094376</v>
      </c>
      <c r="HM309" s="3">
        <v>0.0444259122014046</v>
      </c>
      <c r="HN309" s="3">
        <v>0.0495249629020691</v>
      </c>
      <c r="HO309" s="3">
        <v>0.0443654023110867</v>
      </c>
      <c r="HP309" s="3">
        <v>0.0356747843325138</v>
      </c>
      <c r="HQ309" s="3">
        <v>0.0413275808095932</v>
      </c>
      <c r="HR309" s="3">
        <v>0.00206583831459284</v>
      </c>
      <c r="HS309" s="3">
        <v>0.0114185679703951</v>
      </c>
      <c r="HT309" s="3">
        <v>0.0115154031664133</v>
      </c>
      <c r="HU309" s="3">
        <v>0.00414995197206736</v>
      </c>
      <c r="HV309" s="3">
        <v>0.0025649955496192</v>
      </c>
      <c r="HW309" s="3">
        <v>0.00394056970253587</v>
      </c>
      <c r="HX309" s="3">
        <v>0.00336799398064613</v>
      </c>
      <c r="HY309" s="3">
        <v>0.00911404099315405</v>
      </c>
      <c r="HZ309" s="3">
        <v>0.0283489152789116</v>
      </c>
      <c r="IA309" s="3">
        <v>0.0266881193965673</v>
      </c>
      <c r="IB309" s="3">
        <v>0.00508425105363131</v>
      </c>
      <c r="IC309" s="3">
        <v>0.0110691906884313</v>
      </c>
      <c r="ID309" s="3">
        <v>0.00963637046515942</v>
      </c>
      <c r="IE309" s="3">
        <v>0.00996718183159828</v>
      </c>
      <c r="IF309" s="3">
        <v>0.013363603502512</v>
      </c>
      <c r="IG309" s="3">
        <v>0.0323439985513687</v>
      </c>
      <c r="IH309" s="3">
        <v>0.00276815006509423</v>
      </c>
      <c r="II309" s="3">
        <v>0.00257519958540797</v>
      </c>
      <c r="IJ309" s="3">
        <v>0.0157926622778177</v>
      </c>
      <c r="IK309" s="3">
        <v>0.00477676186710596</v>
      </c>
      <c r="IL309" s="3">
        <v>0.00225404510274529</v>
      </c>
      <c r="IM309" s="3">
        <v>0.00261853937990963</v>
      </c>
      <c r="IN309" s="3">
        <v>0.215424343943596</v>
      </c>
    </row>
    <row r="310" spans="1:248">
      <c r="A310" s="3">
        <v>2021</v>
      </c>
      <c r="B310" s="3">
        <v>500000</v>
      </c>
      <c r="C310" s="3" t="s">
        <v>69</v>
      </c>
      <c r="D310" s="3">
        <v>5996.7</v>
      </c>
      <c r="E310" s="3">
        <v>2612.14</v>
      </c>
      <c r="F310" s="3">
        <v>25.4958</v>
      </c>
      <c r="G310" s="3">
        <v>54.5001</v>
      </c>
      <c r="H310" s="3">
        <v>567.936</v>
      </c>
      <c r="I310" s="3">
        <v>8.2064</v>
      </c>
      <c r="J310" s="3">
        <v>2481.42</v>
      </c>
      <c r="K310" s="3">
        <v>374.15</v>
      </c>
      <c r="L310" s="3">
        <v>47</v>
      </c>
      <c r="M310" s="3">
        <v>13.6</v>
      </c>
      <c r="N310" s="3">
        <v>6723.44</v>
      </c>
      <c r="O310" s="3">
        <v>28.3738</v>
      </c>
      <c r="P310" s="3">
        <v>3288.5</v>
      </c>
      <c r="Q310" s="3">
        <v>3751.11</v>
      </c>
      <c r="R310" s="3">
        <v>545.83</v>
      </c>
      <c r="S310" s="3">
        <v>364.94</v>
      </c>
      <c r="T310" s="3">
        <v>29.30186</v>
      </c>
      <c r="U310" s="3">
        <v>1.5836367494639</v>
      </c>
      <c r="V310" s="3">
        <v>112774</v>
      </c>
      <c r="W310" s="3">
        <v>123446</v>
      </c>
      <c r="X310" s="3">
        <v>1928</v>
      </c>
      <c r="Y310" s="3">
        <v>76206</v>
      </c>
      <c r="Z310" s="3">
        <v>914.960021972656</v>
      </c>
      <c r="AA310" s="3">
        <v>125361</v>
      </c>
      <c r="AB310" s="3">
        <v>0.0408348888158798</v>
      </c>
      <c r="AC310" s="3">
        <v>44.0999984741211</v>
      </c>
      <c r="AD310" s="3">
        <v>9892.2099609375</v>
      </c>
      <c r="AE310" s="3">
        <v>0.260764747858047</v>
      </c>
      <c r="AF310" s="3">
        <v>0.889999985694885</v>
      </c>
      <c r="AG310" s="3">
        <v>98.9391021728516</v>
      </c>
      <c r="AH310" s="3">
        <v>0.250953853130341</v>
      </c>
      <c r="AI310" s="3">
        <v>0.49889999628067</v>
      </c>
      <c r="AJ310" s="3">
        <v>882.491027832031</v>
      </c>
      <c r="AK310" s="3">
        <v>0.0612263977527618</v>
      </c>
      <c r="AL310" s="3">
        <v>37.7855987548828</v>
      </c>
      <c r="AM310" s="3">
        <v>8748.8701171875</v>
      </c>
      <c r="AN310" s="3">
        <v>0.0608592890202999</v>
      </c>
      <c r="AO310" s="3">
        <v>0.0912000015377998</v>
      </c>
      <c r="AP310" s="3">
        <v>77.7463989257812</v>
      </c>
      <c r="AQ310" s="3">
        <v>0.104502983391285</v>
      </c>
      <c r="AR310" s="3">
        <v>0.874400019645691</v>
      </c>
      <c r="AS310" s="3">
        <v>22497.400390625</v>
      </c>
      <c r="AT310" s="3">
        <v>0.110263496637344</v>
      </c>
      <c r="AU310" s="3">
        <v>32.9500007629395</v>
      </c>
      <c r="AV310" s="3">
        <v>15025.2998046875</v>
      </c>
      <c r="AW310" s="3">
        <v>0.0227582734078169</v>
      </c>
      <c r="AX310" s="3">
        <v>14.6999998092651</v>
      </c>
      <c r="AY310" s="3">
        <v>74</v>
      </c>
      <c r="AZ310" s="3">
        <v>0.544688045978546</v>
      </c>
      <c r="BA310" s="3">
        <v>1.50068998336792</v>
      </c>
      <c r="BB310" s="3">
        <v>24.7205009460449</v>
      </c>
      <c r="BC310" s="3">
        <v>0.521077036857605</v>
      </c>
      <c r="BD310" s="3">
        <v>31.4032001495361</v>
      </c>
      <c r="BE310" s="3">
        <v>47419.69921875</v>
      </c>
      <c r="BF310" s="3">
        <v>0.141217082738876</v>
      </c>
      <c r="BG310" s="3">
        <v>11.6269998550415</v>
      </c>
      <c r="BH310" s="3">
        <v>80.7443008422852</v>
      </c>
      <c r="BI310" s="3">
        <v>0.24229533970356</v>
      </c>
      <c r="BJ310" s="3">
        <v>162.350006103516</v>
      </c>
      <c r="BK310" s="3">
        <v>15097.2998046875</v>
      </c>
      <c r="BL310" s="3">
        <v>0.209317743778229</v>
      </c>
      <c r="BM310" s="3">
        <v>265.600006103516</v>
      </c>
      <c r="BN310" s="3">
        <v>16823.30078125</v>
      </c>
      <c r="BO310" s="3">
        <v>0.21050688624382</v>
      </c>
      <c r="BP310" s="3">
        <v>13.0600004196167</v>
      </c>
      <c r="BQ310" s="3">
        <v>1971.2099609375</v>
      </c>
      <c r="BR310" s="3">
        <v>0.27207824587822</v>
      </c>
      <c r="BS310" s="3">
        <v>115.099998474121</v>
      </c>
      <c r="BT310" s="3">
        <v>475.790008544922</v>
      </c>
      <c r="BU310" s="3">
        <v>0.692672371864319</v>
      </c>
      <c r="BV310" s="3">
        <v>0.000567900016903877</v>
      </c>
      <c r="BW310" s="3">
        <v>441.029693603516</v>
      </c>
      <c r="BX310" s="3">
        <v>0.0664384514093399</v>
      </c>
      <c r="BY310" s="3">
        <v>0.849713563919067</v>
      </c>
      <c r="BZ310" s="3">
        <v>13.5064659118652</v>
      </c>
      <c r="CA310" s="3">
        <v>0.0579866915941238</v>
      </c>
      <c r="CB310" s="3">
        <v>4818</v>
      </c>
      <c r="CC310" s="3">
        <v>343607</v>
      </c>
      <c r="CD310" s="3">
        <v>0.318652600049973</v>
      </c>
      <c r="CE310" s="3">
        <v>1126.40002441406</v>
      </c>
      <c r="CF310" s="3">
        <v>972492</v>
      </c>
      <c r="CG310" s="3">
        <v>0.12592539191246</v>
      </c>
      <c r="CH310" s="3">
        <v>2</v>
      </c>
      <c r="CI310" s="3">
        <v>32938</v>
      </c>
      <c r="CJ310" s="3">
        <v>0.0584770478308201</v>
      </c>
      <c r="CK310" s="3">
        <v>121</v>
      </c>
      <c r="CL310" s="3">
        <v>872209</v>
      </c>
      <c r="CM310" s="3">
        <v>0.0872446373105049</v>
      </c>
      <c r="CN310" s="3">
        <v>79.9691619873047</v>
      </c>
      <c r="CO310" s="3">
        <v>0.000510632933583111</v>
      </c>
      <c r="CP310" s="3">
        <v>76.2816314697266</v>
      </c>
      <c r="CQ310" s="3">
        <v>0.00341844744980335</v>
      </c>
      <c r="CR310" s="3">
        <v>66.0717163085937</v>
      </c>
      <c r="CS310" s="3">
        <v>0.00379820400848985</v>
      </c>
      <c r="CT310" s="3">
        <v>37.7083778381348</v>
      </c>
      <c r="CU310" s="3">
        <v>0.0016236815135926</v>
      </c>
      <c r="CV310" s="3">
        <v>33.5131416320801</v>
      </c>
      <c r="CW310" s="3">
        <v>0.00181598286144435</v>
      </c>
      <c r="CX310" s="3">
        <v>49.6351470947266</v>
      </c>
      <c r="CY310" s="3">
        <v>0.00210542301647365</v>
      </c>
      <c r="CZ310" s="3">
        <v>28.1246356964111</v>
      </c>
      <c r="DA310" s="3">
        <v>0.00392053043469787</v>
      </c>
      <c r="DB310" s="3">
        <v>28.8902568817139</v>
      </c>
      <c r="DC310" s="3">
        <v>0.000787749071605504</v>
      </c>
      <c r="DD310" s="3">
        <v>182.064682006836</v>
      </c>
      <c r="DE310" s="3">
        <v>0.00299172825179994</v>
      </c>
      <c r="DF310" s="3">
        <v>98.4419174194336</v>
      </c>
      <c r="DG310" s="3">
        <v>0.00529324356466532</v>
      </c>
      <c r="DH310" s="3">
        <v>31.5911102294922</v>
      </c>
      <c r="DI310" s="3">
        <v>0.00447015278041363</v>
      </c>
      <c r="DJ310" s="3">
        <v>78.5260391235352</v>
      </c>
      <c r="DK310" s="3">
        <v>0.00308554130606353</v>
      </c>
      <c r="DL310" s="3">
        <v>75.6351165771484</v>
      </c>
      <c r="DM310" s="3">
        <v>0.00276746763847768</v>
      </c>
      <c r="DN310" s="3">
        <v>83.2870483398437</v>
      </c>
      <c r="DO310" s="3">
        <v>0.00252748653292656</v>
      </c>
      <c r="DP310" s="3">
        <v>96.9663314819336</v>
      </c>
      <c r="DQ310" s="3">
        <v>0.00280590425245464</v>
      </c>
      <c r="DR310" s="3">
        <v>138.236740112305</v>
      </c>
      <c r="DS310" s="3">
        <v>0.00501076877117157</v>
      </c>
      <c r="DT310" s="3">
        <v>23.5664253234863</v>
      </c>
      <c r="DU310" s="3">
        <v>0.00281919934786856</v>
      </c>
      <c r="DV310" s="3">
        <v>30.9902191162109</v>
      </c>
      <c r="DW310" s="3">
        <v>0.00187112879939377</v>
      </c>
      <c r="DX310" s="3">
        <v>110.150718688965</v>
      </c>
      <c r="DY310" s="3">
        <v>0.00289287813939154</v>
      </c>
      <c r="DZ310" s="3">
        <v>46.3793983459473</v>
      </c>
      <c r="EA310" s="3">
        <v>0.00271511473692954</v>
      </c>
      <c r="EB310" s="3">
        <v>26.3437881469727</v>
      </c>
      <c r="EC310" s="3">
        <v>0.00221976614557207</v>
      </c>
      <c r="ED310" s="3">
        <v>27.7252502441406</v>
      </c>
      <c r="EE310" s="3">
        <v>0.00314675737172365</v>
      </c>
      <c r="EF310" s="3">
        <v>10</v>
      </c>
      <c r="EG310" s="3">
        <v>0.000510633049998432</v>
      </c>
      <c r="EH310" s="3">
        <v>-5.54394102096558</v>
      </c>
      <c r="EI310" s="3">
        <v>-1.40770304203033</v>
      </c>
      <c r="EJ310" s="3">
        <v>0.00341844744980335</v>
      </c>
      <c r="EK310" s="3">
        <v>-5.44472980499268</v>
      </c>
      <c r="EL310" s="3">
        <v>-1.36461615562439</v>
      </c>
      <c r="EM310" s="3">
        <v>0.00379820400848985</v>
      </c>
      <c r="EN310" s="3">
        <v>-5.44894981384277</v>
      </c>
      <c r="EO310" s="3">
        <v>-1.36644887924194</v>
      </c>
      <c r="EP310" s="3">
        <v>0.00162368163000792</v>
      </c>
      <c r="EQ310" s="3">
        <v>-5.06397438049316</v>
      </c>
      <c r="ER310" s="3">
        <v>-1.19925618171692</v>
      </c>
      <c r="ES310" s="3">
        <v>0.00181598297785968</v>
      </c>
      <c r="ET310" s="3">
        <v>-5.01794862747192</v>
      </c>
      <c r="EU310" s="3">
        <v>-1.17926740646362</v>
      </c>
      <c r="EV310" s="3">
        <v>0.00210542301647365</v>
      </c>
      <c r="EW310" s="3">
        <v>-5.10524892807007</v>
      </c>
      <c r="EX310" s="3">
        <v>-1.21718144416809</v>
      </c>
      <c r="EY310" s="3">
        <v>0.00392053043469787</v>
      </c>
      <c r="EZ310" s="3">
        <v>-4.75096702575684</v>
      </c>
      <c r="FA310" s="3">
        <v>-1.06331872940063</v>
      </c>
      <c r="FB310" s="3">
        <v>0.000787749188020825</v>
      </c>
      <c r="FC310" s="3">
        <v>-5.11381387710571</v>
      </c>
      <c r="FD310" s="3">
        <v>-1.22090113162994</v>
      </c>
      <c r="FE310" s="3">
        <v>0.00299172825179994</v>
      </c>
      <c r="FF310" s="3">
        <v>-5.68336725234985</v>
      </c>
      <c r="FG310" s="3">
        <v>-1.46825504302979</v>
      </c>
      <c r="FH310" s="3">
        <v>0.00529324356466532</v>
      </c>
      <c r="FI310" s="3">
        <v>-5.60225105285645</v>
      </c>
      <c r="FJ310" s="3">
        <v>-1.43302667140961</v>
      </c>
      <c r="FK310" s="3">
        <v>0.00447015278041363</v>
      </c>
      <c r="FL310" s="3">
        <v>-5.01079130172729</v>
      </c>
      <c r="FM310" s="3">
        <v>-1.17615902423859</v>
      </c>
      <c r="FN310" s="3">
        <v>0.00308554130606353</v>
      </c>
      <c r="FO310" s="3">
        <v>-5.53533840179443</v>
      </c>
      <c r="FP310" s="3">
        <v>-1.40396690368652</v>
      </c>
      <c r="FQ310" s="3">
        <v>0.00276746763847768</v>
      </c>
      <c r="FR310" s="3">
        <v>-5.46639490127563</v>
      </c>
      <c r="FS310" s="3">
        <v>-1.37402510643005</v>
      </c>
      <c r="FT310" s="3">
        <v>0.00252748653292656</v>
      </c>
      <c r="FU310" s="3">
        <v>-5.47939729690552</v>
      </c>
      <c r="FV310" s="3">
        <v>-1.37967205047607</v>
      </c>
      <c r="FW310" s="3">
        <v>0.00280590425245464</v>
      </c>
      <c r="FX310" s="3">
        <v>-5.47812128067017</v>
      </c>
      <c r="FY310" s="3">
        <v>-1.37911784648895</v>
      </c>
      <c r="FZ310" s="3">
        <v>0.00501076877117157</v>
      </c>
      <c r="GA310" s="3">
        <v>-5.60225915908813</v>
      </c>
      <c r="GB310" s="3">
        <v>-1.43303024768829</v>
      </c>
      <c r="GC310" s="3">
        <v>0.00281919934786856</v>
      </c>
      <c r="GD310" s="3">
        <v>-4.76730346679687</v>
      </c>
      <c r="GE310" s="3">
        <v>-1.07041358947754</v>
      </c>
      <c r="GF310" s="3">
        <v>0.00187112891580909</v>
      </c>
      <c r="GG310" s="3">
        <v>-5.18837642669678</v>
      </c>
      <c r="GH310" s="3">
        <v>-1.25328326225281</v>
      </c>
      <c r="GI310" s="3">
        <v>0.00289287813939154</v>
      </c>
      <c r="GJ310" s="3">
        <v>-5.51959753036499</v>
      </c>
      <c r="GK310" s="3">
        <v>-1.39713072776794</v>
      </c>
      <c r="GL310" s="3">
        <v>0.00271511473692954</v>
      </c>
      <c r="GM310" s="3">
        <v>-5.18444585800171</v>
      </c>
      <c r="GN310" s="3">
        <v>-1.25157618522644</v>
      </c>
      <c r="GO310" s="3">
        <v>0.00221976614557207</v>
      </c>
      <c r="GP310" s="3">
        <v>-4.61992597579956</v>
      </c>
      <c r="GQ310" s="3">
        <v>-1.00640833377838</v>
      </c>
      <c r="GR310" s="3">
        <v>0.00314675737172365</v>
      </c>
      <c r="GS310" s="3">
        <v>-4.98711681365967</v>
      </c>
      <c r="GT310" s="3">
        <v>-1.16587734222412</v>
      </c>
      <c r="GU310" s="3">
        <v>-28.210636138916</v>
      </c>
      <c r="GV310" s="3">
        <v>0.0498997271060944</v>
      </c>
      <c r="GW310" s="3">
        <v>0.0483723990619183</v>
      </c>
      <c r="GX310" s="3">
        <v>0.0484373643994331</v>
      </c>
      <c r="GY310" s="3">
        <v>0.0425107814371586</v>
      </c>
      <c r="GZ310" s="3">
        <v>0.0418022274971008</v>
      </c>
      <c r="HA310" s="3">
        <v>0.043146189302206</v>
      </c>
      <c r="HB310" s="3">
        <v>0.0376921221613884</v>
      </c>
      <c r="HC310" s="3">
        <v>0.0432780422270298</v>
      </c>
      <c r="HD310" s="3">
        <v>0.052046149969101</v>
      </c>
      <c r="HE310" s="3">
        <v>0.0507973879575729</v>
      </c>
      <c r="HF310" s="3">
        <v>0.0416920408606529</v>
      </c>
      <c r="HG310" s="3">
        <v>0.0497672893106937</v>
      </c>
      <c r="HH310" s="3">
        <v>0.0487059243023396</v>
      </c>
      <c r="HI310" s="3">
        <v>0.0489060953259468</v>
      </c>
      <c r="HJ310" s="3">
        <v>0.0488864481449127</v>
      </c>
      <c r="HK310" s="3">
        <v>0.0507975146174431</v>
      </c>
      <c r="HL310" s="3">
        <v>0.0379436165094376</v>
      </c>
      <c r="HM310" s="3">
        <v>0.0444259122014046</v>
      </c>
      <c r="HN310" s="3">
        <v>0.0495249629020691</v>
      </c>
      <c r="HO310" s="3">
        <v>0.0443654023110867</v>
      </c>
      <c r="HP310" s="3">
        <v>0.0356747843325138</v>
      </c>
      <c r="HQ310" s="3">
        <v>0.0413275808095932</v>
      </c>
      <c r="HR310" s="3">
        <v>0.00203764974139631</v>
      </c>
      <c r="HS310" s="3">
        <v>0.0126138161867857</v>
      </c>
      <c r="HT310" s="3">
        <v>0.0121555430814624</v>
      </c>
      <c r="HU310" s="3">
        <v>0.00260278210043907</v>
      </c>
      <c r="HV310" s="3">
        <v>0.00254405383020639</v>
      </c>
      <c r="HW310" s="3">
        <v>0.00450890557840466</v>
      </c>
      <c r="HX310" s="3">
        <v>0.00415606517344713</v>
      </c>
      <c r="HY310" s="3">
        <v>0.000984933460131288</v>
      </c>
      <c r="HZ310" s="3">
        <v>0.0283489152789116</v>
      </c>
      <c r="IA310" s="3">
        <v>0.0264693517237902</v>
      </c>
      <c r="IB310" s="3">
        <v>0.00588762853294611</v>
      </c>
      <c r="IC310" s="3">
        <v>0.012058381922543</v>
      </c>
      <c r="ID310" s="3">
        <v>0.0101950140669942</v>
      </c>
      <c r="IE310" s="3">
        <v>0.0102950697764754</v>
      </c>
      <c r="IF310" s="3">
        <v>0.013300939463079</v>
      </c>
      <c r="IG310" s="3">
        <v>0.0351860336959362</v>
      </c>
      <c r="IH310" s="3">
        <v>0.00252091512084007</v>
      </c>
      <c r="II310" s="3">
        <v>0.00257611158303916</v>
      </c>
      <c r="IJ310" s="3">
        <v>0.015781257301569</v>
      </c>
      <c r="IK310" s="3">
        <v>0.00558673078194261</v>
      </c>
      <c r="IL310" s="3">
        <v>0.00208615604788065</v>
      </c>
      <c r="IM310" s="3">
        <v>0.00360560975968838</v>
      </c>
      <c r="IN310" s="3">
        <v>0.215501859784126</v>
      </c>
    </row>
    <row r="311" spans="1:248">
      <c r="A311" s="3">
        <v>2022</v>
      </c>
      <c r="B311" s="3">
        <v>500000</v>
      </c>
      <c r="C311" s="3" t="s">
        <v>69</v>
      </c>
      <c r="D311" s="3">
        <v>7666.43</v>
      </c>
      <c r="E311" s="3">
        <v>2668.86</v>
      </c>
      <c r="F311" s="3">
        <v>27.4386</v>
      </c>
      <c r="G311" s="3">
        <v>37.9557</v>
      </c>
      <c r="H311" s="3">
        <v>576.622</v>
      </c>
      <c r="I311" s="3">
        <v>7.6627</v>
      </c>
      <c r="J311" s="3">
        <v>2707.48</v>
      </c>
      <c r="K311" s="3">
        <v>382.162</v>
      </c>
      <c r="L311" s="3">
        <v>43.7</v>
      </c>
      <c r="M311" s="3">
        <v>12.3273</v>
      </c>
      <c r="N311" s="3">
        <v>14206.3</v>
      </c>
      <c r="O311" s="3">
        <v>29.9733</v>
      </c>
      <c r="P311" s="3">
        <v>3448.03</v>
      </c>
      <c r="Q311" s="3">
        <v>3962.16</v>
      </c>
      <c r="R311" s="3">
        <v>549.179</v>
      </c>
      <c r="S311" s="3">
        <v>385.67</v>
      </c>
      <c r="T311" s="3">
        <v>34.4346</v>
      </c>
      <c r="U311" s="3">
        <v>1.77395667073174</v>
      </c>
      <c r="V311" s="3">
        <v>123394</v>
      </c>
      <c r="W311" s="3">
        <v>128878</v>
      </c>
      <c r="X311" s="3">
        <v>2469</v>
      </c>
      <c r="Y311" s="3">
        <v>66467</v>
      </c>
      <c r="Z311" s="3">
        <v>914.960021972656</v>
      </c>
      <c r="AA311" s="3">
        <v>125361</v>
      </c>
      <c r="AB311" s="3">
        <v>0.0542521886527538</v>
      </c>
      <c r="AC311" s="3">
        <v>44.0999984741211</v>
      </c>
      <c r="AD311" s="3">
        <v>9892.2099609375</v>
      </c>
      <c r="AE311" s="3">
        <v>0.266524225473404</v>
      </c>
      <c r="AF311" s="3">
        <v>0.889999985694885</v>
      </c>
      <c r="AG311" s="3">
        <v>98.9391021728516</v>
      </c>
      <c r="AH311" s="3">
        <v>0.270768404006958</v>
      </c>
      <c r="AI311" s="3">
        <v>0.49889999628067</v>
      </c>
      <c r="AJ311" s="3">
        <v>882.491027832031</v>
      </c>
      <c r="AK311" s="3">
        <v>0.0424684062600136</v>
      </c>
      <c r="AL311" s="3">
        <v>37.7855987548828</v>
      </c>
      <c r="AM311" s="3">
        <v>8748.8701171875</v>
      </c>
      <c r="AN311" s="3">
        <v>0.0618564076721668</v>
      </c>
      <c r="AO311" s="3">
        <v>0.0912000015377998</v>
      </c>
      <c r="AP311" s="3">
        <v>77.7463989257812</v>
      </c>
      <c r="AQ311" s="3">
        <v>0.0975015237927437</v>
      </c>
      <c r="AR311" s="3">
        <v>0.874400019645691</v>
      </c>
      <c r="AS311" s="3">
        <v>22497.400390625</v>
      </c>
      <c r="AT311" s="3">
        <v>0.120312161743641</v>
      </c>
      <c r="AU311" s="3">
        <v>32.9500007629395</v>
      </c>
      <c r="AV311" s="3">
        <v>15025.2998046875</v>
      </c>
      <c r="AW311" s="3">
        <v>0.0232926793396473</v>
      </c>
      <c r="AX311" s="3">
        <v>14.6999998092651</v>
      </c>
      <c r="AY311" s="3">
        <v>74</v>
      </c>
      <c r="AZ311" s="3">
        <v>0.489038795232773</v>
      </c>
      <c r="BA311" s="3">
        <v>1.50068998336792</v>
      </c>
      <c r="BB311" s="3">
        <v>24.7205009460449</v>
      </c>
      <c r="BC311" s="3">
        <v>0.466266065835953</v>
      </c>
      <c r="BD311" s="3">
        <v>31.4032001495361</v>
      </c>
      <c r="BE311" s="3">
        <v>47419.69921875</v>
      </c>
      <c r="BF311" s="3">
        <v>0.299122303724289</v>
      </c>
      <c r="BG311" s="3">
        <v>11.6269998550415</v>
      </c>
      <c r="BH311" s="3">
        <v>80.7443008422852</v>
      </c>
      <c r="BI311" s="3">
        <v>0.26543715596199</v>
      </c>
      <c r="BJ311" s="3">
        <v>162.350006103516</v>
      </c>
      <c r="BK311" s="3">
        <v>15097.2998046875</v>
      </c>
      <c r="BL311" s="3">
        <v>0.219999402761459</v>
      </c>
      <c r="BM311" s="3">
        <v>265.600006103516</v>
      </c>
      <c r="BN311" s="3">
        <v>16823.30078125</v>
      </c>
      <c r="BO311" s="3">
        <v>0.223253220319748</v>
      </c>
      <c r="BP311" s="3">
        <v>13.0600004196167</v>
      </c>
      <c r="BQ311" s="3">
        <v>1971.2099609375</v>
      </c>
      <c r="BR311" s="3">
        <v>0.273788541555405</v>
      </c>
      <c r="BS311" s="3">
        <v>115.099998474121</v>
      </c>
      <c r="BT311" s="3">
        <v>475.790008544922</v>
      </c>
      <c r="BU311" s="3">
        <v>0.750145554542542</v>
      </c>
      <c r="BV311" s="3">
        <v>0.000567900016903877</v>
      </c>
      <c r="BW311" s="3">
        <v>441.029693603516</v>
      </c>
      <c r="BX311" s="3">
        <v>0.0780765488743782</v>
      </c>
      <c r="BY311" s="3">
        <v>0.849713563919067</v>
      </c>
      <c r="BZ311" s="3">
        <v>13.5064659118652</v>
      </c>
      <c r="CA311" s="3">
        <v>0.0730237141251564</v>
      </c>
      <c r="CB311" s="3">
        <v>4818</v>
      </c>
      <c r="CC311" s="3">
        <v>343607</v>
      </c>
      <c r="CD311" s="3">
        <v>0.3499995470047</v>
      </c>
      <c r="CE311" s="3">
        <v>1126.40002441406</v>
      </c>
      <c r="CF311" s="3">
        <v>972492</v>
      </c>
      <c r="CG311" s="3">
        <v>0.13151752948761</v>
      </c>
      <c r="CH311" s="3">
        <v>2</v>
      </c>
      <c r="CI311" s="3">
        <v>32938</v>
      </c>
      <c r="CJ311" s="3">
        <v>0.0749028399586678</v>
      </c>
      <c r="CK311" s="3">
        <v>121</v>
      </c>
      <c r="CL311" s="3">
        <v>872209</v>
      </c>
      <c r="CM311" s="3">
        <v>0.0760771855711937</v>
      </c>
      <c r="CN311" s="3">
        <v>79.9691619873047</v>
      </c>
      <c r="CO311" s="3">
        <v>0.000678413896821439</v>
      </c>
      <c r="CP311" s="3">
        <v>76.2816314697266</v>
      </c>
      <c r="CQ311" s="3">
        <v>0.00349395023658872</v>
      </c>
      <c r="CR311" s="3">
        <v>66.0717163085937</v>
      </c>
      <c r="CS311" s="3">
        <v>0.00409809872508049</v>
      </c>
      <c r="CT311" s="3">
        <v>37.7083778381348</v>
      </c>
      <c r="CU311" s="3">
        <v>0.00112623267341405</v>
      </c>
      <c r="CV311" s="3">
        <v>33.5131416320801</v>
      </c>
      <c r="CW311" s="3">
        <v>0.00184573582373559</v>
      </c>
      <c r="CX311" s="3">
        <v>49.6351470947266</v>
      </c>
      <c r="CY311" s="3">
        <v>0.00196436466649175</v>
      </c>
      <c r="CZ311" s="3">
        <v>28.1246356964111</v>
      </c>
      <c r="DA311" s="3">
        <v>0.0042778211645782</v>
      </c>
      <c r="DB311" s="3">
        <v>28.8902568817139</v>
      </c>
      <c r="DC311" s="3">
        <v>0.000806246884167194</v>
      </c>
      <c r="DD311" s="3">
        <v>182.064682006836</v>
      </c>
      <c r="DE311" s="3">
        <v>0.0026860716752708</v>
      </c>
      <c r="DF311" s="3">
        <v>98.4419174194336</v>
      </c>
      <c r="DG311" s="3">
        <v>0.00473645841702819</v>
      </c>
      <c r="DH311" s="3">
        <v>31.5911102294922</v>
      </c>
      <c r="DI311" s="3">
        <v>0.00946855917572975</v>
      </c>
      <c r="DJ311" s="3">
        <v>78.5260391235352</v>
      </c>
      <c r="DK311" s="3">
        <v>0.00338024389930069</v>
      </c>
      <c r="DL311" s="3">
        <v>75.6351165771484</v>
      </c>
      <c r="DM311" s="3">
        <v>0.00290869385935366</v>
      </c>
      <c r="DN311" s="3">
        <v>83.2870483398437</v>
      </c>
      <c r="DO311" s="3">
        <v>0.00268052751198411</v>
      </c>
      <c r="DP311" s="3">
        <v>96.9663314819336</v>
      </c>
      <c r="DQ311" s="3">
        <v>0.00282354233786464</v>
      </c>
      <c r="DR311" s="3">
        <v>138.236740112305</v>
      </c>
      <c r="DS311" s="3">
        <v>0.00542652793228626</v>
      </c>
      <c r="DT311" s="3">
        <v>23.5664253234863</v>
      </c>
      <c r="DU311" s="3">
        <v>0.00331304175779223</v>
      </c>
      <c r="DV311" s="3">
        <v>30.9902191162109</v>
      </c>
      <c r="DW311" s="3">
        <v>0.00235634716227651</v>
      </c>
      <c r="DX311" s="3">
        <v>110.150718688965</v>
      </c>
      <c r="DY311" s="3">
        <v>0.00317746051587164</v>
      </c>
      <c r="DZ311" s="3">
        <v>46.3793983459473</v>
      </c>
      <c r="EA311" s="3">
        <v>0.00283568864688277</v>
      </c>
      <c r="EB311" s="3">
        <v>26.3437881469727</v>
      </c>
      <c r="EC311" s="3">
        <v>0.00284328288398683</v>
      </c>
      <c r="ED311" s="3">
        <v>27.7252502441406</v>
      </c>
      <c r="EE311" s="3">
        <v>0.00274396757595241</v>
      </c>
      <c r="EF311" s="3">
        <v>10</v>
      </c>
      <c r="EG311" s="3">
        <v>0.000678414013236761</v>
      </c>
      <c r="EH311" s="3">
        <v>-5.54394102096558</v>
      </c>
      <c r="EI311" s="3">
        <v>-1.40770304203033</v>
      </c>
      <c r="EJ311" s="3">
        <v>0.00349395023658872</v>
      </c>
      <c r="EK311" s="3">
        <v>-5.44472980499268</v>
      </c>
      <c r="EL311" s="3">
        <v>-1.36461615562439</v>
      </c>
      <c r="EM311" s="3">
        <v>0.00409809872508049</v>
      </c>
      <c r="EN311" s="3">
        <v>-5.44894981384277</v>
      </c>
      <c r="EO311" s="3">
        <v>-1.36644887924194</v>
      </c>
      <c r="EP311" s="3">
        <v>0.00112623278982937</v>
      </c>
      <c r="EQ311" s="3">
        <v>-5.06397438049316</v>
      </c>
      <c r="ER311" s="3">
        <v>-1.19925618171692</v>
      </c>
      <c r="ES311" s="3">
        <v>0.00184573594015092</v>
      </c>
      <c r="ET311" s="3">
        <v>-5.01794862747192</v>
      </c>
      <c r="EU311" s="3">
        <v>-1.17926740646362</v>
      </c>
      <c r="EV311" s="3">
        <v>0.00196436466649175</v>
      </c>
      <c r="EW311" s="3">
        <v>-5.10524892807007</v>
      </c>
      <c r="EX311" s="3">
        <v>-1.21718144416809</v>
      </c>
      <c r="EY311" s="3">
        <v>0.0042778211645782</v>
      </c>
      <c r="EZ311" s="3">
        <v>-4.75096702575684</v>
      </c>
      <c r="FA311" s="3">
        <v>-1.06331872940063</v>
      </c>
      <c r="FB311" s="3">
        <v>0.000806247000582516</v>
      </c>
      <c r="FC311" s="3">
        <v>-5.11381387710571</v>
      </c>
      <c r="FD311" s="3">
        <v>-1.22090113162994</v>
      </c>
      <c r="FE311" s="3">
        <v>0.0026860716752708</v>
      </c>
      <c r="FF311" s="3">
        <v>-5.68336725234985</v>
      </c>
      <c r="FG311" s="3">
        <v>-1.46825504302979</v>
      </c>
      <c r="FH311" s="3">
        <v>0.00473645841702819</v>
      </c>
      <c r="FI311" s="3">
        <v>-5.60225105285645</v>
      </c>
      <c r="FJ311" s="3">
        <v>-1.43302667140961</v>
      </c>
      <c r="FK311" s="3">
        <v>0.00946855917572975</v>
      </c>
      <c r="FL311" s="3">
        <v>-5.01079130172729</v>
      </c>
      <c r="FM311" s="3">
        <v>-1.17615902423859</v>
      </c>
      <c r="FN311" s="3">
        <v>0.00338024389930069</v>
      </c>
      <c r="FO311" s="3">
        <v>-5.53533840179443</v>
      </c>
      <c r="FP311" s="3">
        <v>-1.40396690368652</v>
      </c>
      <c r="FQ311" s="3">
        <v>0.00290869385935366</v>
      </c>
      <c r="FR311" s="3">
        <v>-5.46639490127563</v>
      </c>
      <c r="FS311" s="3">
        <v>-1.37402510643005</v>
      </c>
      <c r="FT311" s="3">
        <v>0.00268052751198411</v>
      </c>
      <c r="FU311" s="3">
        <v>-5.47939729690552</v>
      </c>
      <c r="FV311" s="3">
        <v>-1.37967205047607</v>
      </c>
      <c r="FW311" s="3">
        <v>0.00282354233786464</v>
      </c>
      <c r="FX311" s="3">
        <v>-5.47812128067017</v>
      </c>
      <c r="FY311" s="3">
        <v>-1.37911784648895</v>
      </c>
      <c r="FZ311" s="3">
        <v>0.00542652793228626</v>
      </c>
      <c r="GA311" s="3">
        <v>-5.60225915908813</v>
      </c>
      <c r="GB311" s="3">
        <v>-1.43303024768829</v>
      </c>
      <c r="GC311" s="3">
        <v>0.00331304175779223</v>
      </c>
      <c r="GD311" s="3">
        <v>-4.76730346679687</v>
      </c>
      <c r="GE311" s="3">
        <v>-1.07041358947754</v>
      </c>
      <c r="GF311" s="3">
        <v>0.00235634716227651</v>
      </c>
      <c r="GG311" s="3">
        <v>-5.18837642669678</v>
      </c>
      <c r="GH311" s="3">
        <v>-1.25328326225281</v>
      </c>
      <c r="GI311" s="3">
        <v>0.00317746051587164</v>
      </c>
      <c r="GJ311" s="3">
        <v>-5.51959753036499</v>
      </c>
      <c r="GK311" s="3">
        <v>-1.39713072776794</v>
      </c>
      <c r="GL311" s="3">
        <v>0.00283568864688277</v>
      </c>
      <c r="GM311" s="3">
        <v>-5.18444585800171</v>
      </c>
      <c r="GN311" s="3">
        <v>-1.25157618522644</v>
      </c>
      <c r="GO311" s="3">
        <v>0.00284328288398683</v>
      </c>
      <c r="GP311" s="3">
        <v>-4.61992597579956</v>
      </c>
      <c r="GQ311" s="3">
        <v>-1.00640833377838</v>
      </c>
      <c r="GR311" s="3">
        <v>0.00274396757595241</v>
      </c>
      <c r="GS311" s="3">
        <v>-4.98711681365967</v>
      </c>
      <c r="GT311" s="3">
        <v>-1.16587734222412</v>
      </c>
      <c r="GU311" s="3">
        <v>-28.210636138916</v>
      </c>
      <c r="GV311" s="3">
        <v>0.0498997271060944</v>
      </c>
      <c r="GW311" s="3">
        <v>0.0483723990619183</v>
      </c>
      <c r="GX311" s="3">
        <v>0.0484373643994331</v>
      </c>
      <c r="GY311" s="3">
        <v>0.0425107814371586</v>
      </c>
      <c r="GZ311" s="3">
        <v>0.0418022274971008</v>
      </c>
      <c r="HA311" s="3">
        <v>0.043146189302206</v>
      </c>
      <c r="HB311" s="3">
        <v>0.0376921221613884</v>
      </c>
      <c r="HC311" s="3">
        <v>0.0432780422270298</v>
      </c>
      <c r="HD311" s="3">
        <v>0.052046149969101</v>
      </c>
      <c r="HE311" s="3">
        <v>0.0507973879575729</v>
      </c>
      <c r="HF311" s="3">
        <v>0.0416920408606529</v>
      </c>
      <c r="HG311" s="3">
        <v>0.0497672893106937</v>
      </c>
      <c r="HH311" s="3">
        <v>0.0487059243023396</v>
      </c>
      <c r="HI311" s="3">
        <v>0.0489060953259468</v>
      </c>
      <c r="HJ311" s="3">
        <v>0.0488864481449127</v>
      </c>
      <c r="HK311" s="3">
        <v>0.0507975146174431</v>
      </c>
      <c r="HL311" s="3">
        <v>0.0379436165094376</v>
      </c>
      <c r="HM311" s="3">
        <v>0.0444259122014046</v>
      </c>
      <c r="HN311" s="3">
        <v>0.0495249629020691</v>
      </c>
      <c r="HO311" s="3">
        <v>0.0443654023110867</v>
      </c>
      <c r="HP311" s="3">
        <v>0.0356747843325138</v>
      </c>
      <c r="HQ311" s="3">
        <v>0.0413275808095932</v>
      </c>
      <c r="HR311" s="3">
        <v>0.00270716939121485</v>
      </c>
      <c r="HS311" s="3">
        <v>0.0128924157470465</v>
      </c>
      <c r="HT311" s="3">
        <v>0.0131153082475066</v>
      </c>
      <c r="HU311" s="3">
        <v>0.00180536508560181</v>
      </c>
      <c r="HV311" s="3">
        <v>0.0025857356376946</v>
      </c>
      <c r="HW311" s="3">
        <v>0.00420681899413466</v>
      </c>
      <c r="HX311" s="3">
        <v>0.00453482056036592</v>
      </c>
      <c r="HY311" s="3">
        <v>0.00100806157570332</v>
      </c>
      <c r="HZ311" s="3">
        <v>0.0254525858908892</v>
      </c>
      <c r="IA311" s="3">
        <v>0.023685097694397</v>
      </c>
      <c r="IB311" s="3">
        <v>0.0124710192903876</v>
      </c>
      <c r="IC311" s="3">
        <v>0.0132100880146027</v>
      </c>
      <c r="ID311" s="3">
        <v>0.0107152741402388</v>
      </c>
      <c r="IE311" s="3">
        <v>0.0109184430912137</v>
      </c>
      <c r="IF311" s="3">
        <v>0.0133845489472151</v>
      </c>
      <c r="IG311" s="3">
        <v>0.0381055288016796</v>
      </c>
      <c r="IH311" s="3">
        <v>0.00296250660903752</v>
      </c>
      <c r="II311" s="3">
        <v>0.00324414507485926</v>
      </c>
      <c r="IJ311" s="3">
        <v>0.0173337142914534</v>
      </c>
      <c r="IK311" s="3">
        <v>0.00583482813090086</v>
      </c>
      <c r="IL311" s="3">
        <v>0.0026721425820142</v>
      </c>
      <c r="IM311" s="3">
        <v>0.00314408610574901</v>
      </c>
      <c r="IN311" s="3">
        <v>0.225989699363708</v>
      </c>
    </row>
  </sheetData>
  <autoFilter xmlns:etc="http://www.wps.cn/officeDocument/2017/etCustomData" ref="A1:IN311" etc:filterBottomFollowUsedRange="0">
    <sortState ref="A1:IN311">
      <sortCondition ref="C1"/>
    </sortState>
    <extLst/>
  </autoFilter>
  <pageMargins left="0.75" right="0.75" top="1" bottom="1" header="0.5" footer="0.5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9"/>
  <sheetViews>
    <sheetView zoomScale="82" zoomScaleNormal="82" workbookViewId="0">
      <pane xSplit="2" topLeftCell="M1" activePane="topRight" state="frozen"/>
      <selection/>
      <selection pane="topRight" activeCell="P2" sqref="P2:AA6"/>
    </sheetView>
  </sheetViews>
  <sheetFormatPr defaultColWidth="9.23076923076923" defaultRowHeight="16.8"/>
  <cols>
    <col min="2" max="2" width="18.2596153846154" customWidth="1"/>
    <col min="3" max="14" width="13.8461538461538"/>
    <col min="15" max="15" width="12.9230769230769"/>
    <col min="17" max="17" width="10.3076923076923"/>
  </cols>
  <sheetData>
    <row r="1" spans="1:41">
      <c r="A1" s="1" t="s">
        <v>13</v>
      </c>
      <c r="B1" t="s">
        <v>14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 t="s">
        <v>351</v>
      </c>
      <c r="N1" s="2" t="s">
        <v>14</v>
      </c>
      <c r="P1" t="s">
        <v>352</v>
      </c>
      <c r="Q1" s="2">
        <v>2013</v>
      </c>
      <c r="R1" s="2">
        <v>2014</v>
      </c>
      <c r="S1" s="2">
        <v>2015</v>
      </c>
      <c r="T1" s="2">
        <v>2016</v>
      </c>
      <c r="U1" s="2">
        <v>2017</v>
      </c>
      <c r="V1" s="2">
        <v>2018</v>
      </c>
      <c r="W1" s="2">
        <v>2019</v>
      </c>
      <c r="X1" s="2">
        <v>2020</v>
      </c>
      <c r="Y1" s="2">
        <v>2021</v>
      </c>
      <c r="Z1" s="2">
        <v>2022</v>
      </c>
      <c r="AA1" t="s">
        <v>351</v>
      </c>
      <c r="AB1" t="s">
        <v>353</v>
      </c>
      <c r="AF1" s="2">
        <v>2013</v>
      </c>
      <c r="AG1" s="2">
        <v>2014</v>
      </c>
      <c r="AH1" s="2">
        <v>2015</v>
      </c>
      <c r="AI1" s="2">
        <v>2016</v>
      </c>
      <c r="AJ1" s="2">
        <v>2017</v>
      </c>
      <c r="AK1" s="2">
        <v>2018</v>
      </c>
      <c r="AL1" s="2">
        <v>2019</v>
      </c>
      <c r="AM1" s="2">
        <v>2020</v>
      </c>
      <c r="AN1" s="2">
        <v>2021</v>
      </c>
      <c r="AO1" s="2">
        <v>2022</v>
      </c>
    </row>
    <row r="2" spans="1:41">
      <c r="A2">
        <v>340000</v>
      </c>
      <c r="B2" t="s">
        <v>39</v>
      </c>
      <c r="C2" s="3">
        <v>0.140072226524353</v>
      </c>
      <c r="D2" s="3">
        <v>0.168504923582077</v>
      </c>
      <c r="E2" s="3">
        <v>0.201847970485687</v>
      </c>
      <c r="F2" s="3">
        <v>0.219306021928787</v>
      </c>
      <c r="G2" s="3">
        <v>0.236634790897369</v>
      </c>
      <c r="H2" s="3">
        <v>0.252271324396133</v>
      </c>
      <c r="I2" s="3">
        <v>0.277906835079193</v>
      </c>
      <c r="J2" s="3">
        <v>0.293059945106506</v>
      </c>
      <c r="K2" s="3">
        <v>0.290749192237854</v>
      </c>
      <c r="L2" s="3">
        <v>0.294668614864349</v>
      </c>
      <c r="M2" s="3">
        <f>SUM(C2:L2)/10</f>
        <v>0.237502184510231</v>
      </c>
      <c r="N2" s="3" t="s">
        <v>354</v>
      </c>
      <c r="O2" s="3"/>
      <c r="P2" t="s">
        <v>355</v>
      </c>
      <c r="Q2">
        <v>0.214552457961771</v>
      </c>
      <c r="R2">
        <v>0.239045918815666</v>
      </c>
      <c r="S2">
        <v>0.268872825635804</v>
      </c>
      <c r="T2">
        <v>0.287980121042993</v>
      </c>
      <c r="U2">
        <v>0.30861749417252</v>
      </c>
      <c r="V2">
        <v>0.32674274345239</v>
      </c>
      <c r="W2">
        <v>0.348358864585559</v>
      </c>
      <c r="X2">
        <v>0.366812992427084</v>
      </c>
      <c r="Y2">
        <v>0.369264564580388</v>
      </c>
      <c r="Z2">
        <v>0.380520762668716</v>
      </c>
      <c r="AA2">
        <v>0.311076874534289</v>
      </c>
      <c r="AB2">
        <v>6.57</v>
      </c>
      <c r="AE2" s="3" t="s">
        <v>354</v>
      </c>
      <c r="AF2" s="3">
        <v>0.140072226524353</v>
      </c>
      <c r="AG2" s="3">
        <v>0.168504923582077</v>
      </c>
      <c r="AH2" s="3">
        <v>0.201847970485687</v>
      </c>
      <c r="AI2" s="3">
        <v>0.219306021928787</v>
      </c>
      <c r="AJ2" s="3">
        <v>0.236634790897369</v>
      </c>
      <c r="AK2" s="3">
        <v>0.252271324396133</v>
      </c>
      <c r="AL2" s="3">
        <v>0.277906835079193</v>
      </c>
      <c r="AM2" s="3">
        <v>0.293059945106506</v>
      </c>
      <c r="AN2" s="3">
        <v>0.290749192237854</v>
      </c>
      <c r="AO2" s="3">
        <v>0.294668614864349</v>
      </c>
    </row>
    <row r="3" spans="1:41">
      <c r="A3">
        <v>110000</v>
      </c>
      <c r="B3" t="s">
        <v>40</v>
      </c>
      <c r="C3" s="3">
        <v>0.284678548574448</v>
      </c>
      <c r="D3" s="3">
        <v>0.315525323152542</v>
      </c>
      <c r="E3" s="3">
        <v>0.361954301595688</v>
      </c>
      <c r="F3" s="3">
        <v>0.391178369522095</v>
      </c>
      <c r="G3" s="3">
        <v>0.420515358448029</v>
      </c>
      <c r="H3" s="3">
        <v>0.435068726539612</v>
      </c>
      <c r="I3" s="3">
        <v>0.453759342432022</v>
      </c>
      <c r="J3" s="3">
        <v>0.470504194498062</v>
      </c>
      <c r="K3" s="3">
        <v>0.49902868270874</v>
      </c>
      <c r="L3" s="3">
        <v>0.522370100021362</v>
      </c>
      <c r="M3" s="3">
        <f t="shared" ref="M3:M32" si="0">SUM(C3:L3)/10</f>
        <v>0.41545829474926</v>
      </c>
      <c r="N3" s="4" t="s">
        <v>356</v>
      </c>
      <c r="P3" t="s">
        <v>357</v>
      </c>
      <c r="Q3">
        <v>0.0960989538580179</v>
      </c>
      <c r="R3">
        <v>0.115603751813372</v>
      </c>
      <c r="S3">
        <v>0.13408117989699</v>
      </c>
      <c r="T3">
        <v>0.149041045457125</v>
      </c>
      <c r="U3">
        <v>0.157028656452894</v>
      </c>
      <c r="V3">
        <v>0.168456651677688</v>
      </c>
      <c r="W3">
        <v>0.181983857105176</v>
      </c>
      <c r="X3">
        <v>0.193793411056201</v>
      </c>
      <c r="Y3">
        <v>0.19350913229088</v>
      </c>
      <c r="Z3">
        <v>0.193043896307548</v>
      </c>
      <c r="AA3">
        <v>0.158264053591589</v>
      </c>
      <c r="AB3">
        <v>8.06</v>
      </c>
      <c r="AE3" s="4" t="s">
        <v>356</v>
      </c>
      <c r="AF3" s="3">
        <v>0.284678548574448</v>
      </c>
      <c r="AG3" s="3">
        <v>0.315525323152542</v>
      </c>
      <c r="AH3" s="3">
        <v>0.361954301595688</v>
      </c>
      <c r="AI3" s="3">
        <v>0.391178369522095</v>
      </c>
      <c r="AJ3" s="3">
        <v>0.420515358448029</v>
      </c>
      <c r="AK3" s="3">
        <v>0.435068726539612</v>
      </c>
      <c r="AL3" s="3">
        <v>0.453759342432022</v>
      </c>
      <c r="AM3" s="3">
        <v>0.470504194498062</v>
      </c>
      <c r="AN3" s="3">
        <v>0.49902868270874</v>
      </c>
      <c r="AO3" s="3">
        <v>0.522370100021362</v>
      </c>
    </row>
    <row r="4" spans="1:41">
      <c r="A4">
        <v>350000</v>
      </c>
      <c r="B4" t="s">
        <v>41</v>
      </c>
      <c r="C4" s="3">
        <v>0.161414429545403</v>
      </c>
      <c r="D4" s="3">
        <v>0.174365311861038</v>
      </c>
      <c r="E4" s="3">
        <v>0.202873975038528</v>
      </c>
      <c r="F4" s="3">
        <v>0.228781566023827</v>
      </c>
      <c r="G4" s="3">
        <v>0.260016769170761</v>
      </c>
      <c r="H4" s="3">
        <v>0.264191448688507</v>
      </c>
      <c r="I4" s="3">
        <v>0.269124329090118</v>
      </c>
      <c r="J4" s="3">
        <v>0.26302844285965</v>
      </c>
      <c r="K4" s="3">
        <v>0.269102901220322</v>
      </c>
      <c r="L4" s="3">
        <v>0.272075474262238</v>
      </c>
      <c r="M4" s="3">
        <f t="shared" si="0"/>
        <v>0.236497464776039</v>
      </c>
      <c r="N4" s="4" t="s">
        <v>358</v>
      </c>
      <c r="P4" t="s">
        <v>359</v>
      </c>
      <c r="Q4">
        <v>0.13462912167112</v>
      </c>
      <c r="R4">
        <v>0.158301837742329</v>
      </c>
      <c r="S4">
        <v>0.186520891884963</v>
      </c>
      <c r="T4">
        <v>0.202258825302124</v>
      </c>
      <c r="U4">
        <v>0.217383456726869</v>
      </c>
      <c r="V4">
        <v>0.233639438947042</v>
      </c>
      <c r="W4">
        <v>0.253186764816443</v>
      </c>
      <c r="X4">
        <v>0.269511438906193</v>
      </c>
      <c r="Y4">
        <v>0.265184928973516</v>
      </c>
      <c r="Z4">
        <v>0.270258714755376</v>
      </c>
      <c r="AA4">
        <v>0.219087541972597</v>
      </c>
      <c r="AB4">
        <v>8.03</v>
      </c>
      <c r="AE4" s="4" t="s">
        <v>358</v>
      </c>
      <c r="AF4" s="3">
        <v>0.161414429545403</v>
      </c>
      <c r="AG4" s="3">
        <v>0.174365311861038</v>
      </c>
      <c r="AH4" s="3">
        <v>0.202873975038528</v>
      </c>
      <c r="AI4" s="3">
        <v>0.228781566023827</v>
      </c>
      <c r="AJ4" s="3">
        <v>0.260016769170761</v>
      </c>
      <c r="AK4" s="3">
        <v>0.264191448688507</v>
      </c>
      <c r="AL4" s="3">
        <v>0.269124329090118</v>
      </c>
      <c r="AM4" s="3">
        <v>0.26302844285965</v>
      </c>
      <c r="AN4" s="3">
        <v>0.269102901220322</v>
      </c>
      <c r="AO4" s="3">
        <v>0.272075474262238</v>
      </c>
    </row>
    <row r="5" spans="1:41">
      <c r="A5">
        <v>620000</v>
      </c>
      <c r="B5" t="s">
        <v>42</v>
      </c>
      <c r="C5" s="3">
        <v>0.0812012702226639</v>
      </c>
      <c r="D5" s="3">
        <v>0.0964644551277161</v>
      </c>
      <c r="E5" s="3">
        <v>0.11492333561182</v>
      </c>
      <c r="F5" s="3">
        <v>0.12640568614006</v>
      </c>
      <c r="G5" s="3">
        <v>0.127976179122925</v>
      </c>
      <c r="H5" s="3">
        <v>0.136353209614754</v>
      </c>
      <c r="I5" s="3">
        <v>0.143383011221886</v>
      </c>
      <c r="J5" s="3">
        <v>0.153519958257675</v>
      </c>
      <c r="K5" s="3">
        <v>0.154422208666801</v>
      </c>
      <c r="L5" s="3">
        <v>0.150928825139999</v>
      </c>
      <c r="M5" s="3">
        <f t="shared" si="0"/>
        <v>0.12855781391263</v>
      </c>
      <c r="N5" s="4" t="s">
        <v>360</v>
      </c>
      <c r="P5" t="s">
        <v>361</v>
      </c>
      <c r="Q5">
        <v>0.116803040107091</v>
      </c>
      <c r="R5">
        <v>0.137171392639478</v>
      </c>
      <c r="S5">
        <v>0.154854208230972</v>
      </c>
      <c r="T5">
        <v>0.16423607369264</v>
      </c>
      <c r="U5">
        <v>0.175037980079651</v>
      </c>
      <c r="V5">
        <v>0.18303253253301</v>
      </c>
      <c r="W5">
        <v>0.191528663039207</v>
      </c>
      <c r="X5">
        <v>0.20064303278923</v>
      </c>
      <c r="Y5">
        <v>0.194990202784538</v>
      </c>
      <c r="Z5">
        <v>0.196611235539118</v>
      </c>
      <c r="AA5">
        <v>0.171490836143494</v>
      </c>
      <c r="AB5">
        <v>5.95</v>
      </c>
      <c r="AE5" s="4" t="s">
        <v>360</v>
      </c>
      <c r="AF5" s="3">
        <v>0.0812012702226639</v>
      </c>
      <c r="AG5" s="3">
        <v>0.0964644551277161</v>
      </c>
      <c r="AH5" s="3">
        <v>0.11492333561182</v>
      </c>
      <c r="AI5" s="3">
        <v>0.12640568614006</v>
      </c>
      <c r="AJ5" s="3">
        <v>0.127976179122925</v>
      </c>
      <c r="AK5" s="3">
        <v>0.136353209614754</v>
      </c>
      <c r="AL5" s="3">
        <v>0.143383011221886</v>
      </c>
      <c r="AM5" s="3">
        <v>0.153519958257675</v>
      </c>
      <c r="AN5" s="3">
        <v>0.154422208666801</v>
      </c>
      <c r="AO5" s="3">
        <v>0.150928825139999</v>
      </c>
    </row>
    <row r="6" spans="1:41">
      <c r="A6">
        <v>440000</v>
      </c>
      <c r="B6" t="s">
        <v>43</v>
      </c>
      <c r="C6" s="3">
        <v>0.389296859502792</v>
      </c>
      <c r="D6" s="3">
        <v>0.430603176355362</v>
      </c>
      <c r="E6" s="3">
        <v>0.470925867557526</v>
      </c>
      <c r="F6" s="3">
        <v>0.517399966716766</v>
      </c>
      <c r="G6" s="3">
        <v>0.562749683856964</v>
      </c>
      <c r="H6" s="3">
        <v>0.626442670822144</v>
      </c>
      <c r="I6" s="3">
        <v>0.67882639169693</v>
      </c>
      <c r="J6" s="3">
        <v>0.715097665786743</v>
      </c>
      <c r="K6" s="3">
        <v>0.71459025144577</v>
      </c>
      <c r="L6" s="3">
        <v>0.737020134925842</v>
      </c>
      <c r="M6" s="3">
        <f t="shared" si="0"/>
        <v>0.584295266866684</v>
      </c>
      <c r="N6" s="4" t="s">
        <v>362</v>
      </c>
      <c r="P6" t="s">
        <v>363</v>
      </c>
      <c r="Q6">
        <v>0.146032966673374</v>
      </c>
      <c r="R6">
        <v>0.16824221995569</v>
      </c>
      <c r="S6">
        <v>0.19272489893821</v>
      </c>
      <c r="T6">
        <v>0.208959779912426</v>
      </c>
      <c r="U6">
        <v>0.222962302065665</v>
      </c>
      <c r="V6">
        <v>0.237037660291118</v>
      </c>
      <c r="W6">
        <v>0.253758128612272</v>
      </c>
      <c r="X6">
        <v>0.268269025510357</v>
      </c>
      <c r="Y6">
        <v>0.268406436568306</v>
      </c>
      <c r="Z6">
        <v>0.273386119834838</v>
      </c>
      <c r="AA6">
        <v>0.223977953836226</v>
      </c>
      <c r="AB6">
        <v>7.22</v>
      </c>
      <c r="AE6" s="4" t="s">
        <v>362</v>
      </c>
      <c r="AF6" s="3">
        <v>0.389296859502792</v>
      </c>
      <c r="AG6" s="3">
        <v>0.430603176355362</v>
      </c>
      <c r="AH6" s="3">
        <v>0.470925867557526</v>
      </c>
      <c r="AI6" s="3">
        <v>0.517399966716766</v>
      </c>
      <c r="AJ6" s="3">
        <v>0.562749683856964</v>
      </c>
      <c r="AK6" s="3">
        <v>0.626442670822144</v>
      </c>
      <c r="AL6" s="3">
        <v>0.67882639169693</v>
      </c>
      <c r="AM6" s="3">
        <v>0.715097665786743</v>
      </c>
      <c r="AN6" s="3">
        <v>0.71459025144577</v>
      </c>
      <c r="AO6" s="3">
        <v>0.737020134925842</v>
      </c>
    </row>
    <row r="7" spans="1:41">
      <c r="A7">
        <v>450000</v>
      </c>
      <c r="B7" t="s">
        <v>44</v>
      </c>
      <c r="C7" s="3">
        <v>0.104736544191837</v>
      </c>
      <c r="D7" s="3">
        <v>0.11905787140131</v>
      </c>
      <c r="E7" s="3">
        <v>0.116537258028984</v>
      </c>
      <c r="F7" s="3">
        <v>0.131993800401688</v>
      </c>
      <c r="G7" s="3">
        <v>0.146387159824371</v>
      </c>
      <c r="H7" s="3">
        <v>0.170222476124763</v>
      </c>
      <c r="I7" s="3">
        <v>0.194555357098579</v>
      </c>
      <c r="J7" s="3">
        <v>0.216523244976997</v>
      </c>
      <c r="K7" s="3">
        <v>0.214361995458603</v>
      </c>
      <c r="L7" s="3">
        <v>0.221253305673599</v>
      </c>
      <c r="M7" s="3">
        <f t="shared" si="0"/>
        <v>0.163562901318073</v>
      </c>
      <c r="N7" s="4" t="s">
        <v>364</v>
      </c>
      <c r="AE7" s="4" t="s">
        <v>364</v>
      </c>
      <c r="AF7" s="3">
        <v>0.104736544191837</v>
      </c>
      <c r="AG7" s="3">
        <v>0.11905787140131</v>
      </c>
      <c r="AH7" s="3">
        <v>0.116537258028984</v>
      </c>
      <c r="AI7" s="3">
        <v>0.131993800401688</v>
      </c>
      <c r="AJ7" s="3">
        <v>0.146387159824371</v>
      </c>
      <c r="AK7" s="3">
        <v>0.170222476124763</v>
      </c>
      <c r="AL7" s="3">
        <v>0.194555357098579</v>
      </c>
      <c r="AM7" s="3">
        <v>0.216523244976997</v>
      </c>
      <c r="AN7" s="3">
        <v>0.214361995458603</v>
      </c>
      <c r="AO7" s="3">
        <v>0.221253305673599</v>
      </c>
    </row>
    <row r="8" spans="1:41">
      <c r="A8">
        <v>520000</v>
      </c>
      <c r="B8" t="s">
        <v>45</v>
      </c>
      <c r="C8" s="3">
        <v>0.0861962139606476</v>
      </c>
      <c r="D8" s="3">
        <v>0.105915039777756</v>
      </c>
      <c r="E8" s="3">
        <v>0.122315309941769</v>
      </c>
      <c r="F8" s="3">
        <v>0.143594592809677</v>
      </c>
      <c r="G8" s="3">
        <v>0.157630234956741</v>
      </c>
      <c r="H8" s="3">
        <v>0.171106159687042</v>
      </c>
      <c r="I8" s="3">
        <v>0.189233869314194</v>
      </c>
      <c r="J8" s="3">
        <v>0.203963503241539</v>
      </c>
      <c r="K8" s="3">
        <v>0.205047637224197</v>
      </c>
      <c r="L8" s="3">
        <v>0.202382877469063</v>
      </c>
      <c r="M8" s="3">
        <f t="shared" si="0"/>
        <v>0.158738543838263</v>
      </c>
      <c r="N8" s="4" t="s">
        <v>365</v>
      </c>
      <c r="AE8" s="4" t="s">
        <v>365</v>
      </c>
      <c r="AF8" s="3">
        <v>0.0861962139606476</v>
      </c>
      <c r="AG8" s="3">
        <v>0.105915039777756</v>
      </c>
      <c r="AH8" s="3">
        <v>0.122315309941769</v>
      </c>
      <c r="AI8" s="3">
        <v>0.143594592809677</v>
      </c>
      <c r="AJ8" s="3">
        <v>0.157630234956741</v>
      </c>
      <c r="AK8" s="3">
        <v>0.171106159687042</v>
      </c>
      <c r="AL8" s="3">
        <v>0.189233869314194</v>
      </c>
      <c r="AM8" s="3">
        <v>0.203963503241539</v>
      </c>
      <c r="AN8" s="3">
        <v>0.205047637224197</v>
      </c>
      <c r="AO8" s="3">
        <v>0.202382877469063</v>
      </c>
    </row>
    <row r="9" spans="1:41">
      <c r="A9">
        <v>460000</v>
      </c>
      <c r="B9" t="s">
        <v>46</v>
      </c>
      <c r="C9" s="3">
        <v>0.0910215899348259</v>
      </c>
      <c r="D9" s="3">
        <v>0.116084039211273</v>
      </c>
      <c r="E9" s="3">
        <v>0.134143382310867</v>
      </c>
      <c r="F9" s="3">
        <v>0.141887083649635</v>
      </c>
      <c r="G9" s="3">
        <v>0.145952165126801</v>
      </c>
      <c r="H9" s="3">
        <v>0.141135543584824</v>
      </c>
      <c r="I9" s="3">
        <v>0.143001809716225</v>
      </c>
      <c r="J9" s="3">
        <v>0.141765952110291</v>
      </c>
      <c r="K9" s="3">
        <v>0.140858188271523</v>
      </c>
      <c r="L9" s="3">
        <v>0.139309078454971</v>
      </c>
      <c r="M9" s="3">
        <f t="shared" si="0"/>
        <v>0.133515883237124</v>
      </c>
      <c r="N9" s="4" t="s">
        <v>366</v>
      </c>
      <c r="AE9" s="4" t="s">
        <v>366</v>
      </c>
      <c r="AF9" s="3">
        <v>0.0910215899348259</v>
      </c>
      <c r="AG9" s="3">
        <v>0.116084039211273</v>
      </c>
      <c r="AH9" s="3">
        <v>0.134143382310867</v>
      </c>
      <c r="AI9" s="3">
        <v>0.141887083649635</v>
      </c>
      <c r="AJ9" s="3">
        <v>0.145952165126801</v>
      </c>
      <c r="AK9" s="3">
        <v>0.141135543584824</v>
      </c>
      <c r="AL9" s="3">
        <v>0.143001809716225</v>
      </c>
      <c r="AM9" s="3">
        <v>0.141765952110291</v>
      </c>
      <c r="AN9" s="3">
        <v>0.140858188271523</v>
      </c>
      <c r="AO9" s="3">
        <v>0.139309078454971</v>
      </c>
    </row>
    <row r="10" spans="1:41">
      <c r="A10">
        <v>130000</v>
      </c>
      <c r="B10" t="s">
        <v>47</v>
      </c>
      <c r="C10" s="3">
        <v>0.154840186238289</v>
      </c>
      <c r="D10" s="3">
        <v>0.176838338375092</v>
      </c>
      <c r="E10" s="3">
        <v>0.204879775643349</v>
      </c>
      <c r="F10" s="3">
        <v>0.225850775837898</v>
      </c>
      <c r="G10" s="3">
        <v>0.237519785761833</v>
      </c>
      <c r="H10" s="3">
        <v>0.251735746860504</v>
      </c>
      <c r="I10" s="3">
        <v>0.27464559674263</v>
      </c>
      <c r="J10" s="3">
        <v>0.292729645967484</v>
      </c>
      <c r="K10" s="3">
        <v>0.288173228502274</v>
      </c>
      <c r="L10" s="3">
        <v>0.294075131416321</v>
      </c>
      <c r="M10" s="3">
        <f t="shared" si="0"/>
        <v>0.240128821134567</v>
      </c>
      <c r="N10" s="4" t="s">
        <v>367</v>
      </c>
      <c r="AE10" s="4" t="s">
        <v>367</v>
      </c>
      <c r="AF10" s="3">
        <v>0.154840186238289</v>
      </c>
      <c r="AG10" s="3">
        <v>0.176838338375092</v>
      </c>
      <c r="AH10" s="3">
        <v>0.204879775643349</v>
      </c>
      <c r="AI10" s="3">
        <v>0.225850775837898</v>
      </c>
      <c r="AJ10" s="3">
        <v>0.237519785761833</v>
      </c>
      <c r="AK10" s="3">
        <v>0.251735746860504</v>
      </c>
      <c r="AL10" s="3">
        <v>0.27464559674263</v>
      </c>
      <c r="AM10" s="3">
        <v>0.292729645967484</v>
      </c>
      <c r="AN10" s="3">
        <v>0.288173228502274</v>
      </c>
      <c r="AO10" s="3">
        <v>0.294075131416321</v>
      </c>
    </row>
    <row r="11" spans="1:41">
      <c r="A11">
        <v>410000</v>
      </c>
      <c r="B11" t="s">
        <v>48</v>
      </c>
      <c r="C11" s="3">
        <v>0.15388648211956</v>
      </c>
      <c r="D11" s="3">
        <v>0.182374477386475</v>
      </c>
      <c r="E11" s="3">
        <v>0.215481638908386</v>
      </c>
      <c r="F11" s="3">
        <v>0.240899190306664</v>
      </c>
      <c r="G11" s="3">
        <v>0.265600144863129</v>
      </c>
      <c r="H11" s="3">
        <v>0.294082701206207</v>
      </c>
      <c r="I11" s="3">
        <v>0.318235218524933</v>
      </c>
      <c r="J11" s="3">
        <v>0.337854564189911</v>
      </c>
      <c r="K11" s="3">
        <v>0.322216838598251</v>
      </c>
      <c r="L11" s="3">
        <v>0.332040399312973</v>
      </c>
      <c r="M11" s="3">
        <f t="shared" si="0"/>
        <v>0.266267165541649</v>
      </c>
      <c r="N11" s="4" t="s">
        <v>368</v>
      </c>
      <c r="AE11" s="4" t="s">
        <v>368</v>
      </c>
      <c r="AF11" s="3">
        <v>0.15388648211956</v>
      </c>
      <c r="AG11" s="3">
        <v>0.182374477386475</v>
      </c>
      <c r="AH11" s="3">
        <v>0.215481638908386</v>
      </c>
      <c r="AI11" s="3">
        <v>0.240899190306664</v>
      </c>
      <c r="AJ11" s="3">
        <v>0.265600144863129</v>
      </c>
      <c r="AK11" s="3">
        <v>0.294082701206207</v>
      </c>
      <c r="AL11" s="3">
        <v>0.318235218524933</v>
      </c>
      <c r="AM11" s="3">
        <v>0.337854564189911</v>
      </c>
      <c r="AN11" s="3">
        <v>0.322216838598251</v>
      </c>
      <c r="AO11" s="3">
        <v>0.332040399312973</v>
      </c>
    </row>
    <row r="12" spans="1:41">
      <c r="A12">
        <v>230000</v>
      </c>
      <c r="B12" t="s">
        <v>49</v>
      </c>
      <c r="C12" s="3">
        <v>0.114823438227177</v>
      </c>
      <c r="D12" s="3">
        <v>0.136639103293419</v>
      </c>
      <c r="E12" s="3">
        <v>0.149174079298973</v>
      </c>
      <c r="F12" s="3">
        <v>0.160232201218605</v>
      </c>
      <c r="G12" s="3">
        <v>0.169052705168724</v>
      </c>
      <c r="H12" s="3">
        <v>0.175700396299362</v>
      </c>
      <c r="I12" s="3">
        <v>0.18691112101078</v>
      </c>
      <c r="J12" s="3">
        <v>0.195786520838737</v>
      </c>
      <c r="K12" s="3">
        <v>0.187921687960625</v>
      </c>
      <c r="L12" s="3">
        <v>0.188128158450127</v>
      </c>
      <c r="M12" s="3">
        <f t="shared" si="0"/>
        <v>0.166436941176653</v>
      </c>
      <c r="N12" s="4" t="s">
        <v>369</v>
      </c>
      <c r="AE12" s="4" t="s">
        <v>369</v>
      </c>
      <c r="AF12" s="3">
        <v>0.114823438227177</v>
      </c>
      <c r="AG12" s="3">
        <v>0.136639103293419</v>
      </c>
      <c r="AH12" s="3">
        <v>0.149174079298973</v>
      </c>
      <c r="AI12" s="3">
        <v>0.160232201218605</v>
      </c>
      <c r="AJ12" s="3">
        <v>0.169052705168724</v>
      </c>
      <c r="AK12" s="3">
        <v>0.175700396299362</v>
      </c>
      <c r="AL12" s="3">
        <v>0.18691112101078</v>
      </c>
      <c r="AM12" s="3">
        <v>0.195786520838737</v>
      </c>
      <c r="AN12" s="3">
        <v>0.187921687960625</v>
      </c>
      <c r="AO12" s="3">
        <v>0.188128158450127</v>
      </c>
    </row>
    <row r="13" spans="1:41">
      <c r="A13">
        <v>420000</v>
      </c>
      <c r="B13" t="s">
        <v>50</v>
      </c>
      <c r="C13" s="3">
        <v>0.159433379769325</v>
      </c>
      <c r="D13" s="3">
        <v>0.184241577982903</v>
      </c>
      <c r="E13" s="3">
        <v>0.217581078410149</v>
      </c>
      <c r="F13" s="3">
        <v>0.234938949346542</v>
      </c>
      <c r="G13" s="3">
        <v>0.24820901453495</v>
      </c>
      <c r="H13" s="3">
        <v>0.264741361141205</v>
      </c>
      <c r="I13" s="3">
        <v>0.289774566888809</v>
      </c>
      <c r="J13" s="3">
        <v>0.309376537799835</v>
      </c>
      <c r="K13" s="3">
        <v>0.313403934240341</v>
      </c>
      <c r="L13" s="3">
        <v>0.321997106075287</v>
      </c>
      <c r="M13" s="3">
        <f t="shared" si="0"/>
        <v>0.254369750618935</v>
      </c>
      <c r="N13" s="4" t="s">
        <v>370</v>
      </c>
      <c r="AE13" s="4" t="s">
        <v>370</v>
      </c>
      <c r="AF13" s="3">
        <v>0.159433379769325</v>
      </c>
      <c r="AG13" s="3">
        <v>0.184241577982903</v>
      </c>
      <c r="AH13" s="3">
        <v>0.217581078410149</v>
      </c>
      <c r="AI13" s="3">
        <v>0.234938949346542</v>
      </c>
      <c r="AJ13" s="3">
        <v>0.24820901453495</v>
      </c>
      <c r="AK13" s="3">
        <v>0.264741361141205</v>
      </c>
      <c r="AL13" s="3">
        <v>0.289774566888809</v>
      </c>
      <c r="AM13" s="3">
        <v>0.309376537799835</v>
      </c>
      <c r="AN13" s="3">
        <v>0.313403934240341</v>
      </c>
      <c r="AO13" s="3">
        <v>0.321997106075287</v>
      </c>
    </row>
    <row r="14" spans="1:41">
      <c r="A14">
        <v>430000</v>
      </c>
      <c r="B14" t="s">
        <v>51</v>
      </c>
      <c r="C14" s="3">
        <v>0.14740078151226</v>
      </c>
      <c r="D14" s="3">
        <v>0.172099739313126</v>
      </c>
      <c r="E14" s="3">
        <v>0.19977106153965</v>
      </c>
      <c r="F14" s="3">
        <v>0.221798583865166</v>
      </c>
      <c r="G14" s="3">
        <v>0.23352538049221</v>
      </c>
      <c r="H14" s="3">
        <v>0.242584496736526</v>
      </c>
      <c r="I14" s="3">
        <v>0.260811865329742</v>
      </c>
      <c r="J14" s="3">
        <v>0.275228559970856</v>
      </c>
      <c r="K14" s="3">
        <v>0.270882427692413</v>
      </c>
      <c r="L14" s="3">
        <v>0.278140544891357</v>
      </c>
      <c r="M14" s="3">
        <f t="shared" si="0"/>
        <v>0.230224344134331</v>
      </c>
      <c r="N14" s="4" t="s">
        <v>371</v>
      </c>
      <c r="AE14" s="4" t="s">
        <v>371</v>
      </c>
      <c r="AF14" s="3">
        <v>0.14740078151226</v>
      </c>
      <c r="AG14" s="3">
        <v>0.172099739313126</v>
      </c>
      <c r="AH14" s="3">
        <v>0.19977106153965</v>
      </c>
      <c r="AI14" s="3">
        <v>0.221798583865166</v>
      </c>
      <c r="AJ14" s="3">
        <v>0.23352538049221</v>
      </c>
      <c r="AK14" s="3">
        <v>0.242584496736526</v>
      </c>
      <c r="AL14" s="3">
        <v>0.260811865329742</v>
      </c>
      <c r="AM14" s="3">
        <v>0.275228559970856</v>
      </c>
      <c r="AN14" s="3">
        <v>0.270882427692413</v>
      </c>
      <c r="AO14" s="3">
        <v>0.278140544891357</v>
      </c>
    </row>
    <row r="15" spans="1:41">
      <c r="A15">
        <v>220000</v>
      </c>
      <c r="B15" t="s">
        <v>52</v>
      </c>
      <c r="C15" s="3">
        <v>0.0959798619151115</v>
      </c>
      <c r="D15" s="3">
        <v>0.1109259724617</v>
      </c>
      <c r="E15" s="3">
        <v>0.125208422541618</v>
      </c>
      <c r="F15" s="3">
        <v>0.129297018051147</v>
      </c>
      <c r="G15" s="3">
        <v>0.140480250120163</v>
      </c>
      <c r="H15" s="3">
        <v>0.15253858268261</v>
      </c>
      <c r="I15" s="3">
        <v>0.156760483980179</v>
      </c>
      <c r="J15" s="3">
        <v>0.169472187757492</v>
      </c>
      <c r="K15" s="3">
        <v>0.165776655077934</v>
      </c>
      <c r="L15" s="3">
        <v>0.166123777627945</v>
      </c>
      <c r="M15" s="3">
        <f t="shared" si="0"/>
        <v>0.14125632122159</v>
      </c>
      <c r="N15" s="4" t="s">
        <v>372</v>
      </c>
      <c r="AE15" s="4" t="s">
        <v>372</v>
      </c>
      <c r="AF15" s="3">
        <v>0.0959798619151115</v>
      </c>
      <c r="AG15" s="3">
        <v>0.1109259724617</v>
      </c>
      <c r="AH15" s="3">
        <v>0.125208422541618</v>
      </c>
      <c r="AI15" s="3">
        <v>0.129297018051147</v>
      </c>
      <c r="AJ15" s="3">
        <v>0.140480250120163</v>
      </c>
      <c r="AK15" s="3">
        <v>0.15253858268261</v>
      </c>
      <c r="AL15" s="3">
        <v>0.156760483980179</v>
      </c>
      <c r="AM15" s="3">
        <v>0.169472187757492</v>
      </c>
      <c r="AN15" s="3">
        <v>0.165776655077934</v>
      </c>
      <c r="AO15" s="3">
        <v>0.166123777627945</v>
      </c>
    </row>
    <row r="16" spans="1:41">
      <c r="A16">
        <v>320000</v>
      </c>
      <c r="B16" t="s">
        <v>53</v>
      </c>
      <c r="C16" s="3">
        <v>0.31877213716507</v>
      </c>
      <c r="D16" s="3">
        <v>0.342420309782028</v>
      </c>
      <c r="E16" s="3">
        <v>0.378224283456802</v>
      </c>
      <c r="F16" s="3">
        <v>0.396345227956772</v>
      </c>
      <c r="G16" s="3">
        <v>0.417835474014282</v>
      </c>
      <c r="H16" s="3">
        <v>0.444524049758911</v>
      </c>
      <c r="I16" s="3">
        <v>0.484661906957626</v>
      </c>
      <c r="J16" s="3">
        <v>0.516329884529114</v>
      </c>
      <c r="K16" s="3">
        <v>0.505626857280731</v>
      </c>
      <c r="L16" s="3">
        <v>0.520298063755035</v>
      </c>
      <c r="M16" s="3">
        <f t="shared" si="0"/>
        <v>0.432503819465637</v>
      </c>
      <c r="N16" s="4" t="s">
        <v>373</v>
      </c>
      <c r="AE16" s="4" t="s">
        <v>373</v>
      </c>
      <c r="AF16" s="3">
        <v>0.31877213716507</v>
      </c>
      <c r="AG16" s="3">
        <v>0.342420309782028</v>
      </c>
      <c r="AH16" s="3">
        <v>0.378224283456802</v>
      </c>
      <c r="AI16" s="3">
        <v>0.396345227956772</v>
      </c>
      <c r="AJ16" s="3">
        <v>0.417835474014282</v>
      </c>
      <c r="AK16" s="3">
        <v>0.444524049758911</v>
      </c>
      <c r="AL16" s="3">
        <v>0.484661906957626</v>
      </c>
      <c r="AM16" s="3">
        <v>0.516329884529114</v>
      </c>
      <c r="AN16" s="3">
        <v>0.505626857280731</v>
      </c>
      <c r="AO16" s="3">
        <v>0.520298063755035</v>
      </c>
    </row>
    <row r="17" spans="1:41">
      <c r="A17">
        <v>360000</v>
      </c>
      <c r="B17" t="s">
        <v>54</v>
      </c>
      <c r="C17" s="3">
        <v>0.110811248421669</v>
      </c>
      <c r="D17" s="3">
        <v>0.130647003650665</v>
      </c>
      <c r="E17" s="3">
        <v>0.155300304293633</v>
      </c>
      <c r="F17" s="3">
        <v>0.155011966824532</v>
      </c>
      <c r="G17" s="3">
        <v>0.171573743224144</v>
      </c>
      <c r="H17" s="3">
        <v>0.189288571476936</v>
      </c>
      <c r="I17" s="3">
        <v>0.20844355225563</v>
      </c>
      <c r="J17" s="3">
        <v>0.22557145357132</v>
      </c>
      <c r="K17" s="3">
        <v>0.22174172103405</v>
      </c>
      <c r="L17" s="3">
        <v>0.220499128103256</v>
      </c>
      <c r="M17" s="3">
        <f t="shared" si="0"/>
        <v>0.178888869285584</v>
      </c>
      <c r="N17" s="4" t="s">
        <v>374</v>
      </c>
      <c r="AE17" s="4" t="s">
        <v>374</v>
      </c>
      <c r="AF17" s="3">
        <v>0.110811248421669</v>
      </c>
      <c r="AG17" s="3">
        <v>0.130647003650665</v>
      </c>
      <c r="AH17" s="3">
        <v>0.155300304293633</v>
      </c>
      <c r="AI17" s="3">
        <v>0.155011966824532</v>
      </c>
      <c r="AJ17" s="3">
        <v>0.171573743224144</v>
      </c>
      <c r="AK17" s="3">
        <v>0.189288571476936</v>
      </c>
      <c r="AL17" s="3">
        <v>0.20844355225563</v>
      </c>
      <c r="AM17" s="3">
        <v>0.22557145357132</v>
      </c>
      <c r="AN17" s="3">
        <v>0.22174172103405</v>
      </c>
      <c r="AO17" s="3">
        <v>0.220499128103256</v>
      </c>
    </row>
    <row r="18" spans="1:41">
      <c r="A18">
        <v>210000</v>
      </c>
      <c r="B18" t="s">
        <v>55</v>
      </c>
      <c r="C18" s="3">
        <v>0.139605820178986</v>
      </c>
      <c r="D18" s="3">
        <v>0.163949102163315</v>
      </c>
      <c r="E18" s="3">
        <v>0.190180122852325</v>
      </c>
      <c r="F18" s="3">
        <v>0.203179001808167</v>
      </c>
      <c r="G18" s="3">
        <v>0.215580984950066</v>
      </c>
      <c r="H18" s="3">
        <v>0.220858618617058</v>
      </c>
      <c r="I18" s="3">
        <v>0.230914384126663</v>
      </c>
      <c r="J18" s="3">
        <v>0.236670389771461</v>
      </c>
      <c r="K18" s="3">
        <v>0.231272265315056</v>
      </c>
      <c r="L18" s="3">
        <v>0.235581770539284</v>
      </c>
      <c r="M18" s="3">
        <f t="shared" si="0"/>
        <v>0.206779246032238</v>
      </c>
      <c r="N18" s="4" t="s">
        <v>375</v>
      </c>
      <c r="AE18" s="4" t="s">
        <v>375</v>
      </c>
      <c r="AF18" s="3">
        <v>0.139605820178986</v>
      </c>
      <c r="AG18" s="3">
        <v>0.163949102163315</v>
      </c>
      <c r="AH18" s="3">
        <v>0.190180122852325</v>
      </c>
      <c r="AI18" s="3">
        <v>0.203179001808167</v>
      </c>
      <c r="AJ18" s="3">
        <v>0.215580984950066</v>
      </c>
      <c r="AK18" s="3">
        <v>0.220858618617058</v>
      </c>
      <c r="AL18" s="3">
        <v>0.230914384126663</v>
      </c>
      <c r="AM18" s="3">
        <v>0.236670389771461</v>
      </c>
      <c r="AN18" s="3">
        <v>0.231272265315056</v>
      </c>
      <c r="AO18" s="3">
        <v>0.235581770539284</v>
      </c>
    </row>
    <row r="19" spans="1:41">
      <c r="A19">
        <v>150000</v>
      </c>
      <c r="B19" t="s">
        <v>56</v>
      </c>
      <c r="C19" s="3">
        <v>0.0977132245898247</v>
      </c>
      <c r="D19" s="3">
        <v>0.115764543414116</v>
      </c>
      <c r="E19" s="3">
        <v>0.133265241980553</v>
      </c>
      <c r="F19" s="3">
        <v>0.148549452424049</v>
      </c>
      <c r="G19" s="3">
        <v>0.156068831682205</v>
      </c>
      <c r="H19" s="3">
        <v>0.156255900859833</v>
      </c>
      <c r="I19" s="3">
        <v>0.161383539438248</v>
      </c>
      <c r="J19" s="3">
        <v>0.168331310153008</v>
      </c>
      <c r="K19" s="3">
        <v>0.167832314968109</v>
      </c>
      <c r="L19" s="3">
        <v>0.173165217041969</v>
      </c>
      <c r="M19" s="3">
        <f t="shared" si="0"/>
        <v>0.147832957655191</v>
      </c>
      <c r="N19" s="4" t="s">
        <v>376</v>
      </c>
      <c r="AE19" s="4" t="s">
        <v>376</v>
      </c>
      <c r="AF19" s="3">
        <v>0.0977132245898247</v>
      </c>
      <c r="AG19" s="3">
        <v>0.115764543414116</v>
      </c>
      <c r="AH19" s="3">
        <v>0.133265241980553</v>
      </c>
      <c r="AI19" s="3">
        <v>0.148549452424049</v>
      </c>
      <c r="AJ19" s="3">
        <v>0.156068831682205</v>
      </c>
      <c r="AK19" s="3">
        <v>0.156255900859833</v>
      </c>
      <c r="AL19" s="3">
        <v>0.161383539438248</v>
      </c>
      <c r="AM19" s="3">
        <v>0.168331310153008</v>
      </c>
      <c r="AN19" s="3">
        <v>0.167832314968109</v>
      </c>
      <c r="AO19" s="3">
        <v>0.173165217041969</v>
      </c>
    </row>
    <row r="20" spans="1:41">
      <c r="A20">
        <v>640000</v>
      </c>
      <c r="B20" t="s">
        <v>57</v>
      </c>
      <c r="C20" s="3">
        <v>0.0607082769274712</v>
      </c>
      <c r="D20" s="3">
        <v>0.0750585868954659</v>
      </c>
      <c r="E20" s="3">
        <v>0.0912513062357903</v>
      </c>
      <c r="F20" s="3">
        <v>0.0966531336307526</v>
      </c>
      <c r="G20" s="3">
        <v>0.0976217836141586</v>
      </c>
      <c r="H20" s="3">
        <v>0.102703973650932</v>
      </c>
      <c r="I20" s="3">
        <v>0.100261934101582</v>
      </c>
      <c r="J20" s="3">
        <v>0.108825027942657</v>
      </c>
      <c r="K20" s="3">
        <v>0.113257840275764</v>
      </c>
      <c r="L20" s="3">
        <v>0.110953077673912</v>
      </c>
      <c r="M20" s="3">
        <f t="shared" si="0"/>
        <v>0.0957294940948486</v>
      </c>
      <c r="N20" s="4" t="s">
        <v>377</v>
      </c>
      <c r="AE20" s="4" t="s">
        <v>377</v>
      </c>
      <c r="AF20" s="3">
        <v>0.0607082769274712</v>
      </c>
      <c r="AG20" s="3">
        <v>0.0750585868954659</v>
      </c>
      <c r="AH20" s="3">
        <v>0.0912513062357903</v>
      </c>
      <c r="AI20" s="3">
        <v>0.0966531336307526</v>
      </c>
      <c r="AJ20" s="3">
        <v>0.0976217836141586</v>
      </c>
      <c r="AK20" s="3">
        <v>0.102703973650932</v>
      </c>
      <c r="AL20" s="3">
        <v>0.100261934101582</v>
      </c>
      <c r="AM20" s="3">
        <v>0.108825027942657</v>
      </c>
      <c r="AN20" s="3">
        <v>0.113257840275764</v>
      </c>
      <c r="AO20" s="3">
        <v>0.110953077673912</v>
      </c>
    </row>
    <row r="21" spans="1:41">
      <c r="A21">
        <v>630000</v>
      </c>
      <c r="B21" t="s">
        <v>58</v>
      </c>
      <c r="C21" s="3">
        <v>0.0609057806432247</v>
      </c>
      <c r="D21" s="3">
        <v>0.0761305838823318</v>
      </c>
      <c r="E21" s="3">
        <v>0.0975101813673973</v>
      </c>
      <c r="F21" s="3">
        <v>0.107102647423744</v>
      </c>
      <c r="G21" s="3">
        <v>0.10990646481514</v>
      </c>
      <c r="H21" s="3">
        <v>0.114192113280296</v>
      </c>
      <c r="I21" s="3">
        <v>0.116730220615864</v>
      </c>
      <c r="J21" s="3">
        <v>0.123902410268784</v>
      </c>
      <c r="K21" s="3">
        <v>0.127801105380058</v>
      </c>
      <c r="L21" s="3">
        <v>0.128120571374893</v>
      </c>
      <c r="M21" s="3">
        <f t="shared" si="0"/>
        <v>0.106230207905173</v>
      </c>
      <c r="N21" s="4" t="s">
        <v>378</v>
      </c>
      <c r="AE21" s="4" t="s">
        <v>378</v>
      </c>
      <c r="AF21" s="3">
        <v>0.0609057806432247</v>
      </c>
      <c r="AG21" s="3">
        <v>0.0761305838823318</v>
      </c>
      <c r="AH21" s="3">
        <v>0.0975101813673973</v>
      </c>
      <c r="AI21" s="3">
        <v>0.107102647423744</v>
      </c>
      <c r="AJ21" s="3">
        <v>0.10990646481514</v>
      </c>
      <c r="AK21" s="3">
        <v>0.114192113280296</v>
      </c>
      <c r="AL21" s="3">
        <v>0.116730220615864</v>
      </c>
      <c r="AM21" s="3">
        <v>0.123902410268784</v>
      </c>
      <c r="AN21" s="3">
        <v>0.127801105380058</v>
      </c>
      <c r="AO21" s="3">
        <v>0.128120571374893</v>
      </c>
    </row>
    <row r="22" spans="1:41">
      <c r="A22">
        <v>370000</v>
      </c>
      <c r="B22" t="s">
        <v>59</v>
      </c>
      <c r="C22" s="3">
        <v>0.246972143650055</v>
      </c>
      <c r="D22" s="3">
        <v>0.277124285697937</v>
      </c>
      <c r="E22" s="3">
        <v>0.303252518177032</v>
      </c>
      <c r="F22" s="3">
        <v>0.334608912467957</v>
      </c>
      <c r="G22" s="3">
        <v>0.358096122741699</v>
      </c>
      <c r="H22" s="3">
        <v>0.386483699083328</v>
      </c>
      <c r="I22" s="3">
        <v>0.404246926307678</v>
      </c>
      <c r="J22" s="3">
        <v>0.430138677358627</v>
      </c>
      <c r="K22" s="3">
        <v>0.443761914968491</v>
      </c>
      <c r="L22" s="3">
        <v>0.465510934591293</v>
      </c>
      <c r="M22" s="3">
        <f t="shared" si="0"/>
        <v>0.36501961350441</v>
      </c>
      <c r="N22" s="4" t="s">
        <v>379</v>
      </c>
      <c r="AE22" s="4" t="s">
        <v>379</v>
      </c>
      <c r="AF22" s="3">
        <v>0.246972143650055</v>
      </c>
      <c r="AG22" s="3">
        <v>0.277124285697937</v>
      </c>
      <c r="AH22" s="3">
        <v>0.303252518177032</v>
      </c>
      <c r="AI22" s="3">
        <v>0.334608912467957</v>
      </c>
      <c r="AJ22" s="3">
        <v>0.358096122741699</v>
      </c>
      <c r="AK22" s="3">
        <v>0.386483699083328</v>
      </c>
      <c r="AL22" s="3">
        <v>0.404246926307678</v>
      </c>
      <c r="AM22" s="3">
        <v>0.430138677358627</v>
      </c>
      <c r="AN22" s="3">
        <v>0.443761914968491</v>
      </c>
      <c r="AO22" s="3">
        <v>0.465510934591293</v>
      </c>
    </row>
    <row r="23" spans="1:41">
      <c r="A23">
        <v>140000</v>
      </c>
      <c r="B23" t="s">
        <v>60</v>
      </c>
      <c r="C23" s="3">
        <v>0.096170611679554</v>
      </c>
      <c r="D23" s="3">
        <v>0.111943304538727</v>
      </c>
      <c r="E23" s="3">
        <v>0.129143297672272</v>
      </c>
      <c r="F23" s="3">
        <v>0.141598239541054</v>
      </c>
      <c r="G23" s="3">
        <v>0.148757666349411</v>
      </c>
      <c r="H23" s="3">
        <v>0.158868178725243</v>
      </c>
      <c r="I23" s="3">
        <v>0.163948550820351</v>
      </c>
      <c r="J23" s="3">
        <v>0.175977572798729</v>
      </c>
      <c r="K23" s="3">
        <v>0.172115460038185</v>
      </c>
      <c r="L23" s="3">
        <v>0.174206495285034</v>
      </c>
      <c r="M23" s="3">
        <f t="shared" si="0"/>
        <v>0.147272937744856</v>
      </c>
      <c r="N23" s="4" t="s">
        <v>380</v>
      </c>
      <c r="AE23" s="4" t="s">
        <v>380</v>
      </c>
      <c r="AF23" s="3">
        <v>0.096170611679554</v>
      </c>
      <c r="AG23" s="3">
        <v>0.111943304538727</v>
      </c>
      <c r="AH23" s="3">
        <v>0.129143297672272</v>
      </c>
      <c r="AI23" s="3">
        <v>0.141598239541054</v>
      </c>
      <c r="AJ23" s="3">
        <v>0.148757666349411</v>
      </c>
      <c r="AK23" s="3">
        <v>0.158868178725243</v>
      </c>
      <c r="AL23" s="3">
        <v>0.163948550820351</v>
      </c>
      <c r="AM23" s="3">
        <v>0.175977572798729</v>
      </c>
      <c r="AN23" s="3">
        <v>0.172115460038185</v>
      </c>
      <c r="AO23" s="3">
        <v>0.174206495285034</v>
      </c>
    </row>
    <row r="24" spans="1:41">
      <c r="A24">
        <v>610000</v>
      </c>
      <c r="B24" t="s">
        <v>61</v>
      </c>
      <c r="C24" s="3">
        <v>0.133655786514282</v>
      </c>
      <c r="D24" s="3">
        <v>0.157671302556992</v>
      </c>
      <c r="E24" s="3">
        <v>0.179203480482101</v>
      </c>
      <c r="F24" s="3">
        <v>0.202672839164734</v>
      </c>
      <c r="G24" s="3">
        <v>0.213771149516106</v>
      </c>
      <c r="H24" s="3">
        <v>0.226624637842178</v>
      </c>
      <c r="I24" s="3">
        <v>0.243217423558235</v>
      </c>
      <c r="J24" s="3">
        <v>0.261658281087875</v>
      </c>
      <c r="K24" s="3">
        <v>0.262765735387802</v>
      </c>
      <c r="L24" s="3">
        <v>0.263350367546082</v>
      </c>
      <c r="M24" s="3">
        <f t="shared" si="0"/>
        <v>0.214459100365639</v>
      </c>
      <c r="N24" s="4" t="s">
        <v>381</v>
      </c>
      <c r="AE24" s="4" t="s">
        <v>381</v>
      </c>
      <c r="AF24" s="3">
        <v>0.133655786514282</v>
      </c>
      <c r="AG24" s="3">
        <v>0.157671302556992</v>
      </c>
      <c r="AH24" s="3">
        <v>0.179203480482101</v>
      </c>
      <c r="AI24" s="3">
        <v>0.202672839164734</v>
      </c>
      <c r="AJ24" s="3">
        <v>0.213771149516106</v>
      </c>
      <c r="AK24" s="3">
        <v>0.226624637842178</v>
      </c>
      <c r="AL24" s="3">
        <v>0.243217423558235</v>
      </c>
      <c r="AM24" s="3">
        <v>0.261658281087875</v>
      </c>
      <c r="AN24" s="3">
        <v>0.262765735387802</v>
      </c>
      <c r="AO24" s="3">
        <v>0.263350367546082</v>
      </c>
    </row>
    <row r="25" spans="1:41">
      <c r="A25">
        <v>310000</v>
      </c>
      <c r="B25" t="s">
        <v>62</v>
      </c>
      <c r="C25" s="3">
        <v>0.200995236635208</v>
      </c>
      <c r="D25" s="3">
        <v>0.231582760810852</v>
      </c>
      <c r="E25" s="3">
        <v>0.263427078723907</v>
      </c>
      <c r="F25" s="3">
        <v>0.256232112646103</v>
      </c>
      <c r="G25" s="3">
        <v>0.285799294710159</v>
      </c>
      <c r="H25" s="3">
        <v>0.2900730073452</v>
      </c>
      <c r="I25" s="3">
        <v>0.306229025125504</v>
      </c>
      <c r="J25" s="3">
        <v>0.33280211687088</v>
      </c>
      <c r="K25" s="3">
        <v>0.34937784075737</v>
      </c>
      <c r="L25" s="3">
        <v>0.366470515727997</v>
      </c>
      <c r="M25" s="3">
        <f t="shared" si="0"/>
        <v>0.288298898935318</v>
      </c>
      <c r="N25" s="4" t="s">
        <v>382</v>
      </c>
      <c r="AE25" s="4" t="s">
        <v>382</v>
      </c>
      <c r="AF25" s="3">
        <v>0.200995236635208</v>
      </c>
      <c r="AG25" s="3">
        <v>0.231582760810852</v>
      </c>
      <c r="AH25" s="3">
        <v>0.263427078723907</v>
      </c>
      <c r="AI25" s="3">
        <v>0.256232112646103</v>
      </c>
      <c r="AJ25" s="3">
        <v>0.285799294710159</v>
      </c>
      <c r="AK25" s="3">
        <v>0.2900730073452</v>
      </c>
      <c r="AL25" s="3">
        <v>0.306229025125504</v>
      </c>
      <c r="AM25" s="3">
        <v>0.33280211687088</v>
      </c>
      <c r="AN25" s="3">
        <v>0.34937784075737</v>
      </c>
      <c r="AO25" s="3">
        <v>0.366470515727997</v>
      </c>
    </row>
    <row r="26" spans="1:41">
      <c r="A26">
        <v>510000</v>
      </c>
      <c r="B26" t="s">
        <v>63</v>
      </c>
      <c r="C26" s="3">
        <v>0.193961650133133</v>
      </c>
      <c r="D26" s="3">
        <v>0.22725622355938</v>
      </c>
      <c r="E26" s="3">
        <v>0.259937703609467</v>
      </c>
      <c r="F26" s="3">
        <v>0.283677697181702</v>
      </c>
      <c r="G26" s="3">
        <v>0.30414155125618</v>
      </c>
      <c r="H26" s="3">
        <v>0.328200459480286</v>
      </c>
      <c r="I26" s="3">
        <v>0.374312907457352</v>
      </c>
      <c r="J26" s="3">
        <v>0.391959697008133</v>
      </c>
      <c r="K26" s="3">
        <v>0.381582409143448</v>
      </c>
      <c r="L26" s="3">
        <v>0.361057788133621</v>
      </c>
      <c r="M26" s="3">
        <f t="shared" si="0"/>
        <v>0.31060880869627</v>
      </c>
      <c r="N26" s="4" t="s">
        <v>383</v>
      </c>
      <c r="AE26" s="4" t="s">
        <v>383</v>
      </c>
      <c r="AF26" s="3">
        <v>0.193961650133133</v>
      </c>
      <c r="AG26" s="3">
        <v>0.22725622355938</v>
      </c>
      <c r="AH26" s="3">
        <v>0.259937703609467</v>
      </c>
      <c r="AI26" s="3">
        <v>0.283677697181702</v>
      </c>
      <c r="AJ26" s="3">
        <v>0.30414155125618</v>
      </c>
      <c r="AK26" s="3">
        <v>0.328200459480286</v>
      </c>
      <c r="AL26" s="3">
        <v>0.374312907457352</v>
      </c>
      <c r="AM26" s="3">
        <v>0.391959697008133</v>
      </c>
      <c r="AN26" s="3">
        <v>0.381582409143448</v>
      </c>
      <c r="AO26" s="3">
        <v>0.361057788133621</v>
      </c>
    </row>
    <row r="27" spans="1:41">
      <c r="A27">
        <v>120000</v>
      </c>
      <c r="B27" t="s">
        <v>64</v>
      </c>
      <c r="C27" s="3">
        <v>0.100149989128113</v>
      </c>
      <c r="D27" s="3">
        <v>0.115008629858494</v>
      </c>
      <c r="E27" s="3">
        <v>0.133122175931931</v>
      </c>
      <c r="F27" s="3">
        <v>0.138427942991257</v>
      </c>
      <c r="G27" s="3">
        <v>0.143947184085846</v>
      </c>
      <c r="H27" s="3">
        <v>0.149722412228584</v>
      </c>
      <c r="I27" s="3">
        <v>0.159242659807205</v>
      </c>
      <c r="J27" s="3">
        <v>0.168477013707161</v>
      </c>
      <c r="K27" s="3">
        <v>0.173497080802917</v>
      </c>
      <c r="L27" s="3">
        <v>0.173149958252907</v>
      </c>
      <c r="M27" s="3">
        <f t="shared" si="0"/>
        <v>0.145474504679442</v>
      </c>
      <c r="N27" s="4" t="s">
        <v>384</v>
      </c>
      <c r="AE27" s="4" t="s">
        <v>384</v>
      </c>
      <c r="AF27" s="3">
        <v>0.100149989128113</v>
      </c>
      <c r="AG27" s="3">
        <v>0.115008629858494</v>
      </c>
      <c r="AH27" s="3">
        <v>0.133122175931931</v>
      </c>
      <c r="AI27" s="3">
        <v>0.138427942991257</v>
      </c>
      <c r="AJ27" s="3">
        <v>0.143947184085846</v>
      </c>
      <c r="AK27" s="3">
        <v>0.149722412228584</v>
      </c>
      <c r="AL27" s="3">
        <v>0.159242659807205</v>
      </c>
      <c r="AM27" s="3">
        <v>0.168477013707161</v>
      </c>
      <c r="AN27" s="3">
        <v>0.173497080802917</v>
      </c>
      <c r="AO27" s="3">
        <v>0.173149958252907</v>
      </c>
    </row>
    <row r="28" spans="1:41">
      <c r="A28">
        <v>540000</v>
      </c>
      <c r="B28" t="s">
        <v>65</v>
      </c>
      <c r="C28" s="3">
        <v>0.0518573559820652</v>
      </c>
      <c r="D28" s="3">
        <v>0.0832975059747696</v>
      </c>
      <c r="E28" s="3">
        <v>0.10675947368145</v>
      </c>
      <c r="F28" s="3">
        <v>0.125421330332756</v>
      </c>
      <c r="G28" s="3">
        <v>0.122160129249096</v>
      </c>
      <c r="H28" s="3">
        <v>0.12360129249096</v>
      </c>
      <c r="I28" s="3">
        <v>0.127765163779259</v>
      </c>
      <c r="J28" s="3">
        <v>0.119005501270294</v>
      </c>
      <c r="K28" s="3">
        <v>0.124937258660793</v>
      </c>
      <c r="L28" s="3">
        <v>0.123258382081985</v>
      </c>
      <c r="M28" s="3">
        <f t="shared" si="0"/>
        <v>0.110806339350343</v>
      </c>
      <c r="N28" s="4" t="s">
        <v>385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E28" s="4" t="s">
        <v>385</v>
      </c>
      <c r="AF28" s="3">
        <v>0.0518573559820652</v>
      </c>
      <c r="AG28" s="3">
        <v>0.0832975059747696</v>
      </c>
      <c r="AH28" s="3">
        <v>0.10675947368145</v>
      </c>
      <c r="AI28" s="3">
        <v>0.125421330332756</v>
      </c>
      <c r="AJ28" s="3">
        <v>0.122160129249096</v>
      </c>
      <c r="AK28" s="3">
        <v>0.12360129249096</v>
      </c>
      <c r="AL28" s="3">
        <v>0.127765163779259</v>
      </c>
      <c r="AM28" s="3">
        <v>0.119005501270294</v>
      </c>
      <c r="AN28" s="3">
        <v>0.124937258660793</v>
      </c>
      <c r="AO28" s="3">
        <v>0.123258382081985</v>
      </c>
    </row>
    <row r="29" spans="1:41">
      <c r="A29">
        <v>650000</v>
      </c>
      <c r="B29" t="s">
        <v>66</v>
      </c>
      <c r="C29" s="3">
        <v>0.0749981254339218</v>
      </c>
      <c r="D29" s="3">
        <v>0.0850503221154213</v>
      </c>
      <c r="E29" s="3">
        <v>0.0970009118318558</v>
      </c>
      <c r="F29" s="3">
        <v>0.100815713405609</v>
      </c>
      <c r="G29" s="3">
        <v>0.107061125338078</v>
      </c>
      <c r="H29" s="3">
        <v>0.120303645730019</v>
      </c>
      <c r="I29" s="3">
        <v>0.130067601799965</v>
      </c>
      <c r="J29" s="3">
        <v>0.138703152537346</v>
      </c>
      <c r="K29" s="3">
        <v>0.139990210533142</v>
      </c>
      <c r="L29" s="3">
        <v>0.142656445503235</v>
      </c>
      <c r="M29" s="3">
        <f t="shared" si="0"/>
        <v>0.113664725422859</v>
      </c>
      <c r="N29" s="4" t="s">
        <v>386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E29" s="4" t="s">
        <v>386</v>
      </c>
      <c r="AF29" s="3">
        <v>0.0749981254339218</v>
      </c>
      <c r="AG29" s="3">
        <v>0.0850503221154213</v>
      </c>
      <c r="AH29" s="3">
        <v>0.0970009118318558</v>
      </c>
      <c r="AI29" s="3">
        <v>0.100815713405609</v>
      </c>
      <c r="AJ29" s="3">
        <v>0.107061125338078</v>
      </c>
      <c r="AK29" s="3">
        <v>0.120303645730019</v>
      </c>
      <c r="AL29" s="3">
        <v>0.130067601799965</v>
      </c>
      <c r="AM29" s="3">
        <v>0.138703152537346</v>
      </c>
      <c r="AN29" s="3">
        <v>0.139990210533142</v>
      </c>
      <c r="AO29" s="3">
        <v>0.142656445503235</v>
      </c>
    </row>
    <row r="30" spans="1:41">
      <c r="A30">
        <v>530000</v>
      </c>
      <c r="B30" t="s">
        <v>67</v>
      </c>
      <c r="C30" s="3">
        <v>0.11192724108696</v>
      </c>
      <c r="D30" s="3">
        <v>0.130594953894615</v>
      </c>
      <c r="E30" s="3">
        <v>0.15711236000061</v>
      </c>
      <c r="F30" s="3">
        <v>0.170406237244606</v>
      </c>
      <c r="G30" s="3">
        <v>0.179812178015709</v>
      </c>
      <c r="H30" s="3">
        <v>0.18925017118454</v>
      </c>
      <c r="I30" s="3">
        <v>0.204878106713295</v>
      </c>
      <c r="J30" s="3">
        <v>0.223704501986504</v>
      </c>
      <c r="K30" s="3">
        <v>0.214609012007713</v>
      </c>
      <c r="L30" s="3">
        <v>0.213410198688507</v>
      </c>
      <c r="M30" s="3">
        <f t="shared" si="0"/>
        <v>0.179570496082306</v>
      </c>
      <c r="N30" s="4" t="s">
        <v>387</v>
      </c>
      <c r="Q30" s="4"/>
      <c r="R30" s="3"/>
      <c r="S30" s="3"/>
      <c r="T30" s="3"/>
      <c r="U30" s="3"/>
      <c r="V30" s="3"/>
      <c r="W30" s="3"/>
      <c r="X30" s="3"/>
      <c r="Y30" s="3"/>
      <c r="Z30" s="3"/>
      <c r="AA30" s="3"/>
      <c r="AE30" s="4" t="s">
        <v>387</v>
      </c>
      <c r="AF30" s="3">
        <v>0.11192724108696</v>
      </c>
      <c r="AG30" s="3">
        <v>0.130594953894615</v>
      </c>
      <c r="AH30" s="3">
        <v>0.15711236000061</v>
      </c>
      <c r="AI30" s="3">
        <v>0.170406237244606</v>
      </c>
      <c r="AJ30" s="3">
        <v>0.179812178015709</v>
      </c>
      <c r="AK30" s="3">
        <v>0.18925017118454</v>
      </c>
      <c r="AL30" s="3">
        <v>0.204878106713295</v>
      </c>
      <c r="AM30" s="3">
        <v>0.223704501986504</v>
      </c>
      <c r="AN30" s="3">
        <v>0.214609012007713</v>
      </c>
      <c r="AO30" s="3">
        <v>0.213410198688507</v>
      </c>
    </row>
    <row r="31" spans="1:41">
      <c r="A31">
        <v>330000</v>
      </c>
      <c r="B31" t="s">
        <v>68</v>
      </c>
      <c r="C31" s="3">
        <v>0.267509549856186</v>
      </c>
      <c r="D31" s="3">
        <v>0.287386417388916</v>
      </c>
      <c r="E31" s="3">
        <v>0.329006373882294</v>
      </c>
      <c r="F31" s="3">
        <v>0.352287501096725</v>
      </c>
      <c r="G31" s="3">
        <v>0.365640968084335</v>
      </c>
      <c r="H31" s="3">
        <v>0.386376112699509</v>
      </c>
      <c r="I31" s="3">
        <v>0.415251135826111</v>
      </c>
      <c r="J31" s="3">
        <v>0.440947532653809</v>
      </c>
      <c r="K31" s="3">
        <v>0.438392817974091</v>
      </c>
      <c r="L31" s="3">
        <v>0.456777572631836</v>
      </c>
      <c r="M31" s="3">
        <f t="shared" si="0"/>
        <v>0.373957598209381</v>
      </c>
      <c r="N31" s="4" t="s">
        <v>388</v>
      </c>
      <c r="Q31" s="4"/>
      <c r="R31" s="3"/>
      <c r="S31" s="3"/>
      <c r="T31" s="3"/>
      <c r="U31" s="3"/>
      <c r="V31" s="3"/>
      <c r="W31" s="3"/>
      <c r="X31" s="3"/>
      <c r="Y31" s="3"/>
      <c r="Z31" s="3"/>
      <c r="AA31" s="3"/>
      <c r="AE31" s="4" t="s">
        <v>388</v>
      </c>
      <c r="AF31" s="3">
        <v>0.267509549856186</v>
      </c>
      <c r="AG31" s="3">
        <v>0.287386417388916</v>
      </c>
      <c r="AH31" s="3">
        <v>0.329006373882294</v>
      </c>
      <c r="AI31" s="3">
        <v>0.352287501096725</v>
      </c>
      <c r="AJ31" s="3">
        <v>0.365640968084335</v>
      </c>
      <c r="AK31" s="3">
        <v>0.386376112699509</v>
      </c>
      <c r="AL31" s="3">
        <v>0.415251135826111</v>
      </c>
      <c r="AM31" s="3">
        <v>0.440947532653809</v>
      </c>
      <c r="AN31" s="3">
        <v>0.438392817974091</v>
      </c>
      <c r="AO31" s="3">
        <v>0.456777572631836</v>
      </c>
    </row>
    <row r="32" spans="1:41">
      <c r="A32">
        <v>500000</v>
      </c>
      <c r="B32" t="s">
        <v>69</v>
      </c>
      <c r="C32" s="3">
        <v>0.0953259766101837</v>
      </c>
      <c r="D32" s="3">
        <v>0.114983633160591</v>
      </c>
      <c r="E32" s="3">
        <v>0.133157595992088</v>
      </c>
      <c r="F32" s="3">
        <v>0.151199415326118</v>
      </c>
      <c r="G32" s="3">
        <v>0.161807090044022</v>
      </c>
      <c r="H32" s="3">
        <v>0.182665780186653</v>
      </c>
      <c r="I32" s="3">
        <v>0.198017150163651</v>
      </c>
      <c r="J32" s="3">
        <v>0.215424343943596</v>
      </c>
      <c r="K32" s="3">
        <v>0.215501859784126</v>
      </c>
      <c r="L32" s="3">
        <v>0.225989699363708</v>
      </c>
      <c r="M32" s="3">
        <f t="shared" si="0"/>
        <v>0.169407254457474</v>
      </c>
      <c r="N32" s="4" t="s">
        <v>389</v>
      </c>
      <c r="Q32" s="4"/>
      <c r="R32" s="3"/>
      <c r="S32" s="3"/>
      <c r="T32" s="3"/>
      <c r="U32" s="3"/>
      <c r="V32" s="3"/>
      <c r="W32" s="3"/>
      <c r="X32" s="3"/>
      <c r="Y32" s="3"/>
      <c r="Z32" s="3"/>
      <c r="AA32" s="3"/>
      <c r="AE32" s="4" t="s">
        <v>389</v>
      </c>
      <c r="AF32" s="3">
        <v>0.0953259766101837</v>
      </c>
      <c r="AG32" s="3">
        <v>0.114983633160591</v>
      </c>
      <c r="AH32" s="3">
        <v>0.133157595992088</v>
      </c>
      <c r="AI32" s="3">
        <v>0.151199415326118</v>
      </c>
      <c r="AJ32" s="3">
        <v>0.161807090044022</v>
      </c>
      <c r="AK32" s="3">
        <v>0.182665780186653</v>
      </c>
      <c r="AL32" s="3">
        <v>0.198017150163651</v>
      </c>
      <c r="AM32" s="3">
        <v>0.215424343943596</v>
      </c>
      <c r="AN32" s="3">
        <v>0.215501859784126</v>
      </c>
      <c r="AO32" s="3">
        <v>0.225989699363708</v>
      </c>
    </row>
    <row r="33" spans="3:27">
      <c r="C33" s="3"/>
      <c r="Q33" s="4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>
      <c r="B34" t="s">
        <v>355</v>
      </c>
      <c r="C34">
        <f>SUM(C27,C10,C25,C16,C31,C4,C22,C6,C9)/9</f>
        <v>0.214552457961771</v>
      </c>
      <c r="D34">
        <f>SUM(D27,D10,D25,D16,D31,D4,D22,D6,D9)/9</f>
        <v>0.239045918815666</v>
      </c>
      <c r="E34">
        <f t="shared" ref="E34:M34" si="1">SUM(E27,E10,E25,E16,E31,E4,E22,E6,E9)/9</f>
        <v>0.268872825635804</v>
      </c>
      <c r="F34">
        <f t="shared" si="1"/>
        <v>0.287980121042993</v>
      </c>
      <c r="G34">
        <f t="shared" si="1"/>
        <v>0.30861749417252</v>
      </c>
      <c r="H34">
        <f t="shared" si="1"/>
        <v>0.32674274345239</v>
      </c>
      <c r="I34">
        <f t="shared" si="1"/>
        <v>0.348358864585559</v>
      </c>
      <c r="J34">
        <f t="shared" si="1"/>
        <v>0.366812992427084</v>
      </c>
      <c r="K34">
        <f t="shared" si="1"/>
        <v>0.369264564580388</v>
      </c>
      <c r="L34">
        <f t="shared" si="1"/>
        <v>0.380520762668716</v>
      </c>
      <c r="M34">
        <f t="shared" si="1"/>
        <v>0.311076874534289</v>
      </c>
      <c r="Q34" s="4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>
      <c r="B35" t="s">
        <v>357</v>
      </c>
      <c r="C35">
        <f>SUM(C19,C7,C32,C26,C30,C8,C28,C24,C5,C21,C20,C29)/12</f>
        <v>0.0960989538580179</v>
      </c>
      <c r="D35">
        <f t="shared" ref="D35:M35" si="2">SUM(D19,D7,D32,D26,D30,D8,D28,D24,D5,D21,D20,D29)/12</f>
        <v>0.115603751813372</v>
      </c>
      <c r="E35">
        <f t="shared" si="2"/>
        <v>0.13408117989699</v>
      </c>
      <c r="F35">
        <f t="shared" si="2"/>
        <v>0.149041045457125</v>
      </c>
      <c r="G35">
        <f t="shared" si="2"/>
        <v>0.157028656452894</v>
      </c>
      <c r="H35">
        <f t="shared" si="2"/>
        <v>0.168456651677688</v>
      </c>
      <c r="I35">
        <f t="shared" si="2"/>
        <v>0.181983857105176</v>
      </c>
      <c r="J35">
        <f t="shared" si="2"/>
        <v>0.193793411056201</v>
      </c>
      <c r="K35">
        <f t="shared" si="2"/>
        <v>0.19350913229088</v>
      </c>
      <c r="L35">
        <f t="shared" si="2"/>
        <v>0.193043896307548</v>
      </c>
      <c r="M35">
        <f t="shared" si="2"/>
        <v>0.158264053591589</v>
      </c>
      <c r="Q35" s="4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>
      <c r="B36" t="s">
        <v>359</v>
      </c>
      <c r="C36">
        <f>SUM(C23,C2,C17,C13,C14,C11)/6</f>
        <v>0.13462912167112</v>
      </c>
      <c r="D36">
        <f t="shared" ref="D36:M36" si="3">SUM(D23,D2,D17,D13,D14,D11)/6</f>
        <v>0.158301837742329</v>
      </c>
      <c r="E36">
        <f t="shared" si="3"/>
        <v>0.186520891884963</v>
      </c>
      <c r="F36">
        <f t="shared" si="3"/>
        <v>0.202258825302124</v>
      </c>
      <c r="G36">
        <f t="shared" si="3"/>
        <v>0.217383456726869</v>
      </c>
      <c r="H36">
        <f t="shared" si="3"/>
        <v>0.233639438947042</v>
      </c>
      <c r="I36">
        <f t="shared" si="3"/>
        <v>0.253186764816443</v>
      </c>
      <c r="J36">
        <f t="shared" si="3"/>
        <v>0.269511438906193</v>
      </c>
      <c r="K36">
        <f t="shared" si="3"/>
        <v>0.265184928973516</v>
      </c>
      <c r="L36">
        <f t="shared" si="3"/>
        <v>0.270258714755376</v>
      </c>
      <c r="M36">
        <f t="shared" si="3"/>
        <v>0.219087541972597</v>
      </c>
      <c r="Q36" s="4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>
      <c r="B37" t="s">
        <v>361</v>
      </c>
      <c r="C37">
        <f>SUM(C15,C18,C12)/3</f>
        <v>0.116803040107091</v>
      </c>
      <c r="D37">
        <f t="shared" ref="D37:M37" si="4">SUM(D15,D18,D12)/3</f>
        <v>0.137171392639478</v>
      </c>
      <c r="E37">
        <f t="shared" si="4"/>
        <v>0.154854208230972</v>
      </c>
      <c r="F37">
        <f t="shared" si="4"/>
        <v>0.16423607369264</v>
      </c>
      <c r="G37">
        <f t="shared" si="4"/>
        <v>0.175037980079651</v>
      </c>
      <c r="H37">
        <f t="shared" si="4"/>
        <v>0.18303253253301</v>
      </c>
      <c r="I37">
        <f t="shared" si="4"/>
        <v>0.191528663039207</v>
      </c>
      <c r="J37">
        <f t="shared" si="4"/>
        <v>0.20064303278923</v>
      </c>
      <c r="K37">
        <f t="shared" si="4"/>
        <v>0.194990202784538</v>
      </c>
      <c r="L37">
        <f t="shared" si="4"/>
        <v>0.196611235539118</v>
      </c>
      <c r="M37">
        <f t="shared" si="4"/>
        <v>0.171490836143494</v>
      </c>
      <c r="Q37" s="4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>
      <c r="B38" t="s">
        <v>363</v>
      </c>
      <c r="C38" s="3">
        <f>SUM(C2:C32)/31</f>
        <v>0.146032966673374</v>
      </c>
      <c r="D38" s="3">
        <f t="shared" ref="D38:M38" si="5">SUM(D2:D32)/31</f>
        <v>0.16824221995569</v>
      </c>
      <c r="E38" s="3">
        <f t="shared" si="5"/>
        <v>0.19272489893821</v>
      </c>
      <c r="F38" s="3">
        <f t="shared" si="5"/>
        <v>0.208959779912426</v>
      </c>
      <c r="G38" s="3">
        <f t="shared" si="5"/>
        <v>0.222962302065665</v>
      </c>
      <c r="H38" s="3">
        <f t="shared" si="5"/>
        <v>0.237037660291118</v>
      </c>
      <c r="I38" s="3">
        <f t="shared" si="5"/>
        <v>0.253758128612272</v>
      </c>
      <c r="J38" s="3">
        <f t="shared" si="5"/>
        <v>0.268269025510357</v>
      </c>
      <c r="K38" s="3">
        <f t="shared" si="5"/>
        <v>0.268406436568306</v>
      </c>
      <c r="L38" s="3">
        <f t="shared" si="5"/>
        <v>0.273386119834838</v>
      </c>
      <c r="M38" s="3">
        <f t="shared" si="5"/>
        <v>0.223977953836226</v>
      </c>
      <c r="N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7:27">
      <c r="Q39" s="4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7:27">
      <c r="Q40" s="4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7:27"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7:27">
      <c r="Q42" s="4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7:27">
      <c r="Q43" s="4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7:27"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7:27"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7:27"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7:27"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7:27"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7:27"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7:27">
      <c r="Q50" s="4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7:27">
      <c r="Q51" s="4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7:27">
      <c r="Q52" s="4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7:27">
      <c r="Q53" s="4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7:27">
      <c r="Q54" s="4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7:27">
      <c r="Q55" s="4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7:27">
      <c r="Q56" s="4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7:27">
      <c r="Q57" s="4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7:27">
      <c r="Q58" s="4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7:27">
      <c r="Q59" s="4"/>
      <c r="R59" s="3"/>
      <c r="S59" s="3"/>
      <c r="T59" s="3"/>
      <c r="U59" s="3"/>
      <c r="V59" s="3"/>
      <c r="W59" s="3"/>
      <c r="X59" s="3"/>
      <c r="Y59" s="3"/>
      <c r="Z59" s="3"/>
      <c r="AA59" s="3"/>
    </row>
  </sheetData>
  <autoFilter xmlns:etc="http://www.wps.cn/officeDocument/2017/etCustomData" ref="A1:B38" etc:filterBottomFollowUsedRange="0">
    <sortState ref="A1:B38">
      <sortCondition ref="B1"/>
    </sortState>
    <extLst/>
  </autoFilter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1"/>
  <sheetViews>
    <sheetView zoomScale="120" zoomScaleNormal="120" zoomScaleSheetLayoutView="60" topLeftCell="A294" workbookViewId="0">
      <pane xSplit="3" topLeftCell="AB1" activePane="topRight" state="frozen"/>
      <selection/>
      <selection pane="topRight" activeCell="AE302" sqref="AE302:AE311"/>
    </sheetView>
  </sheetViews>
  <sheetFormatPr defaultColWidth="9.84615384615385" defaultRowHeight="15.2"/>
  <cols>
    <col min="1" max="7" width="9.84615384615385" style="3"/>
    <col min="8" max="8" width="13.7692307692308" style="3"/>
    <col min="9" max="19" width="9.84615384615385" style="3"/>
    <col min="20" max="20" width="11.3846153846154" style="3"/>
    <col min="21" max="21" width="13.8461538461538" style="3"/>
    <col min="22" max="25" width="9.84615384615385" style="3"/>
    <col min="26" max="28" width="15" style="3"/>
    <col min="29" max="29" width="15.0769230769231" style="3"/>
    <col min="30" max="30" width="15" style="3"/>
    <col min="31" max="31" width="13.8461538461538" style="3"/>
    <col min="32" max="16384" width="9.84615384615385" style="3"/>
  </cols>
  <sheetData>
    <row r="1" spans="1:31">
      <c r="A1" s="3" t="s">
        <v>12</v>
      </c>
      <c r="B1" s="3" t="s">
        <v>13</v>
      </c>
      <c r="C1" s="3" t="s">
        <v>14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  <c r="O1" s="3" t="s">
        <v>117</v>
      </c>
      <c r="P1" s="3" t="s">
        <v>118</v>
      </c>
      <c r="Q1" s="3" t="s">
        <v>119</v>
      </c>
      <c r="R1" s="3" t="s">
        <v>120</v>
      </c>
      <c r="S1" s="3" t="s">
        <v>121</v>
      </c>
      <c r="T1" s="3" t="s">
        <v>122</v>
      </c>
      <c r="U1" s="3" t="s">
        <v>123</v>
      </c>
      <c r="V1" s="3" t="s">
        <v>124</v>
      </c>
      <c r="W1" s="3" t="s">
        <v>125</v>
      </c>
      <c r="X1" s="3" t="s">
        <v>126</v>
      </c>
      <c r="Y1" s="3" t="s">
        <v>127</v>
      </c>
      <c r="Z1" s="3" t="s">
        <v>390</v>
      </c>
      <c r="AA1" s="3" t="s">
        <v>391</v>
      </c>
      <c r="AB1" s="3" t="s">
        <v>392</v>
      </c>
      <c r="AC1" s="3" t="s">
        <v>393</v>
      </c>
      <c r="AD1" s="3" t="s">
        <v>394</v>
      </c>
      <c r="AE1" s="3" t="s">
        <v>395</v>
      </c>
    </row>
    <row r="2" spans="1:31">
      <c r="A2" s="3">
        <v>2013</v>
      </c>
      <c r="B2" s="3">
        <v>340000</v>
      </c>
      <c r="C2" s="3" t="s">
        <v>39</v>
      </c>
      <c r="D2" s="3">
        <v>28367</v>
      </c>
      <c r="E2" s="3">
        <v>1124.6</v>
      </c>
      <c r="F2" s="3">
        <v>7.4096</v>
      </c>
      <c r="G2" s="3">
        <v>21.1612</v>
      </c>
      <c r="H2" s="3">
        <v>509.44</v>
      </c>
      <c r="I2" s="3">
        <v>3.7903</v>
      </c>
      <c r="J2" s="3">
        <v>99.5709</v>
      </c>
      <c r="K2" s="3">
        <v>476.44</v>
      </c>
      <c r="L2" s="3">
        <v>64.0197</v>
      </c>
      <c r="M2" s="3">
        <v>4.74944</v>
      </c>
      <c r="N2" s="3">
        <v>1355.07</v>
      </c>
      <c r="O2" s="3">
        <v>16.425</v>
      </c>
      <c r="P2" s="3">
        <v>1665.37000000011</v>
      </c>
      <c r="Q2" s="3">
        <v>3958.9</v>
      </c>
      <c r="R2" s="3">
        <v>348</v>
      </c>
      <c r="S2" s="3">
        <v>150.83</v>
      </c>
      <c r="T2" s="3">
        <v>6.432001</v>
      </c>
      <c r="U2" s="3">
        <v>1.19439259530086</v>
      </c>
      <c r="V2" s="3">
        <v>121965</v>
      </c>
      <c r="W2" s="3">
        <v>119342</v>
      </c>
      <c r="X2" s="3">
        <v>2737</v>
      </c>
      <c r="Y2" s="3">
        <v>48849</v>
      </c>
      <c r="Z2" s="3">
        <v>-2.16108536720276</v>
      </c>
      <c r="AA2" s="3">
        <v>-0.713928282260895</v>
      </c>
      <c r="AB2" s="3">
        <v>-2.13308358192444</v>
      </c>
      <c r="AC2" s="3">
        <v>-0.602490603923798</v>
      </c>
      <c r="AD2" s="3">
        <v>-1.76907765865326</v>
      </c>
      <c r="AE2" s="3">
        <v>0.5444256067276</v>
      </c>
    </row>
    <row r="3" spans="1:31">
      <c r="A3" s="3">
        <v>2014</v>
      </c>
      <c r="B3" s="3">
        <v>340000</v>
      </c>
      <c r="C3" s="3" t="s">
        <v>39</v>
      </c>
      <c r="D3" s="3">
        <v>29536.8</v>
      </c>
      <c r="E3" s="3">
        <v>1175.7</v>
      </c>
      <c r="F3" s="3">
        <v>11.9</v>
      </c>
      <c r="G3" s="3">
        <v>35.6011</v>
      </c>
      <c r="H3" s="3">
        <v>557.74</v>
      </c>
      <c r="I3" s="3">
        <v>4.0029</v>
      </c>
      <c r="J3" s="3">
        <v>145.325</v>
      </c>
      <c r="K3" s="3">
        <v>549.18</v>
      </c>
      <c r="L3" s="3">
        <v>64.4189</v>
      </c>
      <c r="M3" s="3">
        <v>8.88958</v>
      </c>
      <c r="N3" s="3">
        <v>2108.41</v>
      </c>
      <c r="O3" s="3">
        <v>18.2731</v>
      </c>
      <c r="P3" s="3">
        <v>2668.56</v>
      </c>
      <c r="Q3" s="3">
        <v>4215.93</v>
      </c>
      <c r="R3" s="3">
        <v>386.339</v>
      </c>
      <c r="S3" s="3">
        <v>180.59</v>
      </c>
      <c r="T3" s="3">
        <v>7.457078</v>
      </c>
      <c r="U3" s="3">
        <v>1.41434702025342</v>
      </c>
      <c r="V3" s="3">
        <v>133251</v>
      </c>
      <c r="W3" s="3">
        <v>129319</v>
      </c>
      <c r="X3" s="3">
        <v>3326</v>
      </c>
      <c r="Y3" s="3">
        <v>48380</v>
      </c>
      <c r="Z3" s="3">
        <v>-1.57331931591034</v>
      </c>
      <c r="AA3" s="3">
        <v>-0.410907387733459</v>
      </c>
      <c r="AB3" s="3">
        <v>-1.75422644615173</v>
      </c>
      <c r="AC3" s="3">
        <v>-0.393233299255371</v>
      </c>
      <c r="AD3" s="3">
        <v>-1.28058481216431</v>
      </c>
      <c r="AE3" s="3">
        <v>0.559771239757538</v>
      </c>
    </row>
    <row r="4" spans="1:31">
      <c r="A4" s="3">
        <v>2015</v>
      </c>
      <c r="B4" s="3">
        <v>340000</v>
      </c>
      <c r="C4" s="3" t="s">
        <v>39</v>
      </c>
      <c r="D4" s="3">
        <v>30944</v>
      </c>
      <c r="E4" s="3">
        <v>2211.53</v>
      </c>
      <c r="F4" s="3">
        <v>16.5869</v>
      </c>
      <c r="G4" s="3">
        <v>48.9</v>
      </c>
      <c r="H4" s="3">
        <v>558.114333333333</v>
      </c>
      <c r="I4" s="3">
        <v>5.6</v>
      </c>
      <c r="J4" s="3">
        <v>205.582</v>
      </c>
      <c r="K4" s="3">
        <v>707.27</v>
      </c>
      <c r="L4" s="3">
        <v>65</v>
      </c>
      <c r="M4" s="3">
        <v>12.3</v>
      </c>
      <c r="N4" s="3">
        <v>2444.28</v>
      </c>
      <c r="O4" s="3">
        <v>20.205</v>
      </c>
      <c r="P4" s="3">
        <v>3671.75</v>
      </c>
      <c r="Q4" s="3">
        <v>4188.32</v>
      </c>
      <c r="R4" s="3">
        <v>507.411</v>
      </c>
      <c r="S4" s="3">
        <v>211.28</v>
      </c>
      <c r="T4" s="3">
        <v>10.26483</v>
      </c>
      <c r="U4" s="3">
        <v>1.48979941377283</v>
      </c>
      <c r="V4" s="3">
        <v>141294</v>
      </c>
      <c r="W4" s="3">
        <v>133558</v>
      </c>
      <c r="X4" s="3">
        <v>3986</v>
      </c>
      <c r="Y4" s="3">
        <v>59039</v>
      </c>
      <c r="Z4" s="3">
        <v>-0.83626514673233</v>
      </c>
      <c r="AA4" s="3">
        <v>-0.316249668598175</v>
      </c>
      <c r="AB4" s="3">
        <v>-1.36574482917786</v>
      </c>
      <c r="AC4" s="3">
        <v>-0.221367001533508</v>
      </c>
      <c r="AD4" s="3">
        <v>-0.740818083286285</v>
      </c>
      <c r="AE4" s="3">
        <v>0.576727688312531</v>
      </c>
    </row>
    <row r="5" spans="1:31">
      <c r="A5" s="3">
        <v>2016</v>
      </c>
      <c r="B5" s="3">
        <v>340000</v>
      </c>
      <c r="C5" s="3" t="s">
        <v>39</v>
      </c>
      <c r="D5" s="3">
        <v>32221.5</v>
      </c>
      <c r="E5" s="3">
        <v>2527.33</v>
      </c>
      <c r="F5" s="3">
        <v>19.7646</v>
      </c>
      <c r="G5" s="3">
        <v>74.5403</v>
      </c>
      <c r="H5" s="3">
        <v>558.488666666667</v>
      </c>
      <c r="I5" s="3">
        <v>6.8201</v>
      </c>
      <c r="J5" s="3">
        <v>260.031</v>
      </c>
      <c r="K5" s="3">
        <v>489.54</v>
      </c>
      <c r="L5" s="3">
        <v>66.9</v>
      </c>
      <c r="M5" s="3">
        <v>12.7</v>
      </c>
      <c r="N5" s="3">
        <v>2894.69</v>
      </c>
      <c r="O5" s="3">
        <v>20.351</v>
      </c>
      <c r="P5" s="3">
        <v>4179.9</v>
      </c>
      <c r="Q5" s="3">
        <v>4342.98</v>
      </c>
      <c r="R5" s="3">
        <v>585.21</v>
      </c>
      <c r="S5" s="3">
        <v>228.78</v>
      </c>
      <c r="T5" s="3">
        <v>22.23336</v>
      </c>
      <c r="U5" s="3">
        <v>1.54958969389985</v>
      </c>
      <c r="V5" s="3">
        <v>147112</v>
      </c>
      <c r="W5" s="3">
        <v>135829</v>
      </c>
      <c r="X5" s="3">
        <v>4536</v>
      </c>
      <c r="Y5" s="3">
        <v>60983</v>
      </c>
      <c r="Z5" s="3">
        <v>-0.421864449977875</v>
      </c>
      <c r="AA5" s="3">
        <v>-0.337465226650238</v>
      </c>
      <c r="AB5" s="3">
        <v>-1.34089207649231</v>
      </c>
      <c r="AC5" s="3">
        <v>-0.19082011282444</v>
      </c>
      <c r="AD5" s="3">
        <v>-0.473958671092987</v>
      </c>
      <c r="AE5" s="3">
        <v>0.585110902786255</v>
      </c>
    </row>
    <row r="6" spans="1:31">
      <c r="A6" s="3">
        <v>2017</v>
      </c>
      <c r="B6" s="3">
        <v>340000</v>
      </c>
      <c r="C6" s="3" t="s">
        <v>39</v>
      </c>
      <c r="D6" s="3">
        <v>38899.4</v>
      </c>
      <c r="E6" s="3">
        <v>2872.24</v>
      </c>
      <c r="F6" s="3">
        <v>21.608</v>
      </c>
      <c r="G6" s="3">
        <v>72.1542</v>
      </c>
      <c r="H6" s="3">
        <v>558.863</v>
      </c>
      <c r="I6" s="3">
        <v>8.0503</v>
      </c>
      <c r="J6" s="3">
        <v>341.124</v>
      </c>
      <c r="K6" s="3">
        <v>831.805</v>
      </c>
      <c r="L6" s="3">
        <v>67</v>
      </c>
      <c r="M6" s="3">
        <v>11.5</v>
      </c>
      <c r="N6" s="3">
        <v>3299.53</v>
      </c>
      <c r="O6" s="3">
        <v>21.7351</v>
      </c>
      <c r="P6" s="3">
        <v>4639.68</v>
      </c>
      <c r="Q6" s="3">
        <v>4884.29</v>
      </c>
      <c r="R6" s="3">
        <v>550.85</v>
      </c>
      <c r="S6" s="3">
        <v>271.6</v>
      </c>
      <c r="T6" s="3">
        <v>42.10449</v>
      </c>
      <c r="U6" s="3">
        <v>1.58702853489859</v>
      </c>
      <c r="V6" s="3">
        <v>152059</v>
      </c>
      <c r="W6" s="3">
        <v>140452</v>
      </c>
      <c r="X6" s="3">
        <v>5110</v>
      </c>
      <c r="Y6" s="3">
        <v>58213</v>
      </c>
      <c r="Z6" s="3">
        <v>-0.0194776244461536</v>
      </c>
      <c r="AA6" s="3">
        <v>-0.515697538852692</v>
      </c>
      <c r="AB6" s="3">
        <v>-0.916441321372986</v>
      </c>
      <c r="AC6" s="3">
        <v>-0.168050721287727</v>
      </c>
      <c r="AD6" s="3">
        <v>-0.212533861398697</v>
      </c>
      <c r="AE6" s="3">
        <v>0.593323409557343</v>
      </c>
    </row>
    <row r="7" spans="1:31">
      <c r="A7" s="3">
        <v>2018</v>
      </c>
      <c r="B7" s="3">
        <v>340000</v>
      </c>
      <c r="C7" s="3" t="s">
        <v>39</v>
      </c>
      <c r="D7" s="3">
        <v>35275.3</v>
      </c>
      <c r="E7" s="3">
        <v>3373.97</v>
      </c>
      <c r="F7" s="3">
        <v>22.7435</v>
      </c>
      <c r="G7" s="3">
        <v>90.4734</v>
      </c>
      <c r="H7" s="3">
        <v>559.226</v>
      </c>
      <c r="I7" s="3">
        <v>8.6831</v>
      </c>
      <c r="J7" s="3">
        <v>456.051</v>
      </c>
      <c r="K7" s="3">
        <v>2260.95</v>
      </c>
      <c r="L7" s="3">
        <v>62</v>
      </c>
      <c r="M7" s="3">
        <v>11.8138</v>
      </c>
      <c r="N7" s="3">
        <v>4864.41</v>
      </c>
      <c r="O7" s="3">
        <v>22.8973</v>
      </c>
      <c r="P7" s="3">
        <v>4596.33</v>
      </c>
      <c r="Q7" s="3">
        <v>5535.78</v>
      </c>
      <c r="R7" s="3">
        <v>589.68</v>
      </c>
      <c r="S7" s="3">
        <v>303.83</v>
      </c>
      <c r="T7" s="3">
        <v>52.78659</v>
      </c>
      <c r="U7" s="3">
        <v>1.57533807168301</v>
      </c>
      <c r="V7" s="3">
        <v>154074</v>
      </c>
      <c r="W7" s="3">
        <v>147149</v>
      </c>
      <c r="X7" s="3">
        <v>5302</v>
      </c>
      <c r="Y7" s="3">
        <v>79747</v>
      </c>
      <c r="Z7" s="3">
        <v>0.514210104942322</v>
      </c>
      <c r="AA7" s="3">
        <v>-0.547851800918579</v>
      </c>
      <c r="AB7" s="3">
        <v>-0.287495285272598</v>
      </c>
      <c r="AC7" s="3">
        <v>-0.185046479105949</v>
      </c>
      <c r="AD7" s="3">
        <v>0.180612906813622</v>
      </c>
      <c r="AE7" s="3">
        <v>0.605673849582672</v>
      </c>
    </row>
    <row r="8" spans="1:31">
      <c r="A8" s="3">
        <v>2019</v>
      </c>
      <c r="B8" s="3">
        <v>340000</v>
      </c>
      <c r="C8" s="3" t="s">
        <v>39</v>
      </c>
      <c r="D8" s="3">
        <v>35329.7</v>
      </c>
      <c r="E8" s="3">
        <v>3481.29</v>
      </c>
      <c r="F8" s="3">
        <v>28.4055</v>
      </c>
      <c r="G8" s="3">
        <v>151.362</v>
      </c>
      <c r="H8" s="3">
        <v>559.503</v>
      </c>
      <c r="I8" s="3">
        <v>9.59155</v>
      </c>
      <c r="J8" s="3">
        <v>669.767</v>
      </c>
      <c r="K8" s="3">
        <v>4006.72</v>
      </c>
      <c r="L8" s="3">
        <v>60.1</v>
      </c>
      <c r="M8" s="3">
        <v>14.4</v>
      </c>
      <c r="N8" s="3">
        <v>5569.61</v>
      </c>
      <c r="O8" s="3">
        <v>24.941</v>
      </c>
      <c r="P8" s="3">
        <v>4790.84</v>
      </c>
      <c r="Q8" s="3">
        <v>5844.21</v>
      </c>
      <c r="R8" s="3">
        <v>587.71</v>
      </c>
      <c r="S8" s="3">
        <v>330.29</v>
      </c>
      <c r="T8" s="3">
        <v>47.26174</v>
      </c>
      <c r="U8" s="3">
        <v>1.59305255331745</v>
      </c>
      <c r="V8" s="3">
        <v>157643</v>
      </c>
      <c r="W8" s="3">
        <v>175318</v>
      </c>
      <c r="X8" s="3">
        <v>5874</v>
      </c>
      <c r="Y8" s="3">
        <v>82524</v>
      </c>
      <c r="Z8" s="3">
        <v>1.16191780567169</v>
      </c>
      <c r="AA8" s="3">
        <v>-0.407776027917862</v>
      </c>
      <c r="AB8" s="3">
        <v>0.278953731060028</v>
      </c>
      <c r="AC8" s="3">
        <v>0.0973153710365295</v>
      </c>
      <c r="AD8" s="3">
        <v>0.694218456745148</v>
      </c>
      <c r="AE8" s="3">
        <v>0.621808409690857</v>
      </c>
    </row>
    <row r="9" spans="1:31">
      <c r="A9" s="3">
        <v>2020</v>
      </c>
      <c r="B9" s="3">
        <v>340000</v>
      </c>
      <c r="C9" s="3" t="s">
        <v>39</v>
      </c>
      <c r="D9" s="3">
        <v>35551</v>
      </c>
      <c r="E9" s="3">
        <v>3543.7</v>
      </c>
      <c r="F9" s="3">
        <v>31</v>
      </c>
      <c r="G9" s="3">
        <v>154.8</v>
      </c>
      <c r="H9" s="3">
        <v>562.1</v>
      </c>
      <c r="I9" s="3">
        <v>10.5</v>
      </c>
      <c r="J9" s="3">
        <v>784.48</v>
      </c>
      <c r="K9" s="3">
        <v>5053.59</v>
      </c>
      <c r="L9" s="3">
        <v>57</v>
      </c>
      <c r="M9" s="3">
        <v>13.3</v>
      </c>
      <c r="N9" s="3">
        <v>6281.1</v>
      </c>
      <c r="O9" s="3">
        <v>27</v>
      </c>
      <c r="P9" s="3">
        <v>5010.5</v>
      </c>
      <c r="Q9" s="3">
        <v>6025.6</v>
      </c>
      <c r="R9" s="3">
        <v>618.03</v>
      </c>
      <c r="S9" s="3">
        <v>350.16</v>
      </c>
      <c r="T9" s="3">
        <v>75.64332</v>
      </c>
      <c r="U9" s="3">
        <v>1.71206514609606</v>
      </c>
      <c r="V9" s="3">
        <v>166654</v>
      </c>
      <c r="W9" s="3">
        <v>194688</v>
      </c>
      <c r="X9" s="3">
        <v>6767</v>
      </c>
      <c r="Y9" s="3">
        <v>119696</v>
      </c>
      <c r="Z9" s="3">
        <v>1.70503926277161</v>
      </c>
      <c r="AA9" s="3">
        <v>-0.536730945110321</v>
      </c>
      <c r="AB9" s="3">
        <v>0.701614260673523</v>
      </c>
      <c r="AC9" s="3">
        <v>-0.106248818337917</v>
      </c>
      <c r="AD9" s="3">
        <v>1.0444712638855</v>
      </c>
      <c r="AE9" s="3">
        <v>0.632811367511749</v>
      </c>
    </row>
    <row r="10" spans="1:31">
      <c r="A10" s="3">
        <v>2021</v>
      </c>
      <c r="B10" s="3">
        <v>340000</v>
      </c>
      <c r="C10" s="3" t="s">
        <v>39</v>
      </c>
      <c r="D10" s="3">
        <v>39244.8</v>
      </c>
      <c r="E10" s="3">
        <v>3889</v>
      </c>
      <c r="F10" s="3">
        <v>33.2544</v>
      </c>
      <c r="G10" s="3">
        <v>133.434</v>
      </c>
      <c r="H10" s="3">
        <v>559.178</v>
      </c>
      <c r="I10" s="3">
        <v>11.6786</v>
      </c>
      <c r="J10" s="3">
        <v>872.534</v>
      </c>
      <c r="K10" s="3">
        <v>602.42</v>
      </c>
      <c r="L10" s="3">
        <v>55.1</v>
      </c>
      <c r="M10" s="3">
        <v>12.5</v>
      </c>
      <c r="N10" s="3">
        <v>7461.89</v>
      </c>
      <c r="O10" s="3">
        <v>27.5246</v>
      </c>
      <c r="P10" s="3">
        <v>5276.7</v>
      </c>
      <c r="Q10" s="3">
        <v>6192.62</v>
      </c>
      <c r="R10" s="3">
        <v>614.77</v>
      </c>
      <c r="S10" s="3">
        <v>370.37</v>
      </c>
      <c r="T10" s="3">
        <v>78.08008</v>
      </c>
      <c r="U10" s="3">
        <v>1.78065748773914</v>
      </c>
      <c r="V10" s="3">
        <v>167216</v>
      </c>
      <c r="W10" s="3">
        <v>235292</v>
      </c>
      <c r="X10" s="3">
        <v>7114</v>
      </c>
      <c r="Y10" s="3">
        <v>153475</v>
      </c>
      <c r="Z10" s="3">
        <v>1.6344336271286</v>
      </c>
      <c r="AA10" s="3">
        <v>-0.437669843435287</v>
      </c>
      <c r="AB10" s="3">
        <v>0.611660003662109</v>
      </c>
      <c r="AC10" s="3">
        <v>-0.571134805679321</v>
      </c>
      <c r="AD10" s="3">
        <v>0.986600637435913</v>
      </c>
      <c r="AE10" s="3">
        <v>0.6309934258461</v>
      </c>
    </row>
    <row r="11" spans="1:31">
      <c r="A11" s="3">
        <v>2022</v>
      </c>
      <c r="B11" s="3">
        <v>340000</v>
      </c>
      <c r="C11" s="3" t="s">
        <v>39</v>
      </c>
      <c r="D11" s="3">
        <v>39371.3</v>
      </c>
      <c r="E11" s="3">
        <v>4242.18</v>
      </c>
      <c r="F11" s="3">
        <v>37.5921</v>
      </c>
      <c r="G11" s="3">
        <v>98.393</v>
      </c>
      <c r="H11" s="3">
        <v>566.326</v>
      </c>
      <c r="I11" s="3">
        <v>10.9459</v>
      </c>
      <c r="J11" s="3">
        <v>942.375</v>
      </c>
      <c r="K11" s="3">
        <v>610.189</v>
      </c>
      <c r="L11" s="3">
        <v>45.2</v>
      </c>
      <c r="M11" s="3">
        <v>11.2489</v>
      </c>
      <c r="N11" s="3">
        <v>8780.39</v>
      </c>
      <c r="O11" s="3">
        <v>29.2242</v>
      </c>
      <c r="P11" s="3">
        <v>5444.24</v>
      </c>
      <c r="Q11" s="3">
        <v>6379.39</v>
      </c>
      <c r="R11" s="3">
        <v>615.729</v>
      </c>
      <c r="S11" s="3">
        <v>391.34</v>
      </c>
      <c r="T11" s="3">
        <v>81.76702</v>
      </c>
      <c r="U11" s="3">
        <v>2.02661378119561</v>
      </c>
      <c r="V11" s="3">
        <v>190427</v>
      </c>
      <c r="W11" s="3">
        <v>252476</v>
      </c>
      <c r="X11" s="3">
        <v>8383</v>
      </c>
      <c r="Y11" s="3">
        <v>156584</v>
      </c>
      <c r="Z11" s="3">
        <v>1.89782798290253</v>
      </c>
      <c r="AA11" s="3">
        <v>-0.697970390319824</v>
      </c>
      <c r="AB11" s="3">
        <v>1.35803318023682</v>
      </c>
      <c r="AC11" s="3">
        <v>-0.686724424362183</v>
      </c>
      <c r="AD11" s="3">
        <v>1.16241669654846</v>
      </c>
      <c r="AE11" s="3">
        <v>0.636516571044922</v>
      </c>
    </row>
    <row r="12" spans="1:31">
      <c r="A12" s="3">
        <v>2013</v>
      </c>
      <c r="B12" s="3">
        <v>110000</v>
      </c>
      <c r="C12" s="3" t="s">
        <v>40</v>
      </c>
      <c r="D12" s="3">
        <v>4122</v>
      </c>
      <c r="E12" s="3">
        <v>1186.8</v>
      </c>
      <c r="F12" s="3">
        <v>6.1776</v>
      </c>
      <c r="G12" s="3">
        <v>185.733</v>
      </c>
      <c r="H12" s="3">
        <v>8489.41999999999</v>
      </c>
      <c r="I12" s="3">
        <v>43.9432</v>
      </c>
      <c r="J12" s="3">
        <v>4210.63</v>
      </c>
      <c r="K12" s="3">
        <v>594.001</v>
      </c>
      <c r="L12" s="3">
        <v>59.46</v>
      </c>
      <c r="M12" s="3">
        <v>7.46256</v>
      </c>
      <c r="N12" s="3">
        <v>7467.64</v>
      </c>
      <c r="O12" s="3">
        <v>57.102</v>
      </c>
      <c r="P12" s="3">
        <v>2319.03999999992</v>
      </c>
      <c r="Q12" s="3">
        <v>3373.8</v>
      </c>
      <c r="R12" s="3">
        <v>513.6</v>
      </c>
      <c r="S12" s="3">
        <v>215.62</v>
      </c>
      <c r="T12" s="3">
        <v>34.49556</v>
      </c>
      <c r="U12" s="3">
        <v>7.84625520036214</v>
      </c>
      <c r="V12" s="3">
        <v>114149</v>
      </c>
      <c r="W12" s="3">
        <v>242175</v>
      </c>
      <c r="X12" s="3">
        <v>632</v>
      </c>
      <c r="Y12" s="3">
        <v>62671</v>
      </c>
      <c r="Z12" s="3">
        <v>1.39785015583038</v>
      </c>
      <c r="AA12" s="3">
        <v>5.2704906463623</v>
      </c>
      <c r="AB12" s="3">
        <v>-2.27331733703613</v>
      </c>
      <c r="AC12" s="3">
        <v>1.54810214042664</v>
      </c>
      <c r="AD12" s="3">
        <v>1.89285182952881</v>
      </c>
      <c r="AE12" s="3">
        <v>0.659462690353394</v>
      </c>
    </row>
    <row r="13" spans="1:31">
      <c r="A13" s="3">
        <v>2014</v>
      </c>
      <c r="B13" s="3">
        <v>110000</v>
      </c>
      <c r="C13" s="3" t="s">
        <v>40</v>
      </c>
      <c r="D13" s="3">
        <v>3976.74</v>
      </c>
      <c r="E13" s="3">
        <v>1159.86</v>
      </c>
      <c r="F13" s="3">
        <v>9.9</v>
      </c>
      <c r="G13" s="3">
        <v>265.489</v>
      </c>
      <c r="H13" s="3">
        <v>8525.46</v>
      </c>
      <c r="I13" s="3">
        <v>45.7032</v>
      </c>
      <c r="J13" s="3">
        <v>4796.58</v>
      </c>
      <c r="K13" s="3">
        <v>686.67</v>
      </c>
      <c r="L13" s="3">
        <v>59.5114</v>
      </c>
      <c r="M13" s="3">
        <v>12.579</v>
      </c>
      <c r="N13" s="3">
        <v>9012.41</v>
      </c>
      <c r="O13" s="3">
        <v>61.0489</v>
      </c>
      <c r="P13" s="3">
        <v>2785.37</v>
      </c>
      <c r="Q13" s="3">
        <v>4076.42</v>
      </c>
      <c r="R13" s="3">
        <v>469.149</v>
      </c>
      <c r="S13" s="3">
        <v>235.36</v>
      </c>
      <c r="T13" s="3">
        <v>38.78936</v>
      </c>
      <c r="U13" s="3">
        <v>8.08490990395047</v>
      </c>
      <c r="V13" s="3">
        <v>115102</v>
      </c>
      <c r="W13" s="3">
        <v>245384</v>
      </c>
      <c r="X13" s="3">
        <v>805</v>
      </c>
      <c r="Y13" s="3">
        <v>74661</v>
      </c>
      <c r="Z13" s="3">
        <v>2.09878516197205</v>
      </c>
      <c r="AA13" s="3">
        <v>5.93519830703735</v>
      </c>
      <c r="AB13" s="3">
        <v>-1.89796352386475</v>
      </c>
      <c r="AC13" s="3">
        <v>1.83154368400574</v>
      </c>
      <c r="AD13" s="3">
        <v>2.53431344032288</v>
      </c>
      <c r="AE13" s="3">
        <v>0.679613769054413</v>
      </c>
    </row>
    <row r="14" spans="1:31">
      <c r="A14" s="3">
        <v>2015</v>
      </c>
      <c r="B14" s="3">
        <v>110000</v>
      </c>
      <c r="C14" s="3" t="s">
        <v>40</v>
      </c>
      <c r="D14" s="3">
        <v>4088</v>
      </c>
      <c r="E14" s="3">
        <v>1580.53</v>
      </c>
      <c r="F14" s="3">
        <v>12.3505</v>
      </c>
      <c r="G14" s="3">
        <v>485.7</v>
      </c>
      <c r="H14" s="3">
        <v>8561.50000000001</v>
      </c>
      <c r="I14" s="3">
        <v>51.5</v>
      </c>
      <c r="J14" s="3">
        <v>5422.87</v>
      </c>
      <c r="K14" s="3">
        <v>923.36</v>
      </c>
      <c r="L14" s="3">
        <v>63</v>
      </c>
      <c r="M14" s="3">
        <v>17.1</v>
      </c>
      <c r="N14" s="3">
        <v>10530.5</v>
      </c>
      <c r="O14" s="3">
        <v>62.1235</v>
      </c>
      <c r="P14" s="3">
        <v>3251.7</v>
      </c>
      <c r="Q14" s="3">
        <v>3944.44</v>
      </c>
      <c r="R14" s="3">
        <v>506.679</v>
      </c>
      <c r="S14" s="3">
        <v>276.38</v>
      </c>
      <c r="T14" s="3">
        <v>48.32561</v>
      </c>
      <c r="U14" s="3">
        <v>8.74862512783899</v>
      </c>
      <c r="V14" s="3">
        <v>117651</v>
      </c>
      <c r="W14" s="3">
        <v>245728</v>
      </c>
      <c r="X14" s="3">
        <v>809</v>
      </c>
      <c r="Y14" s="3">
        <v>94031</v>
      </c>
      <c r="Z14" s="3">
        <v>3.18801522254944</v>
      </c>
      <c r="AA14" s="3">
        <v>6.76693487167358</v>
      </c>
      <c r="AB14" s="3">
        <v>-1.7485214471817</v>
      </c>
      <c r="AC14" s="3">
        <v>2.41462063789368</v>
      </c>
      <c r="AD14" s="3">
        <v>3.45751357078552</v>
      </c>
      <c r="AE14" s="3">
        <v>0.70861554145813</v>
      </c>
    </row>
    <row r="15" spans="1:31">
      <c r="A15" s="3">
        <v>2016</v>
      </c>
      <c r="B15" s="3">
        <v>110000</v>
      </c>
      <c r="C15" s="3" t="s">
        <v>40</v>
      </c>
      <c r="D15" s="3">
        <v>4465</v>
      </c>
      <c r="E15" s="3">
        <v>1784.04</v>
      </c>
      <c r="F15" s="3">
        <v>14.5564</v>
      </c>
      <c r="G15" s="3">
        <v>645.738</v>
      </c>
      <c r="H15" s="3">
        <v>8597.54</v>
      </c>
      <c r="I15" s="3">
        <v>60.9298</v>
      </c>
      <c r="J15" s="3">
        <v>6416.02</v>
      </c>
      <c r="K15" s="3">
        <v>593.08</v>
      </c>
      <c r="L15" s="3">
        <v>64.4</v>
      </c>
      <c r="M15" s="3">
        <v>18</v>
      </c>
      <c r="N15" s="3">
        <v>12026.7</v>
      </c>
      <c r="O15" s="3">
        <v>65.5976</v>
      </c>
      <c r="P15" s="3">
        <v>3594.04</v>
      </c>
      <c r="Q15" s="3">
        <v>3869</v>
      </c>
      <c r="R15" s="3">
        <v>529.15</v>
      </c>
      <c r="S15" s="3">
        <v>286.37</v>
      </c>
      <c r="T15" s="3">
        <v>75.56751</v>
      </c>
      <c r="U15" s="3">
        <v>8.74552759248029</v>
      </c>
      <c r="V15" s="3">
        <v>120007</v>
      </c>
      <c r="W15" s="3">
        <v>253337</v>
      </c>
      <c r="X15" s="3">
        <v>749</v>
      </c>
      <c r="Y15" s="3">
        <v>100578</v>
      </c>
      <c r="Z15" s="3">
        <v>3.99837374687195</v>
      </c>
      <c r="AA15" s="3">
        <v>7.25893592834473</v>
      </c>
      <c r="AB15" s="3">
        <v>-1.82691943645477</v>
      </c>
      <c r="AC15" s="3">
        <v>2.68076252937317</v>
      </c>
      <c r="AD15" s="3">
        <v>4.09156703948975</v>
      </c>
      <c r="AE15" s="3">
        <v>0.728533864021301</v>
      </c>
    </row>
    <row r="16" spans="1:31">
      <c r="A16" s="3">
        <v>2017</v>
      </c>
      <c r="B16" s="3">
        <v>110000</v>
      </c>
      <c r="C16" s="3" t="s">
        <v>40</v>
      </c>
      <c r="D16" s="3">
        <v>4583</v>
      </c>
      <c r="E16" s="3">
        <v>1818.04</v>
      </c>
      <c r="F16" s="3">
        <v>15.8005</v>
      </c>
      <c r="G16" s="3">
        <v>537.457</v>
      </c>
      <c r="H16" s="3">
        <v>8633.58</v>
      </c>
      <c r="I16" s="3">
        <v>70.5622</v>
      </c>
      <c r="J16" s="3">
        <v>7836.65</v>
      </c>
      <c r="K16" s="3">
        <v>870.582</v>
      </c>
      <c r="L16" s="3">
        <v>65</v>
      </c>
      <c r="M16" s="3">
        <v>19</v>
      </c>
      <c r="N16" s="3">
        <v>18385.7</v>
      </c>
      <c r="O16" s="3">
        <v>67.4493</v>
      </c>
      <c r="P16" s="3">
        <v>4639.72</v>
      </c>
      <c r="Q16" s="3">
        <v>3752.07</v>
      </c>
      <c r="R16" s="3">
        <v>546.85</v>
      </c>
      <c r="S16" s="3">
        <v>329.94</v>
      </c>
      <c r="T16" s="3">
        <v>96.94925</v>
      </c>
      <c r="U16" s="3">
        <v>9.52686751330797</v>
      </c>
      <c r="V16" s="3">
        <v>121362</v>
      </c>
      <c r="W16" s="3">
        <v>269835</v>
      </c>
      <c r="X16" s="3">
        <v>657</v>
      </c>
      <c r="Y16" s="3">
        <v>106948</v>
      </c>
      <c r="Z16" s="3">
        <v>4.79649114608765</v>
      </c>
      <c r="AA16" s="3">
        <v>7.77364301681519</v>
      </c>
      <c r="AB16" s="3">
        <v>-1.48738217353821</v>
      </c>
      <c r="AC16" s="3">
        <v>2.40856075286865</v>
      </c>
      <c r="AD16" s="3">
        <v>4.73090219497681</v>
      </c>
      <c r="AE16" s="3">
        <v>0.748618185520172</v>
      </c>
    </row>
    <row r="17" spans="1:31">
      <c r="A17" s="3">
        <v>2018</v>
      </c>
      <c r="B17" s="3">
        <v>110000</v>
      </c>
      <c r="C17" s="3" t="s">
        <v>40</v>
      </c>
      <c r="D17" s="3">
        <v>4217.03</v>
      </c>
      <c r="E17" s="3">
        <v>2059.86</v>
      </c>
      <c r="F17" s="3">
        <v>16.6177</v>
      </c>
      <c r="G17" s="3">
        <v>443.471</v>
      </c>
      <c r="H17" s="3">
        <v>8639.19</v>
      </c>
      <c r="I17" s="3">
        <v>71.9152</v>
      </c>
      <c r="J17" s="3">
        <v>9728.92</v>
      </c>
      <c r="K17" s="3">
        <v>1755.46</v>
      </c>
      <c r="L17" s="3">
        <v>64</v>
      </c>
      <c r="M17" s="3">
        <v>20.7268</v>
      </c>
      <c r="N17" s="3">
        <v>18261.2</v>
      </c>
      <c r="O17" s="3">
        <v>69.9391</v>
      </c>
      <c r="P17" s="3">
        <v>3291.13</v>
      </c>
      <c r="Q17" s="3">
        <v>4009.22</v>
      </c>
      <c r="R17" s="3">
        <v>571.46</v>
      </c>
      <c r="S17" s="3">
        <v>368.54</v>
      </c>
      <c r="T17" s="3">
        <v>110.4648</v>
      </c>
      <c r="U17" s="3">
        <v>10.2562913309134</v>
      </c>
      <c r="V17" s="3">
        <v>120258</v>
      </c>
      <c r="W17" s="3">
        <v>267338</v>
      </c>
      <c r="X17" s="3">
        <v>572</v>
      </c>
      <c r="Y17" s="3">
        <v>123496</v>
      </c>
      <c r="Z17" s="3">
        <v>5.13218879699707</v>
      </c>
      <c r="AA17" s="3">
        <v>8.23153209686279</v>
      </c>
      <c r="AB17" s="3">
        <v>-0.945456147193909</v>
      </c>
      <c r="AC17" s="3">
        <v>2.16163444519043</v>
      </c>
      <c r="AD17" s="3">
        <v>5.07933330535889</v>
      </c>
      <c r="AE17" s="3">
        <v>0.75956392288208</v>
      </c>
    </row>
    <row r="18" spans="1:31">
      <c r="A18" s="3">
        <v>2019</v>
      </c>
      <c r="B18" s="3">
        <v>110000</v>
      </c>
      <c r="C18" s="3" t="s">
        <v>40</v>
      </c>
      <c r="D18" s="3">
        <v>4329.28</v>
      </c>
      <c r="E18" s="3">
        <v>2060.1</v>
      </c>
      <c r="F18" s="3">
        <v>21.8333</v>
      </c>
      <c r="G18" s="3">
        <v>504.988</v>
      </c>
      <c r="H18" s="3">
        <v>8643.48</v>
      </c>
      <c r="I18" s="3">
        <v>55.3218</v>
      </c>
      <c r="J18" s="3">
        <v>11983.1</v>
      </c>
      <c r="K18" s="3">
        <v>2681.99</v>
      </c>
      <c r="L18" s="3">
        <v>57.8</v>
      </c>
      <c r="M18" s="3">
        <v>22.2</v>
      </c>
      <c r="N18" s="3">
        <v>23235.9</v>
      </c>
      <c r="O18" s="3">
        <v>71.6439</v>
      </c>
      <c r="P18" s="3">
        <v>3289.2</v>
      </c>
      <c r="Q18" s="3">
        <v>4019.83</v>
      </c>
      <c r="R18" s="3">
        <v>593.46</v>
      </c>
      <c r="S18" s="3">
        <v>399</v>
      </c>
      <c r="T18" s="3">
        <v>144.4332</v>
      </c>
      <c r="U18" s="3">
        <v>10.8572370965174</v>
      </c>
      <c r="V18" s="3">
        <v>121066</v>
      </c>
      <c r="W18" s="3">
        <v>313986</v>
      </c>
      <c r="X18" s="3">
        <v>508</v>
      </c>
      <c r="Y18" s="3">
        <v>131716</v>
      </c>
      <c r="Z18" s="3">
        <v>5.82850027084351</v>
      </c>
      <c r="AA18" s="3">
        <v>8.58374786376953</v>
      </c>
      <c r="AB18" s="3">
        <v>0.000146779275382869</v>
      </c>
      <c r="AC18" s="3">
        <v>1.91964972019196</v>
      </c>
      <c r="AD18" s="3">
        <v>5.67469644546509</v>
      </c>
      <c r="AE18" s="3">
        <v>0.778266847133636</v>
      </c>
    </row>
    <row r="19" spans="1:31">
      <c r="A19" s="3">
        <v>2020</v>
      </c>
      <c r="B19" s="3">
        <v>110000</v>
      </c>
      <c r="C19" s="3" t="s">
        <v>40</v>
      </c>
      <c r="D19" s="3">
        <v>4160</v>
      </c>
      <c r="E19" s="3">
        <v>2084.1</v>
      </c>
      <c r="F19" s="3">
        <v>24.6</v>
      </c>
      <c r="G19" s="3">
        <v>373.2</v>
      </c>
      <c r="H19" s="3">
        <v>8683.6</v>
      </c>
      <c r="I19" s="3">
        <v>38.7284</v>
      </c>
      <c r="J19" s="3">
        <v>15737.3</v>
      </c>
      <c r="K19" s="3">
        <v>3247.63</v>
      </c>
      <c r="L19" s="3">
        <v>58</v>
      </c>
      <c r="M19" s="3">
        <v>22.8</v>
      </c>
      <c r="N19" s="3">
        <v>25831.8</v>
      </c>
      <c r="O19" s="3">
        <v>77</v>
      </c>
      <c r="P19" s="3">
        <v>3272.9</v>
      </c>
      <c r="Q19" s="3">
        <v>3906.4</v>
      </c>
      <c r="R19" s="3">
        <v>605.08</v>
      </c>
      <c r="S19" s="3">
        <v>417.88</v>
      </c>
      <c r="T19" s="3">
        <v>189.3656</v>
      </c>
      <c r="U19" s="3">
        <v>12.472200448685</v>
      </c>
      <c r="V19" s="3">
        <v>124729</v>
      </c>
      <c r="W19" s="3">
        <v>336280</v>
      </c>
      <c r="X19" s="3">
        <v>538</v>
      </c>
      <c r="Y19" s="3">
        <v>162824</v>
      </c>
      <c r="Z19" s="3">
        <v>6.35763072967529</v>
      </c>
      <c r="AA19" s="3">
        <v>9.19303894042969</v>
      </c>
      <c r="AB19" s="3">
        <v>0.595411956310272</v>
      </c>
      <c r="AC19" s="3">
        <v>1.1839554309845</v>
      </c>
      <c r="AD19" s="3">
        <v>6.15825843811035</v>
      </c>
      <c r="AE19" s="3">
        <v>0.793457627296448</v>
      </c>
    </row>
    <row r="20" spans="1:31">
      <c r="A20" s="3">
        <v>2021</v>
      </c>
      <c r="B20" s="3">
        <v>110000</v>
      </c>
      <c r="C20" s="3" t="s">
        <v>40</v>
      </c>
      <c r="D20" s="3">
        <v>4096.69</v>
      </c>
      <c r="E20" s="3">
        <v>2030.76</v>
      </c>
      <c r="F20" s="3">
        <v>27.0309</v>
      </c>
      <c r="G20" s="3">
        <v>566.007</v>
      </c>
      <c r="H20" s="3">
        <v>8642.24</v>
      </c>
      <c r="I20" s="3">
        <v>41.945</v>
      </c>
      <c r="J20" s="3">
        <v>20382.1</v>
      </c>
      <c r="K20" s="3">
        <v>512.96</v>
      </c>
      <c r="L20" s="3">
        <v>56.7</v>
      </c>
      <c r="M20" s="3">
        <v>23.5</v>
      </c>
      <c r="N20" s="3">
        <v>31239.8</v>
      </c>
      <c r="O20" s="3">
        <v>79.5346</v>
      </c>
      <c r="P20" s="3">
        <v>3379.41</v>
      </c>
      <c r="Q20" s="3">
        <v>3972.04</v>
      </c>
      <c r="R20" s="3">
        <v>614.39</v>
      </c>
      <c r="S20" s="3">
        <v>437.58</v>
      </c>
      <c r="T20" s="3">
        <v>208.4586</v>
      </c>
      <c r="U20" s="3">
        <v>13.319789495582</v>
      </c>
      <c r="V20" s="3">
        <v>124012</v>
      </c>
      <c r="W20" s="3">
        <v>338297</v>
      </c>
      <c r="X20" s="3">
        <v>548</v>
      </c>
      <c r="Y20" s="3">
        <v>198778</v>
      </c>
      <c r="Z20" s="3">
        <v>7.30757141113281</v>
      </c>
      <c r="AA20" s="3">
        <v>10.2400817871094</v>
      </c>
      <c r="AB20" s="3">
        <v>0.524592816829681</v>
      </c>
      <c r="AC20" s="3">
        <v>1.08802580833435</v>
      </c>
      <c r="AD20" s="3">
        <v>6.98050880432129</v>
      </c>
      <c r="AE20" s="3">
        <v>0.819288074970245</v>
      </c>
    </row>
    <row r="21" spans="1:31">
      <c r="A21" s="3">
        <v>2022</v>
      </c>
      <c r="B21" s="3">
        <v>110000</v>
      </c>
      <c r="C21" s="3" t="s">
        <v>40</v>
      </c>
      <c r="D21" s="3">
        <v>4274.91</v>
      </c>
      <c r="E21" s="3">
        <v>2114.5</v>
      </c>
      <c r="F21" s="3">
        <v>29.8142</v>
      </c>
      <c r="G21" s="3">
        <v>738.875</v>
      </c>
      <c r="H21" s="3">
        <v>8748.87</v>
      </c>
      <c r="I21" s="3">
        <v>38.7026</v>
      </c>
      <c r="J21" s="3">
        <v>22497.4</v>
      </c>
      <c r="K21" s="3">
        <v>561.154</v>
      </c>
      <c r="L21" s="3">
        <v>53.5</v>
      </c>
      <c r="M21" s="3">
        <v>24.7205</v>
      </c>
      <c r="N21" s="3">
        <v>36792.5</v>
      </c>
      <c r="O21" s="3">
        <v>80.7443</v>
      </c>
      <c r="P21" s="3">
        <v>3246.36</v>
      </c>
      <c r="Q21" s="3">
        <v>3926.93</v>
      </c>
      <c r="R21" s="3">
        <v>575.009</v>
      </c>
      <c r="S21" s="3">
        <v>457.48</v>
      </c>
      <c r="T21" s="3">
        <v>212.305</v>
      </c>
      <c r="U21" s="3">
        <v>13.5064660394053</v>
      </c>
      <c r="V21" s="3">
        <v>131477</v>
      </c>
      <c r="W21" s="3">
        <v>373235</v>
      </c>
      <c r="X21" s="3">
        <v>574</v>
      </c>
      <c r="Y21" s="3">
        <v>202722</v>
      </c>
      <c r="Z21" s="3">
        <v>8.07097148895264</v>
      </c>
      <c r="AA21" s="3">
        <v>10.7681083679199</v>
      </c>
      <c r="AB21" s="3">
        <v>0.880263268947601</v>
      </c>
      <c r="AC21" s="3">
        <v>1.26729619503021</v>
      </c>
      <c r="AD21" s="3">
        <v>7.62608242034912</v>
      </c>
      <c r="AE21" s="3">
        <v>0.839568376541138</v>
      </c>
    </row>
    <row r="22" spans="1:31">
      <c r="A22" s="3">
        <v>2013</v>
      </c>
      <c r="B22" s="3">
        <v>350000</v>
      </c>
      <c r="C22" s="3" t="s">
        <v>41</v>
      </c>
      <c r="D22" s="3">
        <v>21692</v>
      </c>
      <c r="E22" s="3">
        <v>1439.4</v>
      </c>
      <c r="F22" s="3">
        <v>9.8495</v>
      </c>
      <c r="G22" s="3">
        <v>66.1253</v>
      </c>
      <c r="H22" s="3">
        <v>1603.56</v>
      </c>
      <c r="I22" s="3">
        <v>22.0671</v>
      </c>
      <c r="J22" s="3">
        <v>1014.01</v>
      </c>
      <c r="K22" s="3">
        <v>624.342</v>
      </c>
      <c r="L22" s="3">
        <v>56.5597</v>
      </c>
      <c r="M22" s="3">
        <v>5.75854</v>
      </c>
      <c r="N22" s="3">
        <v>1710.48</v>
      </c>
      <c r="O22" s="3">
        <v>15.1719</v>
      </c>
      <c r="P22" s="3">
        <v>2871.54999999999</v>
      </c>
      <c r="Q22" s="3">
        <v>4303.3</v>
      </c>
      <c r="R22" s="3">
        <v>489.12</v>
      </c>
      <c r="S22" s="3">
        <v>183.1</v>
      </c>
      <c r="T22" s="3">
        <v>4.747498</v>
      </c>
      <c r="U22" s="3">
        <v>1.0806551288302</v>
      </c>
      <c r="V22" s="3">
        <v>94450</v>
      </c>
      <c r="W22" s="3">
        <v>122544</v>
      </c>
      <c r="X22" s="3">
        <v>1448</v>
      </c>
      <c r="Y22" s="3">
        <v>37511</v>
      </c>
      <c r="Z22" s="3">
        <v>-1.44270002841949</v>
      </c>
      <c r="AA22" s="3">
        <v>-0.302749902009964</v>
      </c>
      <c r="AB22" s="3">
        <v>-1.89380347728729</v>
      </c>
      <c r="AC22" s="3">
        <v>-0.055499155074358</v>
      </c>
      <c r="AD22" s="3">
        <v>-1.16775739192963</v>
      </c>
      <c r="AE22" s="3">
        <v>0.563315689563751</v>
      </c>
    </row>
    <row r="23" spans="1:31">
      <c r="A23" s="3">
        <v>2014</v>
      </c>
      <c r="B23" s="3">
        <v>350000</v>
      </c>
      <c r="C23" s="3" t="s">
        <v>41</v>
      </c>
      <c r="D23" s="3">
        <v>22471.1</v>
      </c>
      <c r="E23" s="3">
        <v>1618.68</v>
      </c>
      <c r="F23" s="3">
        <v>14.6</v>
      </c>
      <c r="G23" s="3">
        <v>90.2089</v>
      </c>
      <c r="H23" s="3">
        <v>650.697</v>
      </c>
      <c r="I23" s="3">
        <v>22.3442</v>
      </c>
      <c r="J23" s="3">
        <v>1515.48</v>
      </c>
      <c r="K23" s="3">
        <v>694.26</v>
      </c>
      <c r="L23" s="3">
        <v>54.4468</v>
      </c>
      <c r="M23" s="3">
        <v>7.74788</v>
      </c>
      <c r="N23" s="3">
        <v>2098.94</v>
      </c>
      <c r="O23" s="3">
        <v>16.9086</v>
      </c>
      <c r="P23" s="3">
        <v>2959.87</v>
      </c>
      <c r="Q23" s="3">
        <v>4276.73</v>
      </c>
      <c r="R23" s="3">
        <v>594.66</v>
      </c>
      <c r="S23" s="3">
        <v>202.59</v>
      </c>
      <c r="T23" s="3">
        <v>5.463933</v>
      </c>
      <c r="U23" s="3">
        <v>1.0841361906755</v>
      </c>
      <c r="V23" s="3">
        <v>102431</v>
      </c>
      <c r="W23" s="3">
        <v>135866</v>
      </c>
      <c r="X23" s="3">
        <v>1524</v>
      </c>
      <c r="Y23" s="3">
        <v>37857</v>
      </c>
      <c r="Z23" s="3">
        <v>-1.13896882534027</v>
      </c>
      <c r="AA23" s="3">
        <v>-0.369244754314423</v>
      </c>
      <c r="AB23" s="3">
        <v>-1.43434810638428</v>
      </c>
      <c r="AC23" s="3">
        <v>-0.10333438962698</v>
      </c>
      <c r="AD23" s="3">
        <v>-0.947127521038055</v>
      </c>
      <c r="AE23" s="3">
        <v>0.570246636867523</v>
      </c>
    </row>
    <row r="24" spans="1:31">
      <c r="A24" s="3">
        <v>2015</v>
      </c>
      <c r="B24" s="3">
        <v>350000</v>
      </c>
      <c r="C24" s="3" t="s">
        <v>41</v>
      </c>
      <c r="D24" s="3">
        <v>23278</v>
      </c>
      <c r="E24" s="3">
        <v>2335.32</v>
      </c>
      <c r="F24" s="3">
        <v>18.6535</v>
      </c>
      <c r="G24" s="3">
        <v>200.6</v>
      </c>
      <c r="H24" s="3">
        <v>652.827</v>
      </c>
      <c r="I24" s="3">
        <v>24.8</v>
      </c>
      <c r="J24" s="3">
        <v>1827.17</v>
      </c>
      <c r="K24" s="3">
        <v>860.61</v>
      </c>
      <c r="L24" s="3">
        <v>52</v>
      </c>
      <c r="M24" s="3">
        <v>10.2</v>
      </c>
      <c r="N24" s="3">
        <v>2325.23</v>
      </c>
      <c r="O24" s="3">
        <v>16.9596</v>
      </c>
      <c r="P24" s="3">
        <v>3048.19</v>
      </c>
      <c r="Q24" s="3">
        <v>4153.98</v>
      </c>
      <c r="R24" s="3">
        <v>689.18</v>
      </c>
      <c r="S24" s="3">
        <v>245.21</v>
      </c>
      <c r="T24" s="3">
        <v>10.26669</v>
      </c>
      <c r="U24" s="3">
        <v>1.35680665501396</v>
      </c>
      <c r="V24" s="3">
        <v>109789</v>
      </c>
      <c r="W24" s="3">
        <v>126572</v>
      </c>
      <c r="X24" s="3">
        <v>1595</v>
      </c>
      <c r="Y24" s="3">
        <v>61621</v>
      </c>
      <c r="Z24" s="3">
        <v>-0.4333555996418</v>
      </c>
      <c r="AA24" s="3">
        <v>-0.131880447268486</v>
      </c>
      <c r="AB24" s="3">
        <v>-0.925025999546051</v>
      </c>
      <c r="AC24" s="3">
        <v>0.218252569437027</v>
      </c>
      <c r="AD24" s="3">
        <v>-0.378647416830063</v>
      </c>
      <c r="AE24" s="3">
        <v>0.588105022907257</v>
      </c>
    </row>
    <row r="25" spans="1:31">
      <c r="A25" s="3">
        <v>2016</v>
      </c>
      <c r="B25" s="3">
        <v>350000</v>
      </c>
      <c r="C25" s="3" t="s">
        <v>41</v>
      </c>
      <c r="D25" s="3">
        <v>24281.8</v>
      </c>
      <c r="E25" s="3">
        <v>2482.29</v>
      </c>
      <c r="F25" s="3">
        <v>21.8757</v>
      </c>
      <c r="G25" s="3">
        <v>509.588</v>
      </c>
      <c r="H25" s="3">
        <v>654.957</v>
      </c>
      <c r="I25" s="3">
        <v>28.5936</v>
      </c>
      <c r="J25" s="3">
        <v>2157.9</v>
      </c>
      <c r="K25" s="3">
        <v>588.52</v>
      </c>
      <c r="L25" s="3">
        <v>49</v>
      </c>
      <c r="M25" s="3">
        <v>12.2</v>
      </c>
      <c r="N25" s="3">
        <v>2399.31</v>
      </c>
      <c r="O25" s="3">
        <v>17.5422</v>
      </c>
      <c r="P25" s="3">
        <v>3267.49</v>
      </c>
      <c r="Q25" s="3">
        <v>4159.04</v>
      </c>
      <c r="R25" s="3">
        <v>715.37</v>
      </c>
      <c r="S25" s="3">
        <v>252.67</v>
      </c>
      <c r="T25" s="3">
        <v>20.32505</v>
      </c>
      <c r="U25" s="3">
        <v>1.36214800261952</v>
      </c>
      <c r="V25" s="3">
        <v>112010</v>
      </c>
      <c r="W25" s="3">
        <v>132155</v>
      </c>
      <c r="X25" s="3">
        <v>1618</v>
      </c>
      <c r="Y25" s="3">
        <v>67142</v>
      </c>
      <c r="Z25" s="3">
        <v>0.318508386611938</v>
      </c>
      <c r="AA25" s="3">
        <v>0.273313760757446</v>
      </c>
      <c r="AB25" s="3">
        <v>-0.807665407657623</v>
      </c>
      <c r="AC25" s="3">
        <v>0.936058819293976</v>
      </c>
      <c r="AD25" s="3">
        <v>0.241313099861145</v>
      </c>
      <c r="AE25" s="3">
        <v>0.607580721378326</v>
      </c>
    </row>
    <row r="26" spans="1:31">
      <c r="A26" s="3">
        <v>2017</v>
      </c>
      <c r="B26" s="3">
        <v>350000</v>
      </c>
      <c r="C26" s="3" t="s">
        <v>41</v>
      </c>
      <c r="D26" s="3">
        <v>25343.8</v>
      </c>
      <c r="E26" s="3">
        <v>2861.77</v>
      </c>
      <c r="F26" s="3">
        <v>23.1161</v>
      </c>
      <c r="G26" s="3">
        <v>882.491</v>
      </c>
      <c r="H26" s="3">
        <v>657.087</v>
      </c>
      <c r="I26" s="3">
        <v>30.2777</v>
      </c>
      <c r="J26" s="3">
        <v>2496.52</v>
      </c>
      <c r="K26" s="3">
        <v>908.947</v>
      </c>
      <c r="L26" s="3">
        <v>47</v>
      </c>
      <c r="M26" s="3">
        <v>10.9</v>
      </c>
      <c r="N26" s="3">
        <v>2872.79</v>
      </c>
      <c r="O26" s="3">
        <v>18.0355</v>
      </c>
      <c r="P26" s="3">
        <v>3508.76</v>
      </c>
      <c r="Q26" s="3">
        <v>4295.04</v>
      </c>
      <c r="R26" s="3">
        <v>727.02</v>
      </c>
      <c r="S26" s="3">
        <v>299.28</v>
      </c>
      <c r="T26" s="3">
        <v>30.98418</v>
      </c>
      <c r="U26" s="3">
        <v>1.61325771319466</v>
      </c>
      <c r="V26" s="3">
        <v>121774</v>
      </c>
      <c r="W26" s="3">
        <v>140325</v>
      </c>
      <c r="X26" s="3">
        <v>1665</v>
      </c>
      <c r="Y26" s="3">
        <v>68304</v>
      </c>
      <c r="Z26" s="3">
        <v>1.21009135246277</v>
      </c>
      <c r="AA26" s="3">
        <v>0.549558103084564</v>
      </c>
      <c r="AB26" s="3">
        <v>-0.550880432128906</v>
      </c>
      <c r="AC26" s="3">
        <v>1.73184144496918</v>
      </c>
      <c r="AD26" s="3">
        <v>0.940983414649963</v>
      </c>
      <c r="AE26" s="3">
        <v>0.629560351371765</v>
      </c>
    </row>
    <row r="27" spans="1:31">
      <c r="A27" s="3">
        <v>2018</v>
      </c>
      <c r="B27" s="3">
        <v>350000</v>
      </c>
      <c r="C27" s="3" t="s">
        <v>41</v>
      </c>
      <c r="D27" s="3">
        <v>23476.7</v>
      </c>
      <c r="E27" s="3">
        <v>3244.96</v>
      </c>
      <c r="F27" s="3">
        <v>23.6036</v>
      </c>
      <c r="G27" s="3">
        <v>736.374</v>
      </c>
      <c r="H27" s="3">
        <v>657.514</v>
      </c>
      <c r="I27" s="3">
        <v>27.9946</v>
      </c>
      <c r="J27" s="3">
        <v>2890.05</v>
      </c>
      <c r="K27" s="3">
        <v>2026.23</v>
      </c>
      <c r="L27" s="3">
        <v>44</v>
      </c>
      <c r="M27" s="3">
        <v>10.8463</v>
      </c>
      <c r="N27" s="3">
        <v>3480.96</v>
      </c>
      <c r="O27" s="3">
        <v>17.286</v>
      </c>
      <c r="P27" s="3">
        <v>3793.55</v>
      </c>
      <c r="Q27" s="3">
        <v>4553.52</v>
      </c>
      <c r="R27" s="3">
        <v>716.23</v>
      </c>
      <c r="S27" s="3">
        <v>334.44</v>
      </c>
      <c r="T27" s="3">
        <v>38.83465</v>
      </c>
      <c r="U27" s="3">
        <v>1.73910516235041</v>
      </c>
      <c r="V27" s="3">
        <v>120998</v>
      </c>
      <c r="W27" s="3">
        <v>160922</v>
      </c>
      <c r="X27" s="3">
        <v>1697</v>
      </c>
      <c r="Y27" s="3">
        <v>102622</v>
      </c>
      <c r="Z27" s="3">
        <v>1.39876914024353</v>
      </c>
      <c r="AA27" s="3">
        <v>0.333556413650513</v>
      </c>
      <c r="AB27" s="3">
        <v>0.0486816018819809</v>
      </c>
      <c r="AC27" s="3">
        <v>1.28328418731689</v>
      </c>
      <c r="AD27" s="3">
        <v>1.0467609167099</v>
      </c>
      <c r="AE27" s="3">
        <v>0.632883310317993</v>
      </c>
    </row>
    <row r="28" spans="1:31">
      <c r="A28" s="3">
        <v>2019</v>
      </c>
      <c r="B28" s="3">
        <v>350000</v>
      </c>
      <c r="C28" s="3" t="s">
        <v>41</v>
      </c>
      <c r="D28" s="3">
        <v>24733</v>
      </c>
      <c r="E28" s="3">
        <v>3232.05</v>
      </c>
      <c r="F28" s="3">
        <v>29.0227</v>
      </c>
      <c r="G28" s="3">
        <v>695.124</v>
      </c>
      <c r="H28" s="3">
        <v>657.84</v>
      </c>
      <c r="I28" s="3">
        <v>20.3376</v>
      </c>
      <c r="J28" s="3">
        <v>2971.87</v>
      </c>
      <c r="K28" s="3">
        <v>3235.45</v>
      </c>
      <c r="L28" s="3">
        <v>39.8</v>
      </c>
      <c r="M28" s="3">
        <v>11.2</v>
      </c>
      <c r="N28" s="3">
        <v>4477.93</v>
      </c>
      <c r="O28" s="3">
        <v>18.9401</v>
      </c>
      <c r="P28" s="3">
        <v>3915.76</v>
      </c>
      <c r="Q28" s="3">
        <v>4720.32</v>
      </c>
      <c r="R28" s="3">
        <v>727.4</v>
      </c>
      <c r="S28" s="3">
        <v>360.51</v>
      </c>
      <c r="T28" s="3">
        <v>39.06218</v>
      </c>
      <c r="U28" s="3">
        <v>1.68579889428128</v>
      </c>
      <c r="V28" s="3">
        <v>121645</v>
      </c>
      <c r="W28" s="3">
        <v>171452</v>
      </c>
      <c r="X28" s="3">
        <v>1879</v>
      </c>
      <c r="Y28" s="3">
        <v>98955</v>
      </c>
      <c r="Z28" s="3">
        <v>1.54235231876373</v>
      </c>
      <c r="AA28" s="3">
        <v>0.158568665385246</v>
      </c>
      <c r="AB28" s="3">
        <v>0.79632979631424</v>
      </c>
      <c r="AC28" s="3">
        <v>1.21564924716949</v>
      </c>
      <c r="AD28" s="3">
        <v>1.16593873500824</v>
      </c>
      <c r="AE28" s="3">
        <v>0.636627197265625</v>
      </c>
    </row>
    <row r="29" spans="1:31">
      <c r="A29" s="3">
        <v>2020</v>
      </c>
      <c r="B29" s="3">
        <v>350000</v>
      </c>
      <c r="C29" s="3" t="s">
        <v>41</v>
      </c>
      <c r="D29" s="3">
        <v>25010</v>
      </c>
      <c r="E29" s="3">
        <v>3370</v>
      </c>
      <c r="F29" s="3">
        <v>32.3</v>
      </c>
      <c r="G29" s="3">
        <v>324.9</v>
      </c>
      <c r="H29" s="3">
        <v>664.3</v>
      </c>
      <c r="I29" s="3">
        <v>12.6806</v>
      </c>
      <c r="J29" s="3">
        <v>2274.9</v>
      </c>
      <c r="K29" s="3">
        <v>3908.46</v>
      </c>
      <c r="L29" s="3">
        <v>40</v>
      </c>
      <c r="M29" s="3">
        <v>11.9</v>
      </c>
      <c r="N29" s="3">
        <v>5082.2</v>
      </c>
      <c r="O29" s="3">
        <v>22</v>
      </c>
      <c r="P29" s="3">
        <v>3979.6</v>
      </c>
      <c r="Q29" s="3">
        <v>4739.3</v>
      </c>
      <c r="R29" s="3">
        <v>726.77</v>
      </c>
      <c r="S29" s="3">
        <v>380.13</v>
      </c>
      <c r="T29" s="3">
        <v>58.82912</v>
      </c>
      <c r="U29" s="3">
        <v>1.70614244288239</v>
      </c>
      <c r="V29" s="3">
        <v>124411</v>
      </c>
      <c r="W29" s="3">
        <v>185622</v>
      </c>
      <c r="X29" s="3">
        <v>2143</v>
      </c>
      <c r="Y29" s="3">
        <v>145928</v>
      </c>
      <c r="Z29" s="3">
        <v>1.30905675888062</v>
      </c>
      <c r="AA29" s="3">
        <v>-0.169885352253914</v>
      </c>
      <c r="AB29" s="3">
        <v>1.42803752422333</v>
      </c>
      <c r="AC29" s="3">
        <v>0.171450689435005</v>
      </c>
      <c r="AD29" s="3">
        <v>0.946377217769623</v>
      </c>
      <c r="AE29" s="3">
        <v>0.629729807376862</v>
      </c>
    </row>
    <row r="30" spans="1:31">
      <c r="A30" s="3">
        <v>2021</v>
      </c>
      <c r="B30" s="3">
        <v>350000</v>
      </c>
      <c r="C30" s="3" t="s">
        <v>41</v>
      </c>
      <c r="D30" s="3">
        <v>26218.3</v>
      </c>
      <c r="E30" s="3">
        <v>3546.56</v>
      </c>
      <c r="F30" s="3">
        <v>34.5434</v>
      </c>
      <c r="G30" s="3">
        <v>433.071</v>
      </c>
      <c r="H30" s="3">
        <v>659.78</v>
      </c>
      <c r="I30" s="3">
        <v>13.6153</v>
      </c>
      <c r="J30" s="3">
        <v>2480.56</v>
      </c>
      <c r="K30" s="3">
        <v>530.53</v>
      </c>
      <c r="L30" s="3">
        <v>38.9</v>
      </c>
      <c r="M30" s="3">
        <v>11.8</v>
      </c>
      <c r="N30" s="3">
        <v>6397.19</v>
      </c>
      <c r="O30" s="3">
        <v>22.6961</v>
      </c>
      <c r="P30" s="3">
        <v>4146.55</v>
      </c>
      <c r="Q30" s="3">
        <v>4824.25</v>
      </c>
      <c r="R30" s="3">
        <v>733.45</v>
      </c>
      <c r="S30" s="3">
        <v>400.26</v>
      </c>
      <c r="T30" s="3">
        <v>56.48971</v>
      </c>
      <c r="U30" s="3">
        <v>1.85340561900798</v>
      </c>
      <c r="V30" s="3">
        <v>125132</v>
      </c>
      <c r="W30" s="3">
        <v>235412</v>
      </c>
      <c r="X30" s="3">
        <v>2115</v>
      </c>
      <c r="Y30" s="3">
        <v>153814</v>
      </c>
      <c r="Z30" s="3">
        <v>1.45252132415771</v>
      </c>
      <c r="AA30" s="3">
        <v>0.15162481367588</v>
      </c>
      <c r="AB30" s="3">
        <v>1.29988920688629</v>
      </c>
      <c r="AC30" s="3">
        <v>0.123871974647045</v>
      </c>
      <c r="AD30" s="3">
        <v>1.0926741361618</v>
      </c>
      <c r="AE30" s="3">
        <v>0.634325623512268</v>
      </c>
    </row>
    <row r="31" spans="1:31">
      <c r="A31" s="3">
        <v>2022</v>
      </c>
      <c r="B31" s="3">
        <v>350000</v>
      </c>
      <c r="C31" s="3" t="s">
        <v>41</v>
      </c>
      <c r="D31" s="3">
        <v>26927.8</v>
      </c>
      <c r="E31" s="3">
        <v>3726.18</v>
      </c>
      <c r="F31" s="3">
        <v>39.3685</v>
      </c>
      <c r="G31" s="3">
        <v>404.971</v>
      </c>
      <c r="H31" s="3">
        <v>669.294</v>
      </c>
      <c r="I31" s="3">
        <v>11.9244</v>
      </c>
      <c r="J31" s="3">
        <v>2776.32</v>
      </c>
      <c r="K31" s="3">
        <v>537.763</v>
      </c>
      <c r="L31" s="3">
        <v>33.6</v>
      </c>
      <c r="M31" s="3">
        <v>10.3219</v>
      </c>
      <c r="N31" s="3">
        <v>8465.19</v>
      </c>
      <c r="O31" s="3">
        <v>24.0241</v>
      </c>
      <c r="P31" s="3">
        <v>4281.84</v>
      </c>
      <c r="Q31" s="3">
        <v>4894.4</v>
      </c>
      <c r="R31" s="3">
        <v>730.245</v>
      </c>
      <c r="S31" s="3">
        <v>420.96</v>
      </c>
      <c r="T31" s="3">
        <v>58.96734</v>
      </c>
      <c r="U31" s="3">
        <v>1.85536109650582</v>
      </c>
      <c r="V31" s="3">
        <v>137182</v>
      </c>
      <c r="W31" s="3">
        <v>260296</v>
      </c>
      <c r="X31" s="3">
        <v>2340</v>
      </c>
      <c r="Y31" s="3">
        <v>141536</v>
      </c>
      <c r="Z31" s="3">
        <v>1.62576758861542</v>
      </c>
      <c r="AA31" s="3">
        <v>-0.0388571955263615</v>
      </c>
      <c r="AB31" s="3">
        <v>1.80994296073914</v>
      </c>
      <c r="AC31" s="3">
        <v>0.0187337063252926</v>
      </c>
      <c r="AD31" s="3">
        <v>1.20439732074738</v>
      </c>
      <c r="AE31" s="3">
        <v>0.637835323810577</v>
      </c>
    </row>
    <row r="32" spans="1:31">
      <c r="A32" s="3">
        <v>2013</v>
      </c>
      <c r="B32" s="3">
        <v>620000</v>
      </c>
      <c r="C32" s="3" t="s">
        <v>42</v>
      </c>
      <c r="D32" s="3">
        <v>31192</v>
      </c>
      <c r="E32" s="3">
        <v>460.3</v>
      </c>
      <c r="F32" s="3">
        <v>4.7299</v>
      </c>
      <c r="G32" s="3">
        <v>2.9295</v>
      </c>
      <c r="H32" s="3">
        <v>158.618</v>
      </c>
      <c r="I32" s="3">
        <v>0.7137</v>
      </c>
      <c r="J32" s="3">
        <v>24.5034</v>
      </c>
      <c r="K32" s="3">
        <v>227.33</v>
      </c>
      <c r="L32" s="3">
        <v>48.2018</v>
      </c>
      <c r="M32" s="3">
        <v>2.96784</v>
      </c>
      <c r="N32" s="3">
        <v>225.102</v>
      </c>
      <c r="O32" s="3">
        <v>15.8737</v>
      </c>
      <c r="P32" s="3">
        <v>1738.81</v>
      </c>
      <c r="Q32" s="3">
        <v>1976.2</v>
      </c>
      <c r="R32" s="3">
        <v>196.09</v>
      </c>
      <c r="S32" s="3">
        <v>128.39</v>
      </c>
      <c r="T32" s="3">
        <v>0.3872107</v>
      </c>
      <c r="U32" s="3">
        <v>1.1925811919188</v>
      </c>
      <c r="V32" s="3">
        <v>60848</v>
      </c>
      <c r="W32" s="3">
        <v>25047.3</v>
      </c>
      <c r="X32" s="3">
        <v>243</v>
      </c>
      <c r="Y32" s="3">
        <v>4737</v>
      </c>
      <c r="Z32" s="3">
        <v>-3.46385312080383</v>
      </c>
      <c r="AA32" s="3">
        <v>-0.705467581748962</v>
      </c>
      <c r="AB32" s="3">
        <v>-1.22756958007812</v>
      </c>
      <c r="AC32" s="3">
        <v>-0.47980859875679</v>
      </c>
      <c r="AD32" s="3">
        <v>-2.52026128768921</v>
      </c>
      <c r="AE32" s="3">
        <v>0.520827651023865</v>
      </c>
    </row>
    <row r="33" spans="1:31">
      <c r="A33" s="3">
        <v>2014</v>
      </c>
      <c r="B33" s="3">
        <v>620000</v>
      </c>
      <c r="C33" s="3" t="s">
        <v>42</v>
      </c>
      <c r="D33" s="3">
        <v>31377</v>
      </c>
      <c r="E33" s="3">
        <v>473.18</v>
      </c>
      <c r="F33" s="3">
        <v>5.5</v>
      </c>
      <c r="G33" s="3">
        <v>4.8074</v>
      </c>
      <c r="H33" s="3">
        <v>159.354</v>
      </c>
      <c r="I33" s="3">
        <v>0.7174</v>
      </c>
      <c r="J33" s="3">
        <v>27.2311</v>
      </c>
      <c r="K33" s="3">
        <v>264.01</v>
      </c>
      <c r="L33" s="3">
        <v>53.4127</v>
      </c>
      <c r="M33" s="3">
        <v>5.02646</v>
      </c>
      <c r="N33" s="3">
        <v>340.193</v>
      </c>
      <c r="O33" s="3">
        <v>16.8997</v>
      </c>
      <c r="P33" s="3">
        <v>1668.81</v>
      </c>
      <c r="Q33" s="3">
        <v>2058.62</v>
      </c>
      <c r="R33" s="3">
        <v>197.028</v>
      </c>
      <c r="S33" s="3">
        <v>159.76</v>
      </c>
      <c r="T33" s="3">
        <v>0.4933522</v>
      </c>
      <c r="U33" s="3">
        <v>1.0410394908308</v>
      </c>
      <c r="V33" s="3">
        <v>64285</v>
      </c>
      <c r="W33" s="3">
        <v>27122</v>
      </c>
      <c r="X33" s="3">
        <v>311</v>
      </c>
      <c r="Y33" s="3">
        <v>5097</v>
      </c>
      <c r="Z33" s="3">
        <v>-3.25596380233765</v>
      </c>
      <c r="AA33" s="3">
        <v>-0.459486871957779</v>
      </c>
      <c r="AB33" s="3">
        <v>-1.1986129283905</v>
      </c>
      <c r="AC33" s="3">
        <v>-0.491235107183456</v>
      </c>
      <c r="AD33" s="3">
        <v>-2.33226299285889</v>
      </c>
      <c r="AE33" s="3">
        <v>0.52673351764679</v>
      </c>
    </row>
    <row r="34" spans="1:31">
      <c r="A34" s="3">
        <v>2015</v>
      </c>
      <c r="B34" s="3">
        <v>620000</v>
      </c>
      <c r="C34" s="3" t="s">
        <v>42</v>
      </c>
      <c r="D34" s="3">
        <v>32446</v>
      </c>
      <c r="E34" s="3">
        <v>820.48</v>
      </c>
      <c r="F34" s="3">
        <v>7.8443</v>
      </c>
      <c r="G34" s="3">
        <v>13.7</v>
      </c>
      <c r="H34" s="3">
        <v>159.299666666667</v>
      </c>
      <c r="I34" s="3">
        <v>0.9</v>
      </c>
      <c r="J34" s="3">
        <v>35.6782</v>
      </c>
      <c r="K34" s="3">
        <v>349.29</v>
      </c>
      <c r="L34" s="3">
        <v>54</v>
      </c>
      <c r="M34" s="3">
        <v>8</v>
      </c>
      <c r="N34" s="3">
        <v>321.107</v>
      </c>
      <c r="O34" s="3">
        <v>19.0193</v>
      </c>
      <c r="P34" s="3">
        <v>1598.81</v>
      </c>
      <c r="Q34" s="3">
        <v>2105.32</v>
      </c>
      <c r="R34" s="3">
        <v>191.78</v>
      </c>
      <c r="S34" s="3">
        <v>199.78</v>
      </c>
      <c r="T34" s="3">
        <v>0.557377</v>
      </c>
      <c r="U34" s="3">
        <v>1.04295603539174</v>
      </c>
      <c r="V34" s="3">
        <v>67158</v>
      </c>
      <c r="W34" s="3">
        <v>25858.8</v>
      </c>
      <c r="X34" s="3">
        <v>284</v>
      </c>
      <c r="Y34" s="3">
        <v>6912</v>
      </c>
      <c r="Z34" s="3">
        <v>-2.94234418869019</v>
      </c>
      <c r="AA34" s="3">
        <v>-0.161302819848061</v>
      </c>
      <c r="AB34" s="3">
        <v>-0.7486252784729</v>
      </c>
      <c r="AC34" s="3">
        <v>-0.389462530612946</v>
      </c>
      <c r="AD34" s="3">
        <v>-2.02115058898926</v>
      </c>
      <c r="AE34" s="3">
        <v>0.53650689125061</v>
      </c>
    </row>
    <row r="35" spans="1:31">
      <c r="A35" s="3">
        <v>2016</v>
      </c>
      <c r="B35" s="3">
        <v>620000</v>
      </c>
      <c r="C35" s="3" t="s">
        <v>42</v>
      </c>
      <c r="D35" s="3">
        <v>33408.9</v>
      </c>
      <c r="E35" s="3">
        <v>946.036</v>
      </c>
      <c r="F35" s="3">
        <v>11.4249</v>
      </c>
      <c r="G35" s="3">
        <v>11.113</v>
      </c>
      <c r="H35" s="3">
        <v>159.245333333333</v>
      </c>
      <c r="I35" s="3">
        <v>1.1008</v>
      </c>
      <c r="J35" s="3">
        <v>41.421</v>
      </c>
      <c r="K35" s="3">
        <v>232.05</v>
      </c>
      <c r="L35" s="3">
        <v>55</v>
      </c>
      <c r="M35" s="3">
        <v>10.5</v>
      </c>
      <c r="N35" s="3">
        <v>324.976</v>
      </c>
      <c r="O35" s="3">
        <v>20.3938</v>
      </c>
      <c r="P35" s="3">
        <v>1804.94</v>
      </c>
      <c r="Q35" s="3">
        <v>2203.84</v>
      </c>
      <c r="R35" s="3">
        <v>171.37</v>
      </c>
      <c r="S35" s="3">
        <v>204.11</v>
      </c>
      <c r="T35" s="3">
        <v>1.520136</v>
      </c>
      <c r="U35" s="3">
        <v>1.05357950321508</v>
      </c>
      <c r="V35" s="3">
        <v>70621</v>
      </c>
      <c r="W35" s="3">
        <v>25759.1</v>
      </c>
      <c r="X35" s="3">
        <v>263</v>
      </c>
      <c r="Y35" s="3">
        <v>7975</v>
      </c>
      <c r="Z35" s="3">
        <v>-2.73485112190247</v>
      </c>
      <c r="AA35" s="3">
        <v>0.0172012727707624</v>
      </c>
      <c r="AB35" s="3">
        <v>-0.604601442813873</v>
      </c>
      <c r="AC35" s="3">
        <v>-0.303496599197388</v>
      </c>
      <c r="AD35" s="3">
        <v>-1.83205020427704</v>
      </c>
      <c r="AE35" s="3">
        <v>0.542447328567505</v>
      </c>
    </row>
    <row r="36" spans="1:31">
      <c r="A36" s="3">
        <v>2017</v>
      </c>
      <c r="B36" s="3">
        <v>620000</v>
      </c>
      <c r="C36" s="3" t="s">
        <v>42</v>
      </c>
      <c r="D36" s="3">
        <v>35762.1</v>
      </c>
      <c r="E36" s="3">
        <v>1099.87</v>
      </c>
      <c r="F36" s="3">
        <v>13.9441</v>
      </c>
      <c r="G36" s="3">
        <v>11.6618</v>
      </c>
      <c r="H36" s="3">
        <v>159.191</v>
      </c>
      <c r="I36" s="3">
        <v>1.2944</v>
      </c>
      <c r="J36" s="3">
        <v>45.7531</v>
      </c>
      <c r="K36" s="3">
        <v>456.191</v>
      </c>
      <c r="L36" s="3">
        <v>52</v>
      </c>
      <c r="M36" s="3">
        <v>6.8</v>
      </c>
      <c r="N36" s="3">
        <v>412.581</v>
      </c>
      <c r="O36" s="3">
        <v>22.2623</v>
      </c>
      <c r="P36" s="3">
        <v>2034.1</v>
      </c>
      <c r="Q36" s="3">
        <v>2526.41</v>
      </c>
      <c r="R36" s="3">
        <v>159</v>
      </c>
      <c r="S36" s="3">
        <v>243.78</v>
      </c>
      <c r="T36" s="3">
        <v>2.017491</v>
      </c>
      <c r="U36" s="3">
        <v>1.11852231913802</v>
      </c>
      <c r="V36" s="3">
        <v>70242</v>
      </c>
      <c r="W36" s="3">
        <v>23738</v>
      </c>
      <c r="X36" s="3">
        <v>228</v>
      </c>
      <c r="Y36" s="3">
        <v>9672</v>
      </c>
      <c r="Z36" s="3">
        <v>-2.6554811000824</v>
      </c>
      <c r="AA36" s="3">
        <v>-0.263944566249847</v>
      </c>
      <c r="AB36" s="3">
        <v>-0.15313233435154</v>
      </c>
      <c r="AC36" s="3">
        <v>-0.322287619113922</v>
      </c>
      <c r="AD36" s="3">
        <v>-1.80061340332031</v>
      </c>
      <c r="AE36" s="3">
        <v>0.543434917926788</v>
      </c>
    </row>
    <row r="37" spans="1:31">
      <c r="A37" s="3">
        <v>2018</v>
      </c>
      <c r="B37" s="3">
        <v>620000</v>
      </c>
      <c r="C37" s="3" t="s">
        <v>42</v>
      </c>
      <c r="D37" s="3">
        <v>36099.9</v>
      </c>
      <c r="E37" s="3">
        <v>1127.95</v>
      </c>
      <c r="F37" s="3">
        <v>15.7769</v>
      </c>
      <c r="G37" s="3">
        <v>25.3713</v>
      </c>
      <c r="H37" s="3">
        <v>159.294</v>
      </c>
      <c r="I37" s="3">
        <v>1.4326</v>
      </c>
      <c r="J37" s="3">
        <v>52.2835</v>
      </c>
      <c r="K37" s="3">
        <v>1194.2</v>
      </c>
      <c r="L37" s="3">
        <v>49</v>
      </c>
      <c r="M37" s="3">
        <v>7.50336</v>
      </c>
      <c r="N37" s="3">
        <v>506.367</v>
      </c>
      <c r="O37" s="3">
        <v>23.2776</v>
      </c>
      <c r="P37" s="3">
        <v>2210.61</v>
      </c>
      <c r="Q37" s="3">
        <v>2735.99</v>
      </c>
      <c r="R37" s="3">
        <v>144.49</v>
      </c>
      <c r="S37" s="3">
        <v>266.82</v>
      </c>
      <c r="T37" s="3">
        <v>2.833756</v>
      </c>
      <c r="U37" s="3">
        <v>1.20664982994369</v>
      </c>
      <c r="V37" s="3">
        <v>70587</v>
      </c>
      <c r="W37" s="3">
        <v>22213.9</v>
      </c>
      <c r="X37" s="3">
        <v>190</v>
      </c>
      <c r="Y37" s="3">
        <v>13958</v>
      </c>
      <c r="Z37" s="3">
        <v>-2.433021068573</v>
      </c>
      <c r="AA37" s="3">
        <v>-0.225765332579613</v>
      </c>
      <c r="AB37" s="3">
        <v>0.306801855564117</v>
      </c>
      <c r="AC37" s="3">
        <v>-0.200194254517555</v>
      </c>
      <c r="AD37" s="3">
        <v>-1.60114908218384</v>
      </c>
      <c r="AE37" s="3">
        <v>0.549700975418091</v>
      </c>
    </row>
    <row r="38" spans="1:31">
      <c r="A38" s="3">
        <v>2019</v>
      </c>
      <c r="B38" s="3">
        <v>620000</v>
      </c>
      <c r="C38" s="3" t="s">
        <v>42</v>
      </c>
      <c r="D38" s="3">
        <v>37436</v>
      </c>
      <c r="E38" s="3">
        <v>1405.75</v>
      </c>
      <c r="F38" s="3">
        <v>17.1569</v>
      </c>
      <c r="G38" s="3">
        <v>34.3054</v>
      </c>
      <c r="H38" s="3">
        <v>159.374</v>
      </c>
      <c r="I38" s="3">
        <v>1.4878</v>
      </c>
      <c r="J38" s="3">
        <v>60.911</v>
      </c>
      <c r="K38" s="3">
        <v>1958.88</v>
      </c>
      <c r="L38" s="3">
        <v>43.2</v>
      </c>
      <c r="M38" s="3">
        <v>7.9</v>
      </c>
      <c r="N38" s="3">
        <v>553.533</v>
      </c>
      <c r="O38" s="3">
        <v>25.847</v>
      </c>
      <c r="P38" s="3">
        <v>2323.06</v>
      </c>
      <c r="Q38" s="3">
        <v>2751.17</v>
      </c>
      <c r="R38" s="3">
        <v>122.15</v>
      </c>
      <c r="S38" s="3">
        <v>289.14</v>
      </c>
      <c r="T38" s="3">
        <v>4.835995</v>
      </c>
      <c r="U38" s="3">
        <v>1.47854094214353</v>
      </c>
      <c r="V38" s="3">
        <v>68928</v>
      </c>
      <c r="W38" s="3">
        <v>25956</v>
      </c>
      <c r="X38" s="3">
        <v>189</v>
      </c>
      <c r="Y38" s="3">
        <v>14894</v>
      </c>
      <c r="Z38" s="3">
        <v>-2.21896910667419</v>
      </c>
      <c r="AA38" s="3">
        <v>-0.163552612066269</v>
      </c>
      <c r="AB38" s="3">
        <v>0.966755270957947</v>
      </c>
      <c r="AC38" s="3">
        <v>-0.0585708469152451</v>
      </c>
      <c r="AD38" s="3">
        <v>-1.38305282592773</v>
      </c>
      <c r="AE38" s="3">
        <v>0.556552290916443</v>
      </c>
    </row>
    <row r="39" spans="1:31">
      <c r="A39" s="3">
        <v>2020</v>
      </c>
      <c r="B39" s="3">
        <v>620000</v>
      </c>
      <c r="C39" s="3" t="s">
        <v>42</v>
      </c>
      <c r="D39" s="3">
        <v>39961</v>
      </c>
      <c r="E39" s="3">
        <v>1460.6</v>
      </c>
      <c r="F39" s="3">
        <v>18.6</v>
      </c>
      <c r="G39" s="3">
        <v>42.7</v>
      </c>
      <c r="H39" s="3">
        <v>160.1</v>
      </c>
      <c r="I39" s="3">
        <v>1.543</v>
      </c>
      <c r="J39" s="3">
        <v>64.03</v>
      </c>
      <c r="K39" s="3">
        <v>2557.64</v>
      </c>
      <c r="L39" s="3">
        <v>43</v>
      </c>
      <c r="M39" s="3">
        <v>8.8</v>
      </c>
      <c r="N39" s="3">
        <v>543.9</v>
      </c>
      <c r="O39" s="3">
        <v>28</v>
      </c>
      <c r="P39" s="3">
        <v>2298.6</v>
      </c>
      <c r="Q39" s="3">
        <v>2673.8</v>
      </c>
      <c r="R39" s="3">
        <v>126.35</v>
      </c>
      <c r="S39" s="3">
        <v>305.5</v>
      </c>
      <c r="T39" s="3">
        <v>6.945635</v>
      </c>
      <c r="U39" s="3">
        <v>1.3800638378199</v>
      </c>
      <c r="V39" s="3">
        <v>71341</v>
      </c>
      <c r="W39" s="3">
        <v>26813.5</v>
      </c>
      <c r="X39" s="3">
        <v>205</v>
      </c>
      <c r="Y39" s="3">
        <v>20991</v>
      </c>
      <c r="Z39" s="3">
        <v>-2.02100682258606</v>
      </c>
      <c r="AA39" s="3">
        <v>-0.106462627649307</v>
      </c>
      <c r="AB39" s="3">
        <v>1.26001179218292</v>
      </c>
      <c r="AC39" s="3">
        <v>0.0279854889959097</v>
      </c>
      <c r="AD39" s="3">
        <v>-1.21228051185608</v>
      </c>
      <c r="AE39" s="3">
        <v>0.561917006969452</v>
      </c>
    </row>
    <row r="40" spans="1:31">
      <c r="A40" s="3">
        <v>2021</v>
      </c>
      <c r="B40" s="3">
        <v>620000</v>
      </c>
      <c r="C40" s="3" t="s">
        <v>42</v>
      </c>
      <c r="D40" s="3">
        <v>40479.8</v>
      </c>
      <c r="E40" s="3">
        <v>1622.62</v>
      </c>
      <c r="F40" s="3">
        <v>20.1557</v>
      </c>
      <c r="G40" s="3">
        <v>14.6412</v>
      </c>
      <c r="H40" s="3">
        <v>160.922</v>
      </c>
      <c r="I40" s="3">
        <v>1.7928</v>
      </c>
      <c r="J40" s="3">
        <v>46.2383</v>
      </c>
      <c r="K40" s="3">
        <v>300.63</v>
      </c>
      <c r="L40" s="3">
        <v>44.8</v>
      </c>
      <c r="M40" s="3">
        <v>9.3</v>
      </c>
      <c r="N40" s="3">
        <v>771.095</v>
      </c>
      <c r="O40" s="3">
        <v>28.9782</v>
      </c>
      <c r="P40" s="3">
        <v>2434.24</v>
      </c>
      <c r="Q40" s="3">
        <v>2744.72</v>
      </c>
      <c r="R40" s="3">
        <v>122.62</v>
      </c>
      <c r="S40" s="3">
        <v>322.17</v>
      </c>
      <c r="T40" s="3">
        <v>6.607241</v>
      </c>
      <c r="U40" s="3">
        <v>1.34036991821692</v>
      </c>
      <c r="V40" s="3">
        <v>71429</v>
      </c>
      <c r="W40" s="3">
        <v>33254.7</v>
      </c>
      <c r="X40" s="3">
        <v>225</v>
      </c>
      <c r="Y40" s="3">
        <v>26056</v>
      </c>
      <c r="Z40" s="3">
        <v>-2.10408568382263</v>
      </c>
      <c r="AA40" s="3">
        <v>0.0627612918615341</v>
      </c>
      <c r="AB40" s="3">
        <v>1.16447842121124</v>
      </c>
      <c r="AC40" s="3">
        <v>-0.203916147351265</v>
      </c>
      <c r="AD40" s="3">
        <v>-1.25132572650909</v>
      </c>
      <c r="AE40" s="3">
        <v>0.560690402984619</v>
      </c>
    </row>
    <row r="41" spans="1:31">
      <c r="A41" s="3">
        <v>2022</v>
      </c>
      <c r="B41" s="3">
        <v>620000</v>
      </c>
      <c r="C41" s="3" t="s">
        <v>42</v>
      </c>
      <c r="D41" s="3">
        <v>40969.5</v>
      </c>
      <c r="E41" s="3">
        <v>1754.25</v>
      </c>
      <c r="F41" s="3">
        <v>21.4909</v>
      </c>
      <c r="G41" s="3">
        <v>10.3035</v>
      </c>
      <c r="H41" s="3">
        <v>161.317</v>
      </c>
      <c r="I41" s="3">
        <v>1.6706</v>
      </c>
      <c r="J41" s="3">
        <v>42.0514</v>
      </c>
      <c r="K41" s="3">
        <v>297.947</v>
      </c>
      <c r="L41" s="3">
        <v>37.4</v>
      </c>
      <c r="M41" s="3">
        <v>7.6716</v>
      </c>
      <c r="N41" s="3">
        <v>1174.19</v>
      </c>
      <c r="O41" s="3">
        <v>30.6108</v>
      </c>
      <c r="P41" s="3">
        <v>2483.32</v>
      </c>
      <c r="Q41" s="3">
        <v>2784.35</v>
      </c>
      <c r="R41" s="3">
        <v>118.069</v>
      </c>
      <c r="S41" s="3">
        <v>339.77</v>
      </c>
      <c r="T41" s="3">
        <v>7.429797</v>
      </c>
      <c r="U41" s="3">
        <v>1.28773112376042</v>
      </c>
      <c r="V41" s="3">
        <v>80494</v>
      </c>
      <c r="W41" s="3">
        <v>34325.3</v>
      </c>
      <c r="X41" s="3">
        <v>306</v>
      </c>
      <c r="Y41" s="3">
        <v>22490</v>
      </c>
      <c r="Z41" s="3">
        <v>-2.09229254722595</v>
      </c>
      <c r="AA41" s="3">
        <v>-0.128094702959061</v>
      </c>
      <c r="AB41" s="3">
        <v>1.70261812210083</v>
      </c>
      <c r="AC41" s="3">
        <v>-0.19639028608799</v>
      </c>
      <c r="AD41" s="3">
        <v>-1.23527717590332</v>
      </c>
      <c r="AE41" s="3">
        <v>0.561194598674774</v>
      </c>
    </row>
    <row r="42" spans="1:31">
      <c r="A42" s="3">
        <v>2013</v>
      </c>
      <c r="B42" s="3">
        <v>440000</v>
      </c>
      <c r="C42" s="3" t="s">
        <v>43</v>
      </c>
      <c r="D42" s="3">
        <v>49890</v>
      </c>
      <c r="E42" s="3">
        <v>3325.2</v>
      </c>
      <c r="F42" s="3">
        <v>21.8854</v>
      </c>
      <c r="G42" s="3">
        <v>355.365</v>
      </c>
      <c r="H42" s="3">
        <v>2507.37</v>
      </c>
      <c r="I42" s="3">
        <v>53.596</v>
      </c>
      <c r="J42" s="3">
        <v>4906.38</v>
      </c>
      <c r="K42" s="3">
        <v>2176.09</v>
      </c>
      <c r="L42" s="3">
        <v>63.229</v>
      </c>
      <c r="M42" s="3">
        <v>7.70191</v>
      </c>
      <c r="N42" s="3">
        <v>10279</v>
      </c>
      <c r="O42" s="3">
        <v>26.084</v>
      </c>
      <c r="P42" s="3">
        <v>9875.40000000014</v>
      </c>
      <c r="Q42" s="3">
        <v>14706.1</v>
      </c>
      <c r="R42" s="3">
        <v>1571.11</v>
      </c>
      <c r="S42" s="3">
        <v>184.78</v>
      </c>
      <c r="T42" s="3">
        <v>57.67655</v>
      </c>
      <c r="U42" s="3">
        <v>1.69078994194145</v>
      </c>
      <c r="V42" s="3">
        <v>200491</v>
      </c>
      <c r="W42" s="3">
        <v>501718</v>
      </c>
      <c r="X42" s="3">
        <v>3700</v>
      </c>
      <c r="Y42" s="3">
        <v>170430</v>
      </c>
      <c r="Z42" s="3">
        <v>4.57293748855591</v>
      </c>
      <c r="AA42" s="3">
        <v>-1.36664426326752</v>
      </c>
      <c r="AB42" s="3">
        <v>-2.91029143333435</v>
      </c>
      <c r="AC42" s="3">
        <v>1.81338167190552</v>
      </c>
      <c r="AD42" s="3">
        <v>2.50026631355286</v>
      </c>
      <c r="AE42" s="3">
        <v>0.678544223308563</v>
      </c>
    </row>
    <row r="43" spans="1:31">
      <c r="A43" s="3">
        <v>2014</v>
      </c>
      <c r="B43" s="3">
        <v>440000</v>
      </c>
      <c r="C43" s="3" t="s">
        <v>43</v>
      </c>
      <c r="D43" s="3">
        <v>50649.5</v>
      </c>
      <c r="E43" s="3">
        <v>3597.68</v>
      </c>
      <c r="F43" s="3">
        <v>32.7</v>
      </c>
      <c r="G43" s="3">
        <v>390.491</v>
      </c>
      <c r="H43" s="3">
        <v>3187.09</v>
      </c>
      <c r="I43" s="3">
        <v>53.2787</v>
      </c>
      <c r="J43" s="3">
        <v>6018.69</v>
      </c>
      <c r="K43" s="3">
        <v>2493.54</v>
      </c>
      <c r="L43" s="3">
        <v>66.7645</v>
      </c>
      <c r="M43" s="3">
        <v>8.89991</v>
      </c>
      <c r="N43" s="3">
        <v>12992.6</v>
      </c>
      <c r="O43" s="3">
        <v>28.0047</v>
      </c>
      <c r="P43" s="3">
        <v>10412.8</v>
      </c>
      <c r="Q43" s="3">
        <v>14943.4</v>
      </c>
      <c r="R43" s="3">
        <v>1971.21</v>
      </c>
      <c r="S43" s="3">
        <v>201.53</v>
      </c>
      <c r="T43" s="3">
        <v>54.27912</v>
      </c>
      <c r="U43" s="3">
        <v>1.75514878780508</v>
      </c>
      <c r="V43" s="3">
        <v>211422</v>
      </c>
      <c r="W43" s="3">
        <v>506862</v>
      </c>
      <c r="X43" s="3">
        <v>3930</v>
      </c>
      <c r="Y43" s="3">
        <v>179953</v>
      </c>
      <c r="Z43" s="3">
        <v>5.55365467071533</v>
      </c>
      <c r="AA43" s="3">
        <v>-1.26454150676727</v>
      </c>
      <c r="AB43" s="3">
        <v>-2.99871253967285</v>
      </c>
      <c r="AC43" s="3">
        <v>2.1044135093689</v>
      </c>
      <c r="AD43" s="3">
        <v>3.16253137588501</v>
      </c>
      <c r="AE43" s="3">
        <v>0.699348866939545</v>
      </c>
    </row>
    <row r="44" spans="1:31">
      <c r="A44" s="3">
        <v>2015</v>
      </c>
      <c r="B44" s="3">
        <v>440000</v>
      </c>
      <c r="C44" s="3" t="s">
        <v>43</v>
      </c>
      <c r="D44" s="3">
        <v>56136</v>
      </c>
      <c r="E44" s="3">
        <v>4765.46</v>
      </c>
      <c r="F44" s="3">
        <v>42.1861</v>
      </c>
      <c r="G44" s="3">
        <v>497.1</v>
      </c>
      <c r="H44" s="3">
        <v>3200.68</v>
      </c>
      <c r="I44" s="3">
        <v>67.1</v>
      </c>
      <c r="J44" s="3">
        <v>7105.15</v>
      </c>
      <c r="K44" s="3">
        <v>3150.03</v>
      </c>
      <c r="L44" s="3">
        <v>67</v>
      </c>
      <c r="M44" s="3">
        <v>11.5</v>
      </c>
      <c r="N44" s="3">
        <v>13783.7</v>
      </c>
      <c r="O44" s="3">
        <v>29.8225</v>
      </c>
      <c r="P44" s="3">
        <v>10950.2</v>
      </c>
      <c r="Q44" s="3">
        <v>14479.7</v>
      </c>
      <c r="R44" s="3">
        <v>1487.43</v>
      </c>
      <c r="S44" s="3">
        <v>240.95</v>
      </c>
      <c r="T44" s="3">
        <v>74.93806</v>
      </c>
      <c r="U44" s="3">
        <v>1.81269378452188</v>
      </c>
      <c r="V44" s="3">
        <v>224145</v>
      </c>
      <c r="W44" s="3">
        <v>501696</v>
      </c>
      <c r="X44" s="3">
        <v>6553</v>
      </c>
      <c r="Y44" s="3">
        <v>241176</v>
      </c>
      <c r="Z44" s="3">
        <v>6.71435499191284</v>
      </c>
      <c r="AA44" s="3">
        <v>-0.897929072380066</v>
      </c>
      <c r="AB44" s="3">
        <v>-2.32615876197815</v>
      </c>
      <c r="AC44" s="3">
        <v>2.11248922348022</v>
      </c>
      <c r="AD44" s="3">
        <v>4.04966640472412</v>
      </c>
      <c r="AE44" s="3">
        <v>0.727217614650726</v>
      </c>
    </row>
    <row r="45" spans="1:31">
      <c r="A45" s="3">
        <v>2016</v>
      </c>
      <c r="B45" s="3">
        <v>440000</v>
      </c>
      <c r="C45" s="3" t="s">
        <v>43</v>
      </c>
      <c r="D45" s="3">
        <v>58120.3</v>
      </c>
      <c r="E45" s="3">
        <v>6515.61</v>
      </c>
      <c r="F45" s="3">
        <v>48.9304</v>
      </c>
      <c r="G45" s="3">
        <v>556.573</v>
      </c>
      <c r="H45" s="3">
        <v>3214.27</v>
      </c>
      <c r="I45" s="3">
        <v>72.8235</v>
      </c>
      <c r="J45" s="3">
        <v>8223.39</v>
      </c>
      <c r="K45" s="3">
        <v>1991.31</v>
      </c>
      <c r="L45" s="3">
        <v>65.8</v>
      </c>
      <c r="M45" s="3">
        <v>11.6</v>
      </c>
      <c r="N45" s="3">
        <v>17595.1</v>
      </c>
      <c r="O45" s="3">
        <v>31.8021</v>
      </c>
      <c r="P45" s="3">
        <v>11518.4</v>
      </c>
      <c r="Q45" s="3">
        <v>14349</v>
      </c>
      <c r="R45" s="3">
        <v>1755.87</v>
      </c>
      <c r="S45" s="3">
        <v>248</v>
      </c>
      <c r="T45" s="3">
        <v>144.4494</v>
      </c>
      <c r="U45" s="3">
        <v>2.22264848766583</v>
      </c>
      <c r="V45" s="3">
        <v>233592</v>
      </c>
      <c r="W45" s="3">
        <v>515649</v>
      </c>
      <c r="X45" s="3">
        <v>11834</v>
      </c>
      <c r="Y45" s="3">
        <v>259032</v>
      </c>
      <c r="Z45" s="3">
        <v>8.17649364471436</v>
      </c>
      <c r="AA45" s="3">
        <v>-0.922533869743347</v>
      </c>
      <c r="AB45" s="3">
        <v>-2.28354430198669</v>
      </c>
      <c r="AC45" s="3">
        <v>1.57108545303345</v>
      </c>
      <c r="AD45" s="3">
        <v>4.96270990371704</v>
      </c>
      <c r="AE45" s="3">
        <v>0.755900263786316</v>
      </c>
    </row>
    <row r="46" spans="1:31">
      <c r="A46" s="3">
        <v>2017</v>
      </c>
      <c r="B46" s="3">
        <v>440000</v>
      </c>
      <c r="C46" s="3" t="s">
        <v>43</v>
      </c>
      <c r="D46" s="3">
        <v>55187.7</v>
      </c>
      <c r="E46" s="3">
        <v>6482.33</v>
      </c>
      <c r="F46" s="3">
        <v>55.9284</v>
      </c>
      <c r="G46" s="3">
        <v>397.868</v>
      </c>
      <c r="H46" s="3">
        <v>3227.86</v>
      </c>
      <c r="I46" s="3">
        <v>77.7464</v>
      </c>
      <c r="J46" s="3">
        <v>9681.21</v>
      </c>
      <c r="K46" s="3">
        <v>3579.7</v>
      </c>
      <c r="L46" s="3">
        <v>64</v>
      </c>
      <c r="M46" s="3">
        <v>9.7</v>
      </c>
      <c r="N46" s="3">
        <v>23191.5</v>
      </c>
      <c r="O46" s="3">
        <v>34.1042</v>
      </c>
      <c r="P46" s="3">
        <v>14160.3</v>
      </c>
      <c r="Q46" s="3">
        <v>14796.2</v>
      </c>
      <c r="R46" s="3">
        <v>1691.66</v>
      </c>
      <c r="S46" s="3">
        <v>296.17</v>
      </c>
      <c r="T46" s="3">
        <v>232.7068</v>
      </c>
      <c r="U46" s="3">
        <v>2.54005399623045</v>
      </c>
      <c r="V46" s="3">
        <v>245563</v>
      </c>
      <c r="W46" s="3">
        <v>565287</v>
      </c>
      <c r="X46" s="3">
        <v>20030</v>
      </c>
      <c r="Y46" s="3">
        <v>332652</v>
      </c>
      <c r="Z46" s="3">
        <v>9.85187911987305</v>
      </c>
      <c r="AA46" s="3">
        <v>-1.24389016628265</v>
      </c>
      <c r="AB46" s="3">
        <v>-1.66647064685822</v>
      </c>
      <c r="AC46" s="3">
        <v>0.0232239067554474</v>
      </c>
      <c r="AD46" s="3">
        <v>5.94797563552856</v>
      </c>
      <c r="AE46" s="3">
        <v>0.786851763725281</v>
      </c>
    </row>
    <row r="47" spans="1:31">
      <c r="A47" s="3">
        <v>2018</v>
      </c>
      <c r="B47" s="3">
        <v>440000</v>
      </c>
      <c r="C47" s="3" t="s">
        <v>43</v>
      </c>
      <c r="D47" s="3">
        <v>53954.6</v>
      </c>
      <c r="E47" s="3">
        <v>8149.07</v>
      </c>
      <c r="F47" s="3">
        <v>65.0583</v>
      </c>
      <c r="G47" s="3">
        <v>449.03</v>
      </c>
      <c r="H47" s="3">
        <v>3229.95</v>
      </c>
      <c r="I47" s="3">
        <v>72.7579</v>
      </c>
      <c r="J47" s="3">
        <v>10687.4</v>
      </c>
      <c r="K47" s="3">
        <v>7798.43</v>
      </c>
      <c r="L47" s="3">
        <v>60</v>
      </c>
      <c r="M47" s="3">
        <v>9.75715</v>
      </c>
      <c r="N47" s="3">
        <v>27829.9</v>
      </c>
      <c r="O47" s="3">
        <v>37.0074</v>
      </c>
      <c r="P47" s="3">
        <v>14106.9</v>
      </c>
      <c r="Q47" s="3">
        <v>16823.3</v>
      </c>
      <c r="R47" s="3">
        <v>1760.68</v>
      </c>
      <c r="S47" s="3">
        <v>331.92</v>
      </c>
      <c r="T47" s="3">
        <v>253.5417</v>
      </c>
      <c r="U47" s="3">
        <v>3.04808589166257</v>
      </c>
      <c r="V47" s="3">
        <v>253961</v>
      </c>
      <c r="W47" s="3">
        <v>762733</v>
      </c>
      <c r="X47" s="3">
        <v>21740</v>
      </c>
      <c r="Y47" s="3">
        <v>478082</v>
      </c>
      <c r="Z47" s="3">
        <v>11.9211845397949</v>
      </c>
      <c r="AA47" s="3">
        <v>-1.63535833358765</v>
      </c>
      <c r="AB47" s="3">
        <v>-0.712031364440918</v>
      </c>
      <c r="AC47" s="3">
        <v>-0.403708070516586</v>
      </c>
      <c r="AD47" s="3">
        <v>7.26350927352905</v>
      </c>
      <c r="AE47" s="3">
        <v>0.828178346157074</v>
      </c>
    </row>
    <row r="48" spans="1:31">
      <c r="A48" s="3">
        <v>2019</v>
      </c>
      <c r="B48" s="3">
        <v>440000</v>
      </c>
      <c r="C48" s="3" t="s">
        <v>43</v>
      </c>
      <c r="D48" s="3">
        <v>58261.4</v>
      </c>
      <c r="E48" s="3">
        <v>8537.98</v>
      </c>
      <c r="F48" s="3">
        <v>75.839</v>
      </c>
      <c r="G48" s="3">
        <v>611.839</v>
      </c>
      <c r="H48" s="3">
        <v>3234.95</v>
      </c>
      <c r="I48" s="3">
        <v>67.0604</v>
      </c>
      <c r="J48" s="3">
        <v>11874.6</v>
      </c>
      <c r="K48" s="3">
        <v>12046.4</v>
      </c>
      <c r="L48" s="3">
        <v>59.3</v>
      </c>
      <c r="M48" s="3">
        <v>10.8</v>
      </c>
      <c r="N48" s="3">
        <v>30168.2</v>
      </c>
      <c r="O48" s="3">
        <v>40.3433</v>
      </c>
      <c r="P48" s="3">
        <v>14200.3</v>
      </c>
      <c r="Q48" s="3">
        <v>16533</v>
      </c>
      <c r="R48" s="3">
        <v>1705.31</v>
      </c>
      <c r="S48" s="3">
        <v>360.61</v>
      </c>
      <c r="T48" s="3">
        <v>311.6803</v>
      </c>
      <c r="U48" s="3">
        <v>3.20823020551296</v>
      </c>
      <c r="V48" s="3">
        <v>267550</v>
      </c>
      <c r="W48" s="3">
        <v>803208</v>
      </c>
      <c r="X48" s="3">
        <v>25891</v>
      </c>
      <c r="Y48" s="3">
        <v>527390</v>
      </c>
      <c r="Z48" s="3">
        <v>13.5504312515259</v>
      </c>
      <c r="AA48" s="3">
        <v>-1.68687093257904</v>
      </c>
      <c r="AB48" s="3">
        <v>0.192627161741257</v>
      </c>
      <c r="AC48" s="3">
        <v>-0.533088624477386</v>
      </c>
      <c r="AD48" s="3">
        <v>8.37829780578613</v>
      </c>
      <c r="AE48" s="3">
        <v>0.863198697566986</v>
      </c>
    </row>
    <row r="49" spans="1:31">
      <c r="A49" s="3">
        <v>2020</v>
      </c>
      <c r="B49" s="3">
        <v>440000</v>
      </c>
      <c r="C49" s="3" t="s">
        <v>43</v>
      </c>
      <c r="D49" s="3">
        <v>57751</v>
      </c>
      <c r="E49" s="3">
        <v>8653.2</v>
      </c>
      <c r="F49" s="3">
        <v>83.8</v>
      </c>
      <c r="G49" s="3">
        <v>534.7</v>
      </c>
      <c r="H49" s="3">
        <v>3250</v>
      </c>
      <c r="I49" s="3">
        <v>61.363</v>
      </c>
      <c r="J49" s="3">
        <v>13630.5</v>
      </c>
      <c r="K49" s="3">
        <v>15025.3</v>
      </c>
      <c r="L49" s="3">
        <v>57</v>
      </c>
      <c r="M49" s="3">
        <v>11.3</v>
      </c>
      <c r="N49" s="3">
        <v>30533.8</v>
      </c>
      <c r="O49" s="3">
        <v>43</v>
      </c>
      <c r="P49" s="3">
        <v>14251.4</v>
      </c>
      <c r="Q49" s="3">
        <v>15536.9</v>
      </c>
      <c r="R49" s="3">
        <v>1639.31</v>
      </c>
      <c r="S49" s="3">
        <v>379.53</v>
      </c>
      <c r="T49" s="3">
        <v>441.0297</v>
      </c>
      <c r="U49" s="3">
        <v>3.55083993919253</v>
      </c>
      <c r="V49" s="3">
        <v>274415</v>
      </c>
      <c r="W49" s="3">
        <v>872238</v>
      </c>
      <c r="X49" s="3">
        <v>28262</v>
      </c>
      <c r="Y49" s="3">
        <v>709725</v>
      </c>
      <c r="Z49" s="3">
        <v>15.0400733947754</v>
      </c>
      <c r="AA49" s="3">
        <v>-1.70413732528687</v>
      </c>
      <c r="AB49" s="3">
        <v>1.10787951946259</v>
      </c>
      <c r="AC49" s="3">
        <v>-1.9762225151062</v>
      </c>
      <c r="AD49" s="3">
        <v>9.34018039703369</v>
      </c>
      <c r="AE49" s="3">
        <v>0.893415629863739</v>
      </c>
    </row>
    <row r="50" spans="1:31">
      <c r="A50" s="3">
        <v>2021</v>
      </c>
      <c r="B50" s="3">
        <v>440000</v>
      </c>
      <c r="C50" s="3" t="s">
        <v>43</v>
      </c>
      <c r="D50" s="3">
        <v>57870.3</v>
      </c>
      <c r="E50" s="3">
        <v>9333.74</v>
      </c>
      <c r="F50" s="3">
        <v>90.4868</v>
      </c>
      <c r="G50" s="3">
        <v>496.71</v>
      </c>
      <c r="H50" s="3">
        <v>3234.72</v>
      </c>
      <c r="I50" s="3">
        <v>68.23</v>
      </c>
      <c r="J50" s="3">
        <v>15735.8</v>
      </c>
      <c r="K50" s="3">
        <v>1932.37</v>
      </c>
      <c r="L50" s="3">
        <v>55.1</v>
      </c>
      <c r="M50" s="3">
        <v>11.3</v>
      </c>
      <c r="N50" s="3">
        <v>37886.1</v>
      </c>
      <c r="O50" s="3">
        <v>43.1473</v>
      </c>
      <c r="P50" s="3">
        <v>15070.3</v>
      </c>
      <c r="Q50" s="3">
        <v>16267.8</v>
      </c>
      <c r="R50" s="3">
        <v>1642.01</v>
      </c>
      <c r="S50" s="3">
        <v>398.84</v>
      </c>
      <c r="T50" s="3">
        <v>408.4467</v>
      </c>
      <c r="U50" s="3">
        <v>3.81701470476768</v>
      </c>
      <c r="V50" s="3">
        <v>282227</v>
      </c>
      <c r="W50" s="3">
        <v>885248</v>
      </c>
      <c r="X50" s="3">
        <v>32938</v>
      </c>
      <c r="Y50" s="3">
        <v>872209</v>
      </c>
      <c r="Z50" s="3">
        <v>15.1429624557495</v>
      </c>
      <c r="AA50" s="3">
        <v>-1.02632641792297</v>
      </c>
      <c r="AB50" s="3">
        <v>0.18809849023819</v>
      </c>
      <c r="AC50" s="3">
        <v>-3.6496434211731</v>
      </c>
      <c r="AD50" s="3">
        <v>9.37656307220459</v>
      </c>
      <c r="AE50" s="3">
        <v>0.894558548927307</v>
      </c>
    </row>
    <row r="51" spans="1:31">
      <c r="A51" s="3">
        <v>2022</v>
      </c>
      <c r="B51" s="3">
        <v>440000</v>
      </c>
      <c r="C51" s="3" t="s">
        <v>43</v>
      </c>
      <c r="D51" s="3">
        <v>62060.4</v>
      </c>
      <c r="E51" s="3">
        <v>9892.21</v>
      </c>
      <c r="F51" s="3">
        <v>98.9391</v>
      </c>
      <c r="G51" s="3">
        <v>543.845</v>
      </c>
      <c r="H51" s="3">
        <v>3274.39</v>
      </c>
      <c r="I51" s="3">
        <v>60.6842</v>
      </c>
      <c r="J51" s="3">
        <v>17612.9</v>
      </c>
      <c r="K51" s="3">
        <v>1950.26</v>
      </c>
      <c r="L51" s="3">
        <v>48.8</v>
      </c>
      <c r="M51" s="3">
        <v>11.7565</v>
      </c>
      <c r="N51" s="3">
        <v>47419.7</v>
      </c>
      <c r="O51" s="3">
        <v>45.0504</v>
      </c>
      <c r="P51" s="3">
        <v>15097.3</v>
      </c>
      <c r="Q51" s="3">
        <v>16650.8</v>
      </c>
      <c r="R51" s="3">
        <v>1476.91</v>
      </c>
      <c r="S51" s="3">
        <v>418.34</v>
      </c>
      <c r="T51" s="3">
        <v>396.6691</v>
      </c>
      <c r="U51" s="3">
        <v>4.05985048266518</v>
      </c>
      <c r="V51" s="3">
        <v>321023</v>
      </c>
      <c r="W51" s="3">
        <v>972492</v>
      </c>
      <c r="X51" s="3">
        <v>32434</v>
      </c>
      <c r="Y51" s="3">
        <v>837276</v>
      </c>
      <c r="Z51" s="3">
        <v>15.8705244064331</v>
      </c>
      <c r="AA51" s="3">
        <v>-0.871809005737305</v>
      </c>
      <c r="AB51" s="3">
        <v>0.955595731735229</v>
      </c>
      <c r="AC51" s="3">
        <v>-3.51347708702087</v>
      </c>
      <c r="AD51" s="3">
        <v>9.95488166809082</v>
      </c>
      <c r="AE51" s="3">
        <v>0.912726044654846</v>
      </c>
    </row>
    <row r="52" spans="1:31">
      <c r="A52" s="3">
        <v>2013</v>
      </c>
      <c r="B52" s="3">
        <v>450000</v>
      </c>
      <c r="C52" s="3" t="s">
        <v>44</v>
      </c>
      <c r="D52" s="3">
        <v>37891</v>
      </c>
      <c r="E52" s="3">
        <v>978.8</v>
      </c>
      <c r="F52" s="3">
        <v>7.2888</v>
      </c>
      <c r="G52" s="3">
        <v>9.2273</v>
      </c>
      <c r="H52" s="3">
        <v>344.986</v>
      </c>
      <c r="I52" s="3">
        <v>2.4966</v>
      </c>
      <c r="J52" s="3">
        <v>75.4924</v>
      </c>
      <c r="K52" s="3">
        <v>405.697</v>
      </c>
      <c r="L52" s="3">
        <v>45.825</v>
      </c>
      <c r="M52" s="3">
        <v>3.74598</v>
      </c>
      <c r="N52" s="3">
        <v>544.536</v>
      </c>
      <c r="O52" s="3">
        <v>16.718</v>
      </c>
      <c r="P52" s="3">
        <v>2202.7</v>
      </c>
      <c r="Q52" s="3">
        <v>3285.6</v>
      </c>
      <c r="R52" s="3">
        <v>370.73</v>
      </c>
      <c r="S52" s="3">
        <v>141.46</v>
      </c>
      <c r="T52" s="3">
        <v>1.389145</v>
      </c>
      <c r="U52" s="3">
        <v>1.29927492717013</v>
      </c>
      <c r="V52" s="3">
        <v>65083</v>
      </c>
      <c r="W52" s="3">
        <v>40663.5</v>
      </c>
      <c r="X52" s="3">
        <v>447</v>
      </c>
      <c r="Y52" s="3">
        <v>7884</v>
      </c>
      <c r="Z52" s="3">
        <v>-2.90930533409119</v>
      </c>
      <c r="AA52" s="3">
        <v>-0.932215631008148</v>
      </c>
      <c r="AB52" s="3">
        <v>-0.979357302188873</v>
      </c>
      <c r="AC52" s="3">
        <v>-0.125690907239914</v>
      </c>
      <c r="AD52" s="3">
        <v>-2.16876268386841</v>
      </c>
      <c r="AE52" s="3">
        <v>0.531869769096375</v>
      </c>
    </row>
    <row r="53" spans="1:31">
      <c r="A53" s="3">
        <v>2014</v>
      </c>
      <c r="B53" s="3">
        <v>450000</v>
      </c>
      <c r="C53" s="3" t="s">
        <v>44</v>
      </c>
      <c r="D53" s="3">
        <v>38472.2</v>
      </c>
      <c r="E53" s="3">
        <v>1126.16</v>
      </c>
      <c r="F53" s="3">
        <v>9.9</v>
      </c>
      <c r="G53" s="3">
        <v>26.433</v>
      </c>
      <c r="H53" s="3">
        <v>464.784</v>
      </c>
      <c r="I53" s="3">
        <v>2.5454</v>
      </c>
      <c r="J53" s="3">
        <v>75.6626</v>
      </c>
      <c r="K53" s="3">
        <v>465.87</v>
      </c>
      <c r="L53" s="3">
        <v>40.9747</v>
      </c>
      <c r="M53" s="3">
        <v>6.38845</v>
      </c>
      <c r="N53" s="3">
        <v>701.495</v>
      </c>
      <c r="O53" s="3">
        <v>18.8111</v>
      </c>
      <c r="P53" s="3">
        <v>2586.52</v>
      </c>
      <c r="Q53" s="3">
        <v>3553.78</v>
      </c>
      <c r="R53" s="3">
        <v>429.032</v>
      </c>
      <c r="S53" s="3">
        <v>166.12</v>
      </c>
      <c r="T53" s="3">
        <v>1.93592</v>
      </c>
      <c r="U53" s="3">
        <v>1.11045240099836</v>
      </c>
      <c r="V53" s="3">
        <v>70983</v>
      </c>
      <c r="W53" s="3">
        <v>41208</v>
      </c>
      <c r="X53" s="3">
        <v>421</v>
      </c>
      <c r="Y53" s="3">
        <v>9664</v>
      </c>
      <c r="Z53" s="3">
        <v>-2.5806188583374</v>
      </c>
      <c r="AA53" s="3">
        <v>-0.811596691608429</v>
      </c>
      <c r="AB53" s="3">
        <v>-0.416420519351959</v>
      </c>
      <c r="AC53" s="3">
        <v>0.0730796009302139</v>
      </c>
      <c r="AD53" s="3">
        <v>-1.86998391151428</v>
      </c>
      <c r="AE53" s="3">
        <v>0.541255712509155</v>
      </c>
    </row>
    <row r="54" spans="1:31">
      <c r="A54" s="3">
        <v>2015</v>
      </c>
      <c r="B54" s="3">
        <v>450000</v>
      </c>
      <c r="C54" s="3" t="s">
        <v>44</v>
      </c>
      <c r="D54" s="3">
        <v>38953</v>
      </c>
      <c r="E54" s="3">
        <v>1530.91</v>
      </c>
      <c r="F54" s="3">
        <v>13.7569</v>
      </c>
      <c r="G54" s="3">
        <v>37.6</v>
      </c>
      <c r="H54" s="3">
        <v>465.66</v>
      </c>
      <c r="I54" s="3">
        <v>3.7</v>
      </c>
      <c r="J54" s="3">
        <v>74.7207</v>
      </c>
      <c r="K54" s="3">
        <v>607.89</v>
      </c>
      <c r="L54" s="3">
        <v>16</v>
      </c>
      <c r="M54" s="3">
        <v>8.4</v>
      </c>
      <c r="N54" s="3">
        <v>918.804</v>
      </c>
      <c r="O54" s="3">
        <v>19.4231</v>
      </c>
      <c r="P54" s="3">
        <v>2798.3</v>
      </c>
      <c r="Q54" s="3">
        <v>3594.88</v>
      </c>
      <c r="R54" s="3">
        <v>479.914</v>
      </c>
      <c r="S54" s="3">
        <v>207.23</v>
      </c>
      <c r="T54" s="3">
        <v>3.124271</v>
      </c>
      <c r="U54" s="3">
        <v>1.07337985402468</v>
      </c>
      <c r="V54" s="3">
        <v>76807</v>
      </c>
      <c r="W54" s="3">
        <v>38269.1</v>
      </c>
      <c r="X54" s="3">
        <v>367</v>
      </c>
      <c r="Y54" s="3">
        <v>13573</v>
      </c>
      <c r="Z54" s="3">
        <v>-2.3602659702301</v>
      </c>
      <c r="AA54" s="3">
        <v>-0.986566483974457</v>
      </c>
      <c r="AB54" s="3">
        <v>1.3662440776825</v>
      </c>
      <c r="AC54" s="3">
        <v>0.345539718866348</v>
      </c>
      <c r="AD54" s="3">
        <v>-1.59006321430206</v>
      </c>
      <c r="AE54" s="3">
        <v>0.550049185752869</v>
      </c>
    </row>
    <row r="55" spans="1:31">
      <c r="A55" s="3">
        <v>2016</v>
      </c>
      <c r="B55" s="3">
        <v>450000</v>
      </c>
      <c r="C55" s="3" t="s">
        <v>44</v>
      </c>
      <c r="D55" s="3">
        <v>38877.2</v>
      </c>
      <c r="E55" s="3">
        <v>2094.87</v>
      </c>
      <c r="F55" s="3">
        <v>15.5988</v>
      </c>
      <c r="G55" s="3">
        <v>52.2256</v>
      </c>
      <c r="H55" s="3">
        <v>466.536</v>
      </c>
      <c r="I55" s="3">
        <v>4.3281</v>
      </c>
      <c r="J55" s="3">
        <v>72.9215</v>
      </c>
      <c r="K55" s="3">
        <v>388.96</v>
      </c>
      <c r="L55" s="3">
        <v>14.7</v>
      </c>
      <c r="M55" s="3">
        <v>11</v>
      </c>
      <c r="N55" s="3">
        <v>970.883</v>
      </c>
      <c r="O55" s="3">
        <v>20.5998</v>
      </c>
      <c r="P55" s="3">
        <v>3163.9</v>
      </c>
      <c r="Q55" s="3">
        <v>3774.15</v>
      </c>
      <c r="R55" s="3">
        <v>510.47</v>
      </c>
      <c r="S55" s="3">
        <v>223.32</v>
      </c>
      <c r="T55" s="3">
        <v>7.094801</v>
      </c>
      <c r="U55" s="3">
        <v>1.05281908572482</v>
      </c>
      <c r="V55" s="3">
        <v>82517</v>
      </c>
      <c r="W55" s="3">
        <v>39902.8</v>
      </c>
      <c r="X55" s="3">
        <v>324</v>
      </c>
      <c r="Y55" s="3">
        <v>14858</v>
      </c>
      <c r="Z55" s="3">
        <v>-2.02340865135193</v>
      </c>
      <c r="AA55" s="3">
        <v>-0.845838248729706</v>
      </c>
      <c r="AB55" s="3">
        <v>1.66110932826996</v>
      </c>
      <c r="AC55" s="3">
        <v>0.474824815988541</v>
      </c>
      <c r="AD55" s="3">
        <v>-1.30956661701202</v>
      </c>
      <c r="AE55" s="3">
        <v>0.558860838413239</v>
      </c>
    </row>
    <row r="56" spans="1:31">
      <c r="A56" s="3">
        <v>2017</v>
      </c>
      <c r="B56" s="3">
        <v>450000</v>
      </c>
      <c r="C56" s="3" t="s">
        <v>44</v>
      </c>
      <c r="D56" s="3">
        <v>39216</v>
      </c>
      <c r="E56" s="3">
        <v>2216.39</v>
      </c>
      <c r="F56" s="3">
        <v>17.7936</v>
      </c>
      <c r="G56" s="3">
        <v>52.8885</v>
      </c>
      <c r="H56" s="3">
        <v>467.412</v>
      </c>
      <c r="I56" s="3">
        <v>5.0333</v>
      </c>
      <c r="J56" s="3">
        <v>81.349</v>
      </c>
      <c r="K56" s="3">
        <v>711.649</v>
      </c>
      <c r="L56" s="3">
        <v>21</v>
      </c>
      <c r="M56" s="3">
        <v>8.9</v>
      </c>
      <c r="N56" s="3">
        <v>970.984</v>
      </c>
      <c r="O56" s="3">
        <v>20.4638</v>
      </c>
      <c r="P56" s="3">
        <v>3713.35</v>
      </c>
      <c r="Q56" s="3">
        <v>4385.08</v>
      </c>
      <c r="R56" s="3">
        <v>533.23</v>
      </c>
      <c r="S56" s="3">
        <v>261.94</v>
      </c>
      <c r="T56" s="3">
        <v>8.461966</v>
      </c>
      <c r="U56" s="3">
        <v>1.00910493284358</v>
      </c>
      <c r="V56" s="3">
        <v>88932</v>
      </c>
      <c r="W56" s="3">
        <v>36857</v>
      </c>
      <c r="X56" s="3">
        <v>305</v>
      </c>
      <c r="Y56" s="3">
        <v>15270</v>
      </c>
      <c r="Z56" s="3">
        <v>-1.75779259204865</v>
      </c>
      <c r="AA56" s="3">
        <v>-1.03817868232727</v>
      </c>
      <c r="AB56" s="3">
        <v>1.55332887172699</v>
      </c>
      <c r="AC56" s="3">
        <v>0.461652666330338</v>
      </c>
      <c r="AD56" s="3">
        <v>-1.18905818462372</v>
      </c>
      <c r="AE56" s="3">
        <v>0.562646508216858</v>
      </c>
    </row>
    <row r="57" spans="1:31">
      <c r="A57" s="3">
        <v>2018</v>
      </c>
      <c r="B57" s="3">
        <v>450000</v>
      </c>
      <c r="C57" s="3" t="s">
        <v>44</v>
      </c>
      <c r="D57" s="3">
        <v>39724.6</v>
      </c>
      <c r="E57" s="3">
        <v>2760.11</v>
      </c>
      <c r="F57" s="3">
        <v>18.8426</v>
      </c>
      <c r="G57" s="3">
        <v>52.6716</v>
      </c>
      <c r="H57" s="3">
        <v>467.716</v>
      </c>
      <c r="I57" s="3">
        <v>5.2818</v>
      </c>
      <c r="J57" s="3">
        <v>152.485</v>
      </c>
      <c r="K57" s="3">
        <v>2053.66</v>
      </c>
      <c r="L57" s="3">
        <v>24</v>
      </c>
      <c r="M57" s="3">
        <v>8.85161</v>
      </c>
      <c r="N57" s="3">
        <v>1168.16</v>
      </c>
      <c r="O57" s="3">
        <v>23.5308</v>
      </c>
      <c r="P57" s="3">
        <v>4130.82</v>
      </c>
      <c r="Q57" s="3">
        <v>5045.33</v>
      </c>
      <c r="R57" s="3">
        <v>605.68</v>
      </c>
      <c r="S57" s="3">
        <v>289.25</v>
      </c>
      <c r="T57" s="3">
        <v>7.256698</v>
      </c>
      <c r="U57" s="3">
        <v>1.27718599720771</v>
      </c>
      <c r="V57" s="3">
        <v>97498</v>
      </c>
      <c r="W57" s="3">
        <v>39961.4</v>
      </c>
      <c r="X57" s="3">
        <v>271</v>
      </c>
      <c r="Y57" s="3">
        <v>20551</v>
      </c>
      <c r="Z57" s="3">
        <v>-1.25319576263428</v>
      </c>
      <c r="AA57" s="3">
        <v>-1.063521027565</v>
      </c>
      <c r="AB57" s="3">
        <v>1.74972403049469</v>
      </c>
      <c r="AC57" s="3">
        <v>0.644506573677063</v>
      </c>
      <c r="AD57" s="3">
        <v>-0.841244399547577</v>
      </c>
      <c r="AE57" s="3">
        <v>0.573572874069214</v>
      </c>
    </row>
    <row r="58" spans="1:31">
      <c r="A58" s="3">
        <v>2019</v>
      </c>
      <c r="B58" s="3">
        <v>450000</v>
      </c>
      <c r="C58" s="3" t="s">
        <v>44</v>
      </c>
      <c r="D58" s="3">
        <v>40334.9</v>
      </c>
      <c r="E58" s="3">
        <v>3022.98</v>
      </c>
      <c r="F58" s="3">
        <v>24.5184</v>
      </c>
      <c r="G58" s="3">
        <v>125.263</v>
      </c>
      <c r="H58" s="3">
        <v>467.948</v>
      </c>
      <c r="I58" s="3">
        <v>5.174</v>
      </c>
      <c r="J58" s="3">
        <v>407.378</v>
      </c>
      <c r="K58" s="3">
        <v>3587.75</v>
      </c>
      <c r="L58" s="3">
        <v>24.5</v>
      </c>
      <c r="M58" s="3">
        <v>9.5</v>
      </c>
      <c r="N58" s="3">
        <v>1586.5</v>
      </c>
      <c r="O58" s="3">
        <v>26.6873</v>
      </c>
      <c r="P58" s="3">
        <v>4450.21</v>
      </c>
      <c r="Q58" s="3">
        <v>5127.45</v>
      </c>
      <c r="R58" s="3">
        <v>660.81</v>
      </c>
      <c r="S58" s="3">
        <v>309.91</v>
      </c>
      <c r="T58" s="3">
        <v>8.854346</v>
      </c>
      <c r="U58" s="3">
        <v>1.11955478130042</v>
      </c>
      <c r="V58" s="3">
        <v>108080</v>
      </c>
      <c r="W58" s="3">
        <v>47420.1</v>
      </c>
      <c r="X58" s="3">
        <v>323</v>
      </c>
      <c r="Y58" s="3">
        <v>22687</v>
      </c>
      <c r="Z58" s="3">
        <v>-0.656144261360168</v>
      </c>
      <c r="AA58" s="3">
        <v>-1.07809853553772</v>
      </c>
      <c r="AB58" s="3">
        <v>2.10804343223572</v>
      </c>
      <c r="AC58" s="3">
        <v>0.927767932415009</v>
      </c>
      <c r="AD58" s="3">
        <v>-0.411546260118484</v>
      </c>
      <c r="AE58" s="3">
        <v>0.587071537971497</v>
      </c>
    </row>
    <row r="59" spans="1:31">
      <c r="A59" s="3">
        <v>2020</v>
      </c>
      <c r="B59" s="3">
        <v>450000</v>
      </c>
      <c r="C59" s="3" t="s">
        <v>44</v>
      </c>
      <c r="D59" s="3">
        <v>41543</v>
      </c>
      <c r="E59" s="3">
        <v>3356.2</v>
      </c>
      <c r="F59" s="3">
        <v>27.1</v>
      </c>
      <c r="G59" s="3">
        <v>112.1</v>
      </c>
      <c r="H59" s="3">
        <v>470.1</v>
      </c>
      <c r="I59" s="3">
        <v>5.0662</v>
      </c>
      <c r="J59" s="3">
        <v>546.38</v>
      </c>
      <c r="K59" s="3">
        <v>4826.86</v>
      </c>
      <c r="L59" s="3">
        <v>27</v>
      </c>
      <c r="M59" s="3">
        <v>10.1</v>
      </c>
      <c r="N59" s="3">
        <v>2116.5</v>
      </c>
      <c r="O59" s="3">
        <v>29</v>
      </c>
      <c r="P59" s="3">
        <v>4799.3</v>
      </c>
      <c r="Q59" s="3">
        <v>5332.9</v>
      </c>
      <c r="R59" s="3">
        <v>734</v>
      </c>
      <c r="S59" s="3">
        <v>325.17</v>
      </c>
      <c r="T59" s="3">
        <v>16.69004</v>
      </c>
      <c r="U59" s="3">
        <v>1.42682385967648</v>
      </c>
      <c r="V59" s="3">
        <v>119756</v>
      </c>
      <c r="W59" s="3">
        <v>45820.7</v>
      </c>
      <c r="X59" s="3">
        <v>453</v>
      </c>
      <c r="Y59" s="3">
        <v>34470</v>
      </c>
      <c r="Z59" s="3">
        <v>-0.159531727433205</v>
      </c>
      <c r="AA59" s="3">
        <v>-1.07112848758698</v>
      </c>
      <c r="AB59" s="3">
        <v>2.28856182098389</v>
      </c>
      <c r="AC59" s="3">
        <v>1.02436506748199</v>
      </c>
      <c r="AD59" s="3">
        <v>-0.0681584998965263</v>
      </c>
      <c r="AE59" s="3">
        <v>0.597858846187592</v>
      </c>
    </row>
    <row r="60" spans="1:31">
      <c r="A60" s="3">
        <v>2021</v>
      </c>
      <c r="B60" s="3">
        <v>450000</v>
      </c>
      <c r="C60" s="3" t="s">
        <v>44</v>
      </c>
      <c r="D60" s="3">
        <v>43675.6</v>
      </c>
      <c r="E60" s="3">
        <v>3579.17</v>
      </c>
      <c r="F60" s="3">
        <v>30.0004</v>
      </c>
      <c r="G60" s="3">
        <v>66.3104</v>
      </c>
      <c r="H60" s="3">
        <v>467.042</v>
      </c>
      <c r="I60" s="3">
        <v>5.5238</v>
      </c>
      <c r="J60" s="3">
        <v>695.722</v>
      </c>
      <c r="K60" s="3">
        <v>536.25</v>
      </c>
      <c r="L60" s="3">
        <v>28.2</v>
      </c>
      <c r="M60" s="3">
        <v>9.8</v>
      </c>
      <c r="N60" s="3">
        <v>2616.56</v>
      </c>
      <c r="O60" s="3">
        <v>29.8046</v>
      </c>
      <c r="P60" s="3">
        <v>5011.41</v>
      </c>
      <c r="Q60" s="3">
        <v>5511.39</v>
      </c>
      <c r="R60" s="3">
        <v>780.57</v>
      </c>
      <c r="S60" s="3">
        <v>340.66</v>
      </c>
      <c r="T60" s="3">
        <v>15.55526</v>
      </c>
      <c r="U60" s="3">
        <v>1.43039939945063</v>
      </c>
      <c r="V60" s="3">
        <v>129050</v>
      </c>
      <c r="W60" s="3">
        <v>55821.4</v>
      </c>
      <c r="X60" s="3">
        <v>697</v>
      </c>
      <c r="Y60" s="3">
        <v>46804</v>
      </c>
      <c r="Z60" s="3">
        <v>-0.3313267827034</v>
      </c>
      <c r="AA60" s="3">
        <v>-0.959606170654297</v>
      </c>
      <c r="AB60" s="3">
        <v>2.01918339729309</v>
      </c>
      <c r="AC60" s="3">
        <v>0.634961187839508</v>
      </c>
      <c r="AD60" s="3">
        <v>-0.200722321867943</v>
      </c>
      <c r="AE60" s="3">
        <v>0.593694448471069</v>
      </c>
    </row>
    <row r="61" spans="1:31">
      <c r="A61" s="3">
        <v>2022</v>
      </c>
      <c r="B61" s="3">
        <v>450000</v>
      </c>
      <c r="C61" s="3" t="s">
        <v>44</v>
      </c>
      <c r="D61" s="3">
        <v>45746.6</v>
      </c>
      <c r="E61" s="3">
        <v>3836.05</v>
      </c>
      <c r="F61" s="3">
        <v>32.2195</v>
      </c>
      <c r="G61" s="3">
        <v>54.1066</v>
      </c>
      <c r="H61" s="3">
        <v>473.654</v>
      </c>
      <c r="I61" s="3">
        <v>5.5638</v>
      </c>
      <c r="J61" s="3">
        <v>819.65</v>
      </c>
      <c r="K61" s="3">
        <v>531.26</v>
      </c>
      <c r="L61" s="3">
        <v>25.7</v>
      </c>
      <c r="M61" s="3">
        <v>8.69663</v>
      </c>
      <c r="N61" s="3">
        <v>3703.84</v>
      </c>
      <c r="O61" s="3">
        <v>30.8479</v>
      </c>
      <c r="P61" s="3">
        <v>5177.85</v>
      </c>
      <c r="Q61" s="3">
        <v>5805.27</v>
      </c>
      <c r="R61" s="3">
        <v>782.453</v>
      </c>
      <c r="S61" s="3">
        <v>357.15</v>
      </c>
      <c r="T61" s="3">
        <v>15.65469</v>
      </c>
      <c r="U61" s="3">
        <v>1.45067077638261</v>
      </c>
      <c r="V61" s="3">
        <v>145464</v>
      </c>
      <c r="W61" s="3">
        <v>70397.6</v>
      </c>
      <c r="X61" s="3">
        <v>807</v>
      </c>
      <c r="Y61" s="3">
        <v>44691</v>
      </c>
      <c r="Z61" s="3">
        <v>-0.13173371553421</v>
      </c>
      <c r="AA61" s="3">
        <v>-1.14197874069214</v>
      </c>
      <c r="AB61" s="3">
        <v>2.29846715927124</v>
      </c>
      <c r="AC61" s="3">
        <v>0.659707367420197</v>
      </c>
      <c r="AD61" s="3">
        <v>-0.0839638784527779</v>
      </c>
      <c r="AE61" s="3">
        <v>0.597362339496613</v>
      </c>
    </row>
    <row r="62" spans="1:31">
      <c r="A62" s="3">
        <v>2013</v>
      </c>
      <c r="B62" s="3">
        <v>520000</v>
      </c>
      <c r="C62" s="3" t="s">
        <v>45</v>
      </c>
      <c r="D62" s="3">
        <v>35097</v>
      </c>
      <c r="E62" s="3">
        <v>494.2</v>
      </c>
      <c r="F62" s="3">
        <v>6.3899</v>
      </c>
      <c r="G62" s="3">
        <v>4.2906</v>
      </c>
      <c r="H62" s="3">
        <v>169.267</v>
      </c>
      <c r="I62" s="3">
        <v>0.9642</v>
      </c>
      <c r="J62" s="3">
        <v>70.7286</v>
      </c>
      <c r="K62" s="3">
        <v>309.126</v>
      </c>
      <c r="L62" s="3">
        <v>42.8173</v>
      </c>
      <c r="M62" s="3">
        <v>3.04658</v>
      </c>
      <c r="N62" s="3">
        <v>667.507</v>
      </c>
      <c r="O62" s="3">
        <v>19.5762</v>
      </c>
      <c r="P62" s="3">
        <v>1797.23999999999</v>
      </c>
      <c r="Q62" s="3">
        <v>2662.6</v>
      </c>
      <c r="R62" s="3">
        <v>394.28</v>
      </c>
      <c r="S62" s="3">
        <v>121.22</v>
      </c>
      <c r="T62" s="3">
        <v>0.6227973</v>
      </c>
      <c r="U62" s="3">
        <v>1.12926545675143</v>
      </c>
      <c r="V62" s="3">
        <v>43091</v>
      </c>
      <c r="W62" s="3">
        <v>23887.5</v>
      </c>
      <c r="X62" s="3">
        <v>165</v>
      </c>
      <c r="Y62" s="3">
        <v>7915</v>
      </c>
      <c r="Z62" s="3">
        <v>-3.30620932579041</v>
      </c>
      <c r="AA62" s="3">
        <v>-0.800450503826141</v>
      </c>
      <c r="AB62" s="3">
        <v>-0.918152749538422</v>
      </c>
      <c r="AC62" s="3">
        <v>-0.325005739927292</v>
      </c>
      <c r="AD62" s="3">
        <v>-2.402428150177</v>
      </c>
      <c r="AE62" s="3">
        <v>0.524529278278351</v>
      </c>
    </row>
    <row r="63" spans="1:31">
      <c r="A63" s="3">
        <v>2014</v>
      </c>
      <c r="B63" s="3">
        <v>520000</v>
      </c>
      <c r="C63" s="3" t="s">
        <v>45</v>
      </c>
      <c r="D63" s="3">
        <v>36251.9</v>
      </c>
      <c r="E63" s="3">
        <v>580.63</v>
      </c>
      <c r="F63" s="3">
        <v>8.5</v>
      </c>
      <c r="G63" s="3">
        <v>8.6004</v>
      </c>
      <c r="H63" s="3">
        <v>146.075</v>
      </c>
      <c r="I63" s="3">
        <v>0.9809</v>
      </c>
      <c r="J63" s="3">
        <v>88.5739</v>
      </c>
      <c r="K63" s="3">
        <v>353.92</v>
      </c>
      <c r="L63" s="3">
        <v>47.8787</v>
      </c>
      <c r="M63" s="3">
        <v>4.90007</v>
      </c>
      <c r="N63" s="3">
        <v>860.469</v>
      </c>
      <c r="O63" s="3">
        <v>22.1073</v>
      </c>
      <c r="P63" s="3">
        <v>2004.79</v>
      </c>
      <c r="Q63" s="3">
        <v>2885.34</v>
      </c>
      <c r="R63" s="3">
        <v>386.175</v>
      </c>
      <c r="S63" s="3">
        <v>154.62</v>
      </c>
      <c r="T63" s="3">
        <v>0.8232374</v>
      </c>
      <c r="U63" s="3">
        <v>1.08027314460848</v>
      </c>
      <c r="V63" s="3">
        <v>51173</v>
      </c>
      <c r="W63" s="3">
        <v>23969</v>
      </c>
      <c r="X63" s="3">
        <v>224</v>
      </c>
      <c r="Y63" s="3">
        <v>10107</v>
      </c>
      <c r="Z63" s="3">
        <v>-2.99945878982544</v>
      </c>
      <c r="AA63" s="3">
        <v>-0.565876364707947</v>
      </c>
      <c r="AB63" s="3">
        <v>-0.80903172492981</v>
      </c>
      <c r="AC63" s="3">
        <v>-0.280572414398193</v>
      </c>
      <c r="AD63" s="3">
        <v>-2.14282274246216</v>
      </c>
      <c r="AE63" s="3">
        <v>0.532684624195099</v>
      </c>
    </row>
    <row r="64" spans="1:31">
      <c r="A64" s="3">
        <v>2015</v>
      </c>
      <c r="B64" s="3">
        <v>520000</v>
      </c>
      <c r="C64" s="3" t="s">
        <v>45</v>
      </c>
      <c r="D64" s="3">
        <v>35562</v>
      </c>
      <c r="E64" s="3">
        <v>875.75</v>
      </c>
      <c r="F64" s="3">
        <v>11.9589</v>
      </c>
      <c r="G64" s="3">
        <v>13.6</v>
      </c>
      <c r="H64" s="3">
        <v>147.06</v>
      </c>
      <c r="I64" s="3">
        <v>1.3</v>
      </c>
      <c r="J64" s="3">
        <v>110.242</v>
      </c>
      <c r="K64" s="3">
        <v>481.39</v>
      </c>
      <c r="L64" s="3">
        <v>42</v>
      </c>
      <c r="M64" s="3">
        <v>8.9</v>
      </c>
      <c r="N64" s="3">
        <v>1018.84</v>
      </c>
      <c r="O64" s="3">
        <v>23</v>
      </c>
      <c r="P64" s="3">
        <v>2212.34</v>
      </c>
      <c r="Q64" s="3">
        <v>2941.5</v>
      </c>
      <c r="R64" s="3">
        <v>421.918</v>
      </c>
      <c r="S64" s="3">
        <v>193.29</v>
      </c>
      <c r="T64" s="3">
        <v>1.078314</v>
      </c>
      <c r="U64" s="3">
        <v>1.05986197206918</v>
      </c>
      <c r="V64" s="3">
        <v>57994</v>
      </c>
      <c r="W64" s="3">
        <v>23536.7</v>
      </c>
      <c r="X64" s="3">
        <v>242</v>
      </c>
      <c r="Y64" s="3">
        <v>14115</v>
      </c>
      <c r="Z64" s="3">
        <v>-2.62688112258911</v>
      </c>
      <c r="AA64" s="3">
        <v>-0.343530744314194</v>
      </c>
      <c r="AB64" s="3">
        <v>-0.0310907736420631</v>
      </c>
      <c r="AC64" s="3">
        <v>-0.128450572490692</v>
      </c>
      <c r="AD64" s="3">
        <v>-1.77751386165619</v>
      </c>
      <c r="AE64" s="3">
        <v>0.544160544872284</v>
      </c>
    </row>
    <row r="65" spans="1:31">
      <c r="A65" s="3">
        <v>2016</v>
      </c>
      <c r="B65" s="3">
        <v>520000</v>
      </c>
      <c r="C65" s="3" t="s">
        <v>45</v>
      </c>
      <c r="D65" s="3">
        <v>36500</v>
      </c>
      <c r="E65" s="3">
        <v>1113.93</v>
      </c>
      <c r="F65" s="3">
        <v>16.6382</v>
      </c>
      <c r="G65" s="3">
        <v>18.811</v>
      </c>
      <c r="H65" s="3">
        <v>148.045</v>
      </c>
      <c r="I65" s="3">
        <v>1.5491</v>
      </c>
      <c r="J65" s="3">
        <v>127.833</v>
      </c>
      <c r="K65" s="3">
        <v>336.23</v>
      </c>
      <c r="L65" s="3">
        <v>44.5</v>
      </c>
      <c r="M65" s="3">
        <v>12.4</v>
      </c>
      <c r="N65" s="3">
        <v>1518.68</v>
      </c>
      <c r="O65" s="3">
        <v>24.6249</v>
      </c>
      <c r="P65" s="3">
        <v>2528.71</v>
      </c>
      <c r="Q65" s="3">
        <v>3082.69</v>
      </c>
      <c r="R65" s="3">
        <v>452.75</v>
      </c>
      <c r="S65" s="3">
        <v>209.45</v>
      </c>
      <c r="T65" s="3">
        <v>2.229422</v>
      </c>
      <c r="U65" s="3">
        <v>1.15895863461706</v>
      </c>
      <c r="V65" s="3">
        <v>64230</v>
      </c>
      <c r="W65" s="3">
        <v>24124</v>
      </c>
      <c r="X65" s="3">
        <v>474</v>
      </c>
      <c r="Y65" s="3">
        <v>10425</v>
      </c>
      <c r="Z65" s="3">
        <v>-2.23294043540955</v>
      </c>
      <c r="AA65" s="3">
        <v>-0.0667875781655312</v>
      </c>
      <c r="AB65" s="3">
        <v>0.135869860649109</v>
      </c>
      <c r="AC65" s="3">
        <v>0.00182970520108938</v>
      </c>
      <c r="AD65" s="3">
        <v>-1.44292318820953</v>
      </c>
      <c r="AE65" s="3">
        <v>0.5546715259552</v>
      </c>
    </row>
    <row r="66" spans="1:31">
      <c r="A66" s="3">
        <v>2017</v>
      </c>
      <c r="B66" s="3">
        <v>520000</v>
      </c>
      <c r="C66" s="3" t="s">
        <v>45</v>
      </c>
      <c r="D66" s="3">
        <v>36459</v>
      </c>
      <c r="E66" s="3">
        <v>1325.62</v>
      </c>
      <c r="F66" s="3">
        <v>19.3259</v>
      </c>
      <c r="G66" s="3">
        <v>25.4716</v>
      </c>
      <c r="H66" s="3">
        <v>149.03</v>
      </c>
      <c r="I66" s="3">
        <v>1.9741</v>
      </c>
      <c r="J66" s="3">
        <v>129.726</v>
      </c>
      <c r="K66" s="3">
        <v>836.119</v>
      </c>
      <c r="L66" s="3">
        <v>45</v>
      </c>
      <c r="M66" s="3">
        <v>10.4</v>
      </c>
      <c r="N66" s="3">
        <v>1434.34</v>
      </c>
      <c r="O66" s="3">
        <v>24.5232</v>
      </c>
      <c r="P66" s="3">
        <v>2938.47</v>
      </c>
      <c r="Q66" s="3">
        <v>3485.65</v>
      </c>
      <c r="R66" s="3">
        <v>576.43</v>
      </c>
      <c r="S66" s="3">
        <v>251.46</v>
      </c>
      <c r="T66" s="3">
        <v>4.872978</v>
      </c>
      <c r="U66" s="3">
        <v>1.20666573611146</v>
      </c>
      <c r="V66" s="3">
        <v>75025</v>
      </c>
      <c r="W66" s="3">
        <v>28290</v>
      </c>
      <c r="X66" s="3">
        <v>442</v>
      </c>
      <c r="Y66" s="3">
        <v>12559</v>
      </c>
      <c r="Z66" s="3">
        <v>-1.89860916137695</v>
      </c>
      <c r="AA66" s="3">
        <v>-0.337637543678284</v>
      </c>
      <c r="AB66" s="3">
        <v>0.34855592250824</v>
      </c>
      <c r="AC66" s="3">
        <v>0.0535752661526203</v>
      </c>
      <c r="AD66" s="3">
        <v>-1.26236844062805</v>
      </c>
      <c r="AE66" s="3">
        <v>0.560343503952026</v>
      </c>
    </row>
    <row r="67" spans="1:31">
      <c r="A67" s="3">
        <v>2018</v>
      </c>
      <c r="B67" s="3">
        <v>520000</v>
      </c>
      <c r="C67" s="3" t="s">
        <v>45</v>
      </c>
      <c r="D67" s="3">
        <v>35005.6</v>
      </c>
      <c r="E67" s="3">
        <v>1535.42</v>
      </c>
      <c r="F67" s="3">
        <v>20.9289</v>
      </c>
      <c r="G67" s="3">
        <v>39.795</v>
      </c>
      <c r="H67" s="3">
        <v>149.127</v>
      </c>
      <c r="I67" s="3">
        <v>2.2306</v>
      </c>
      <c r="J67" s="3">
        <v>176.734</v>
      </c>
      <c r="K67" s="3">
        <v>2193.37</v>
      </c>
      <c r="L67" s="3">
        <v>44</v>
      </c>
      <c r="M67" s="3">
        <v>9.67287</v>
      </c>
      <c r="N67" s="3">
        <v>1612.09</v>
      </c>
      <c r="O67" s="3">
        <v>25.5129</v>
      </c>
      <c r="P67" s="3">
        <v>3323.1</v>
      </c>
      <c r="Q67" s="3">
        <v>3940.43</v>
      </c>
      <c r="R67" s="3">
        <v>702.92</v>
      </c>
      <c r="S67" s="3">
        <v>276.91</v>
      </c>
      <c r="T67" s="3">
        <v>5.933671</v>
      </c>
      <c r="U67" s="3">
        <v>1.1247775822338</v>
      </c>
      <c r="V67" s="3">
        <v>69877</v>
      </c>
      <c r="W67" s="3">
        <v>33357</v>
      </c>
      <c r="X67" s="3">
        <v>494</v>
      </c>
      <c r="Y67" s="3">
        <v>19456</v>
      </c>
      <c r="Z67" s="3">
        <v>-1.52205908298492</v>
      </c>
      <c r="AA67" s="3">
        <v>-0.51609468460083</v>
      </c>
      <c r="AB67" s="3">
        <v>0.643390357494354</v>
      </c>
      <c r="AC67" s="3">
        <v>0.133928775787354</v>
      </c>
      <c r="AD67" s="3">
        <v>-1.02617871761322</v>
      </c>
      <c r="AE67" s="3">
        <v>0.567763268947601</v>
      </c>
    </row>
    <row r="68" spans="1:31">
      <c r="A68" s="3">
        <v>2019</v>
      </c>
      <c r="B68" s="3">
        <v>520000</v>
      </c>
      <c r="C68" s="3" t="s">
        <v>45</v>
      </c>
      <c r="D68" s="3">
        <v>34149.8</v>
      </c>
      <c r="E68" s="3">
        <v>1759.85</v>
      </c>
      <c r="F68" s="3">
        <v>25.7388</v>
      </c>
      <c r="G68" s="3">
        <v>119.934</v>
      </c>
      <c r="H68" s="3">
        <v>149.201</v>
      </c>
      <c r="I68" s="3">
        <v>2.6368</v>
      </c>
      <c r="J68" s="3">
        <v>212.336</v>
      </c>
      <c r="K68" s="3">
        <v>3874.72</v>
      </c>
      <c r="L68" s="3">
        <v>41.6</v>
      </c>
      <c r="M68" s="3">
        <v>9.4</v>
      </c>
      <c r="N68" s="3">
        <v>1415.35</v>
      </c>
      <c r="O68" s="3">
        <v>28.4877</v>
      </c>
      <c r="P68" s="3">
        <v>3520.08</v>
      </c>
      <c r="Q68" s="3">
        <v>4049.75</v>
      </c>
      <c r="R68" s="3">
        <v>813.02</v>
      </c>
      <c r="S68" s="3">
        <v>293.51</v>
      </c>
      <c r="T68" s="3">
        <v>7.227107</v>
      </c>
      <c r="U68" s="3">
        <v>1.24390737655138</v>
      </c>
      <c r="V68" s="3">
        <v>67065</v>
      </c>
      <c r="W68" s="3">
        <v>37757</v>
      </c>
      <c r="X68" s="3">
        <v>590</v>
      </c>
      <c r="Y68" s="3">
        <v>24729</v>
      </c>
      <c r="Z68" s="3">
        <v>-1.01018357276917</v>
      </c>
      <c r="AA68" s="3">
        <v>-0.550394058227539</v>
      </c>
      <c r="AB68" s="3">
        <v>1.06273376941681</v>
      </c>
      <c r="AC68" s="3">
        <v>0.425210982561111</v>
      </c>
      <c r="AD68" s="3">
        <v>-0.649703860282898</v>
      </c>
      <c r="AE68" s="3">
        <v>0.57958996295929</v>
      </c>
    </row>
    <row r="69" spans="1:31">
      <c r="A69" s="3">
        <v>2020</v>
      </c>
      <c r="B69" s="3">
        <v>520000</v>
      </c>
      <c r="C69" s="3" t="s">
        <v>45</v>
      </c>
      <c r="D69" s="3">
        <v>35463</v>
      </c>
      <c r="E69" s="3">
        <v>1744.5</v>
      </c>
      <c r="F69" s="3">
        <v>27.9</v>
      </c>
      <c r="G69" s="3">
        <v>110.1</v>
      </c>
      <c r="H69" s="3">
        <v>149.9</v>
      </c>
      <c r="I69" s="3">
        <v>3.043</v>
      </c>
      <c r="J69" s="3">
        <v>267.83</v>
      </c>
      <c r="K69" s="3">
        <v>5077.83</v>
      </c>
      <c r="L69" s="3">
        <v>41</v>
      </c>
      <c r="M69" s="3">
        <v>10.6</v>
      </c>
      <c r="N69" s="3">
        <v>1628.1</v>
      </c>
      <c r="O69" s="3">
        <v>29</v>
      </c>
      <c r="P69" s="3">
        <v>3597.4</v>
      </c>
      <c r="Q69" s="3">
        <v>4093.5</v>
      </c>
      <c r="R69" s="3">
        <v>836.9</v>
      </c>
      <c r="S69" s="3">
        <v>307.94</v>
      </c>
      <c r="T69" s="3">
        <v>12.2664</v>
      </c>
      <c r="U69" s="3">
        <v>1.3717501722405</v>
      </c>
      <c r="V69" s="3">
        <v>84786</v>
      </c>
      <c r="W69" s="3">
        <v>41496.4</v>
      </c>
      <c r="X69" s="3">
        <v>679</v>
      </c>
      <c r="Y69" s="3">
        <v>34971</v>
      </c>
      <c r="Z69" s="3">
        <v>-0.656694710254669</v>
      </c>
      <c r="AA69" s="3">
        <v>-0.575500667095184</v>
      </c>
      <c r="AB69" s="3">
        <v>1.36611497402191</v>
      </c>
      <c r="AC69" s="3">
        <v>0.549222052097321</v>
      </c>
      <c r="AD69" s="3">
        <v>-0.392949402332306</v>
      </c>
      <c r="AE69" s="3">
        <v>0.58765572309494</v>
      </c>
    </row>
    <row r="70" spans="1:31">
      <c r="A70" s="3">
        <v>2021</v>
      </c>
      <c r="B70" s="3">
        <v>520000</v>
      </c>
      <c r="C70" s="3" t="s">
        <v>45</v>
      </c>
      <c r="D70" s="3">
        <v>34000.9</v>
      </c>
      <c r="E70" s="3">
        <v>2045.11</v>
      </c>
      <c r="F70" s="3">
        <v>30.1056</v>
      </c>
      <c r="G70" s="3">
        <v>230.262</v>
      </c>
      <c r="H70" s="3">
        <v>149.722</v>
      </c>
      <c r="I70" s="3">
        <v>3.6939</v>
      </c>
      <c r="J70" s="3">
        <v>408.043</v>
      </c>
      <c r="K70" s="3">
        <v>437.54</v>
      </c>
      <c r="L70" s="3">
        <v>41.2</v>
      </c>
      <c r="M70" s="3">
        <v>10.7</v>
      </c>
      <c r="N70" s="3">
        <v>1746.6</v>
      </c>
      <c r="O70" s="3">
        <v>30.3201</v>
      </c>
      <c r="P70" s="3">
        <v>3811.02</v>
      </c>
      <c r="Q70" s="3">
        <v>4269.91</v>
      </c>
      <c r="R70" s="3">
        <v>869.08</v>
      </c>
      <c r="S70" s="3">
        <v>322.6</v>
      </c>
      <c r="T70" s="3">
        <v>10.68696</v>
      </c>
      <c r="U70" s="3">
        <v>1.35153275480081</v>
      </c>
      <c r="V70" s="3">
        <v>89564</v>
      </c>
      <c r="W70" s="3">
        <v>43084.1</v>
      </c>
      <c r="X70" s="3">
        <v>503</v>
      </c>
      <c r="Y70" s="3">
        <v>39267</v>
      </c>
      <c r="Z70" s="3">
        <v>-0.703248262405396</v>
      </c>
      <c r="AA70" s="3">
        <v>-0.181997790932655</v>
      </c>
      <c r="AB70" s="3">
        <v>1.02888906002045</v>
      </c>
      <c r="AC70" s="3">
        <v>0.498724937438965</v>
      </c>
      <c r="AD70" s="3">
        <v>-0.373022019863129</v>
      </c>
      <c r="AE70" s="3">
        <v>0.588281750679016</v>
      </c>
    </row>
    <row r="71" spans="1:31">
      <c r="A71" s="3">
        <v>2022</v>
      </c>
      <c r="B71" s="3">
        <v>520000</v>
      </c>
      <c r="C71" s="3" t="s">
        <v>45</v>
      </c>
      <c r="D71" s="3">
        <v>33091.9</v>
      </c>
      <c r="E71" s="3">
        <v>2386.36</v>
      </c>
      <c r="F71" s="3">
        <v>32.9052</v>
      </c>
      <c r="G71" s="3">
        <v>181.163</v>
      </c>
      <c r="H71" s="3">
        <v>151.02</v>
      </c>
      <c r="I71" s="3">
        <v>3.6554</v>
      </c>
      <c r="J71" s="3">
        <v>717.323</v>
      </c>
      <c r="K71" s="3">
        <v>447.707</v>
      </c>
      <c r="L71" s="3">
        <v>31.3</v>
      </c>
      <c r="M71" s="3">
        <v>8.78777</v>
      </c>
      <c r="N71" s="3">
        <v>3520.46</v>
      </c>
      <c r="O71" s="3">
        <v>33.0736</v>
      </c>
      <c r="P71" s="3">
        <v>4013.17</v>
      </c>
      <c r="Q71" s="3">
        <v>4447.91</v>
      </c>
      <c r="R71" s="3">
        <v>909.914</v>
      </c>
      <c r="S71" s="3">
        <v>338.01</v>
      </c>
      <c r="T71" s="3">
        <v>11.43054</v>
      </c>
      <c r="U71" s="3">
        <v>1.37929243712368</v>
      </c>
      <c r="V71" s="3">
        <v>100642</v>
      </c>
      <c r="W71" s="3">
        <v>47155.5</v>
      </c>
      <c r="X71" s="3">
        <v>439</v>
      </c>
      <c r="Y71" s="3">
        <v>29382</v>
      </c>
      <c r="Z71" s="3">
        <v>-0.614153742790222</v>
      </c>
      <c r="AA71" s="3">
        <v>-0.412508904933929</v>
      </c>
      <c r="AB71" s="3">
        <v>1.72026753425598</v>
      </c>
      <c r="AC71" s="3">
        <v>0.432099640369415</v>
      </c>
      <c r="AD71" s="3">
        <v>-0.30570575594902</v>
      </c>
      <c r="AE71" s="3">
        <v>0.590396463871002</v>
      </c>
    </row>
    <row r="72" spans="1:31">
      <c r="A72" s="3">
        <v>2013</v>
      </c>
      <c r="B72" s="3">
        <v>460000</v>
      </c>
      <c r="C72" s="3" t="s">
        <v>46</v>
      </c>
      <c r="D72" s="3">
        <v>3301</v>
      </c>
      <c r="E72" s="3">
        <v>198.6</v>
      </c>
      <c r="F72" s="3">
        <v>2.0948</v>
      </c>
      <c r="G72" s="3">
        <v>13.6061</v>
      </c>
      <c r="H72" s="3">
        <v>98.816</v>
      </c>
      <c r="I72" s="3">
        <v>1.2105</v>
      </c>
      <c r="J72" s="3">
        <v>15.7958</v>
      </c>
      <c r="K72" s="3">
        <v>117.558</v>
      </c>
      <c r="L72" s="3">
        <v>69.6161</v>
      </c>
      <c r="M72" s="3">
        <v>4.78976</v>
      </c>
      <c r="N72" s="3">
        <v>177.246</v>
      </c>
      <c r="O72" s="3">
        <v>33.6475</v>
      </c>
      <c r="P72" s="3">
        <v>618.450000000012</v>
      </c>
      <c r="Q72" s="3">
        <v>858.3</v>
      </c>
      <c r="R72" s="3">
        <v>92.3</v>
      </c>
      <c r="S72" s="3">
        <v>158.26</v>
      </c>
      <c r="T72" s="3">
        <v>0.0923743</v>
      </c>
      <c r="U72" s="3">
        <v>1.31594402478787</v>
      </c>
      <c r="V72" s="3">
        <v>19986</v>
      </c>
      <c r="W72" s="3">
        <v>6961.7</v>
      </c>
      <c r="X72" s="3">
        <v>36</v>
      </c>
      <c r="Y72" s="3">
        <v>1331</v>
      </c>
      <c r="Z72" s="3">
        <v>-3.59658765792847</v>
      </c>
      <c r="AA72" s="3">
        <v>1.18841898441315</v>
      </c>
      <c r="AB72" s="3">
        <v>-1.99051761627197</v>
      </c>
      <c r="AC72" s="3">
        <v>-1.33670938014984</v>
      </c>
      <c r="AD72" s="3">
        <v>-2.32144641876221</v>
      </c>
      <c r="AE72" s="3">
        <v>0.527073264122009</v>
      </c>
    </row>
    <row r="73" spans="1:31">
      <c r="A73" s="3">
        <v>2014</v>
      </c>
      <c r="B73" s="3">
        <v>460000</v>
      </c>
      <c r="C73" s="3" t="s">
        <v>46</v>
      </c>
      <c r="D73" s="3">
        <v>3302</v>
      </c>
      <c r="E73" s="3">
        <v>223.9</v>
      </c>
      <c r="F73" s="3">
        <v>3</v>
      </c>
      <c r="G73" s="3">
        <v>19.6329</v>
      </c>
      <c r="H73" s="3">
        <v>159.354</v>
      </c>
      <c r="I73" s="3">
        <v>1.1885</v>
      </c>
      <c r="J73" s="3">
        <v>17.0294</v>
      </c>
      <c r="K73" s="3">
        <v>128.75</v>
      </c>
      <c r="L73" s="3">
        <v>73.5849</v>
      </c>
      <c r="M73" s="3">
        <v>11.2178</v>
      </c>
      <c r="N73" s="3">
        <v>364.377</v>
      </c>
      <c r="O73" s="3">
        <v>35.6417</v>
      </c>
      <c r="P73" s="3">
        <v>700.73</v>
      </c>
      <c r="Q73" s="3">
        <v>907.42</v>
      </c>
      <c r="R73" s="3">
        <v>91.4277</v>
      </c>
      <c r="S73" s="3">
        <v>179.62</v>
      </c>
      <c r="T73" s="3">
        <v>0.0549501</v>
      </c>
      <c r="U73" s="3">
        <v>1.54135597561096</v>
      </c>
      <c r="V73" s="3">
        <v>23527</v>
      </c>
      <c r="W73" s="3">
        <v>7514</v>
      </c>
      <c r="X73" s="3">
        <v>34</v>
      </c>
      <c r="Y73" s="3">
        <v>1597</v>
      </c>
      <c r="Z73" s="3">
        <v>-3.21033406257629</v>
      </c>
      <c r="AA73" s="3">
        <v>1.86566662788391</v>
      </c>
      <c r="AB73" s="3">
        <v>-1.8124463558197</v>
      </c>
      <c r="AC73" s="3">
        <v>-1.14631998538971</v>
      </c>
      <c r="AD73" s="3">
        <v>-1.90315461158752</v>
      </c>
      <c r="AE73" s="3">
        <v>0.540213644504547</v>
      </c>
    </row>
    <row r="74" spans="1:31">
      <c r="A74" s="3">
        <v>2015</v>
      </c>
      <c r="B74" s="3">
        <v>460000</v>
      </c>
      <c r="C74" s="3" t="s">
        <v>46</v>
      </c>
      <c r="D74" s="3">
        <v>3376</v>
      </c>
      <c r="E74" s="3">
        <v>398.39</v>
      </c>
      <c r="F74" s="3">
        <v>3.9671</v>
      </c>
      <c r="G74" s="3">
        <v>26.7</v>
      </c>
      <c r="H74" s="3">
        <v>159.299666666667</v>
      </c>
      <c r="I74" s="3">
        <v>1.5</v>
      </c>
      <c r="J74" s="3">
        <v>42.7822</v>
      </c>
      <c r="K74" s="3">
        <v>171.31</v>
      </c>
      <c r="L74" s="3">
        <v>70</v>
      </c>
      <c r="M74" s="3">
        <v>15.8</v>
      </c>
      <c r="N74" s="3">
        <v>574.211</v>
      </c>
      <c r="O74" s="3">
        <v>37.271</v>
      </c>
      <c r="P74" s="3">
        <v>783.01</v>
      </c>
      <c r="Q74" s="3">
        <v>894.05</v>
      </c>
      <c r="R74" s="3">
        <v>98.6504</v>
      </c>
      <c r="S74" s="3">
        <v>230.33</v>
      </c>
      <c r="T74" s="3">
        <v>0.2815589</v>
      </c>
      <c r="U74" s="3">
        <v>1.52746223444537</v>
      </c>
      <c r="V74" s="3">
        <v>25013</v>
      </c>
      <c r="W74" s="3">
        <v>7713</v>
      </c>
      <c r="X74" s="3">
        <v>43</v>
      </c>
      <c r="Y74" s="3">
        <v>2061</v>
      </c>
      <c r="Z74" s="3">
        <v>-2.88177943229675</v>
      </c>
      <c r="AA74" s="3">
        <v>2.28090691566467</v>
      </c>
      <c r="AB74" s="3">
        <v>-1.06609690189362</v>
      </c>
      <c r="AC74" s="3">
        <v>-1.01752257347107</v>
      </c>
      <c r="AD74" s="3">
        <v>-1.52969264984131</v>
      </c>
      <c r="AE74" s="3">
        <v>0.551945686340332</v>
      </c>
    </row>
    <row r="75" spans="1:31">
      <c r="A75" s="3">
        <v>2016</v>
      </c>
      <c r="B75" s="3">
        <v>460000</v>
      </c>
      <c r="C75" s="3" t="s">
        <v>46</v>
      </c>
      <c r="D75" s="3">
        <v>3376</v>
      </c>
      <c r="E75" s="3">
        <v>522.929</v>
      </c>
      <c r="F75" s="3">
        <v>4.8303</v>
      </c>
      <c r="G75" s="3">
        <v>14.665</v>
      </c>
      <c r="H75" s="3">
        <v>159.245333333333</v>
      </c>
      <c r="I75" s="3">
        <v>1.8079</v>
      </c>
      <c r="J75" s="3">
        <v>76.7042</v>
      </c>
      <c r="K75" s="3">
        <v>125.95</v>
      </c>
      <c r="L75" s="3">
        <v>69.2</v>
      </c>
      <c r="M75" s="3">
        <v>18.4</v>
      </c>
      <c r="N75" s="3">
        <v>525.973</v>
      </c>
      <c r="O75" s="3">
        <v>39.129</v>
      </c>
      <c r="P75" s="3">
        <v>816.6</v>
      </c>
      <c r="Q75" s="3">
        <v>942.32</v>
      </c>
      <c r="R75" s="3">
        <v>106.17</v>
      </c>
      <c r="S75" s="3">
        <v>231.56</v>
      </c>
      <c r="T75" s="3">
        <v>0.3558185</v>
      </c>
      <c r="U75" s="3">
        <v>1.60265659899982</v>
      </c>
      <c r="V75" s="3">
        <v>25305</v>
      </c>
      <c r="W75" s="3">
        <v>7840.2</v>
      </c>
      <c r="X75" s="3">
        <v>26</v>
      </c>
      <c r="Y75" s="3">
        <v>1939</v>
      </c>
      <c r="Z75" s="3">
        <v>-2.75047874450684</v>
      </c>
      <c r="AA75" s="3">
        <v>2.5166437625885</v>
      </c>
      <c r="AB75" s="3">
        <v>-0.88072794675827</v>
      </c>
      <c r="AC75" s="3">
        <v>-0.949276387691498</v>
      </c>
      <c r="AD75" s="3">
        <v>-1.37495243549347</v>
      </c>
      <c r="AE75" s="3">
        <v>0.556806743144989</v>
      </c>
    </row>
    <row r="76" spans="1:31">
      <c r="A76" s="3">
        <v>2017</v>
      </c>
      <c r="B76" s="3">
        <v>460000</v>
      </c>
      <c r="C76" s="3" t="s">
        <v>46</v>
      </c>
      <c r="D76" s="3">
        <v>3376</v>
      </c>
      <c r="E76" s="3">
        <v>571.628</v>
      </c>
      <c r="F76" s="3">
        <v>5.2323</v>
      </c>
      <c r="G76" s="3">
        <v>38.5853</v>
      </c>
      <c r="H76" s="3">
        <v>159.191</v>
      </c>
      <c r="I76" s="3">
        <v>2.531</v>
      </c>
      <c r="J76" s="3">
        <v>103.689</v>
      </c>
      <c r="K76" s="3">
        <v>251.268</v>
      </c>
      <c r="L76" s="3">
        <v>69</v>
      </c>
      <c r="M76" s="3">
        <v>14.8</v>
      </c>
      <c r="N76" s="3">
        <v>563.893</v>
      </c>
      <c r="O76" s="3">
        <v>41.1864</v>
      </c>
      <c r="P76" s="3">
        <v>911.697</v>
      </c>
      <c r="Q76" s="3">
        <v>1007.46</v>
      </c>
      <c r="R76" s="3">
        <v>124.38</v>
      </c>
      <c r="S76" s="3">
        <v>275.64</v>
      </c>
      <c r="T76" s="3">
        <v>0.6614594</v>
      </c>
      <c r="U76" s="3">
        <v>1.90741989213198</v>
      </c>
      <c r="V76" s="3">
        <v>24871</v>
      </c>
      <c r="W76" s="3">
        <v>7715</v>
      </c>
      <c r="X76" s="3">
        <v>27</v>
      </c>
      <c r="Y76" s="3">
        <v>2133</v>
      </c>
      <c r="Z76" s="3">
        <v>-2.65483379364014</v>
      </c>
      <c r="AA76" s="3">
        <v>2.45692920684814</v>
      </c>
      <c r="AB76" s="3">
        <v>-0.642226815223694</v>
      </c>
      <c r="AC76" s="3">
        <v>-0.978459417819977</v>
      </c>
      <c r="AD76" s="3">
        <v>-1.30599844455719</v>
      </c>
      <c r="AE76" s="3">
        <v>0.558972895145416</v>
      </c>
    </row>
    <row r="77" spans="1:31">
      <c r="A77" s="3">
        <v>2018</v>
      </c>
      <c r="B77" s="3">
        <v>460000</v>
      </c>
      <c r="C77" s="3" t="s">
        <v>46</v>
      </c>
      <c r="D77" s="3">
        <v>914.96</v>
      </c>
      <c r="E77" s="3">
        <v>726.09</v>
      </c>
      <c r="F77" s="3">
        <v>5.5314</v>
      </c>
      <c r="G77" s="3">
        <v>28.4044</v>
      </c>
      <c r="H77" s="3">
        <v>159.294</v>
      </c>
      <c r="I77" s="3">
        <v>2.6501</v>
      </c>
      <c r="J77" s="3">
        <v>253.27</v>
      </c>
      <c r="K77" s="3">
        <v>569.24</v>
      </c>
      <c r="L77" s="3">
        <v>60</v>
      </c>
      <c r="M77" s="3">
        <v>12.9672</v>
      </c>
      <c r="N77" s="3">
        <v>689.495</v>
      </c>
      <c r="O77" s="3">
        <v>40.3871</v>
      </c>
      <c r="P77" s="3">
        <v>913.96</v>
      </c>
      <c r="Q77" s="3">
        <v>1085.32</v>
      </c>
      <c r="R77" s="3">
        <v>151.97</v>
      </c>
      <c r="S77" s="3">
        <v>309.72</v>
      </c>
      <c r="T77" s="3">
        <v>1.006922</v>
      </c>
      <c r="U77" s="3">
        <v>2.20787971845667</v>
      </c>
      <c r="V77" s="3">
        <v>24856</v>
      </c>
      <c r="W77" s="3">
        <v>8160.2</v>
      </c>
      <c r="X77" s="3">
        <v>36</v>
      </c>
      <c r="Y77" s="3">
        <v>3292</v>
      </c>
      <c r="Z77" s="3">
        <v>-2.6209352016449</v>
      </c>
      <c r="AA77" s="3">
        <v>2.300861120224</v>
      </c>
      <c r="AB77" s="3">
        <v>0.0197948906570673</v>
      </c>
      <c r="AC77" s="3">
        <v>-1.0166255235672</v>
      </c>
      <c r="AD77" s="3">
        <v>-1.25970947742462</v>
      </c>
      <c r="AE77" s="3">
        <v>0.560427069664001</v>
      </c>
    </row>
    <row r="78" spans="1:31">
      <c r="A78" s="3">
        <v>2019</v>
      </c>
      <c r="B78" s="3">
        <v>460000</v>
      </c>
      <c r="C78" s="3" t="s">
        <v>46</v>
      </c>
      <c r="D78" s="3">
        <v>3215.19</v>
      </c>
      <c r="E78" s="3">
        <v>794.11</v>
      </c>
      <c r="F78" s="3">
        <v>7.6446</v>
      </c>
      <c r="G78" s="3">
        <v>64.1935</v>
      </c>
      <c r="H78" s="3">
        <v>159.374</v>
      </c>
      <c r="I78" s="3">
        <v>2.40395</v>
      </c>
      <c r="J78" s="3">
        <v>286.022</v>
      </c>
      <c r="K78" s="3">
        <v>873.991</v>
      </c>
      <c r="L78" s="3">
        <v>51.9</v>
      </c>
      <c r="M78" s="3">
        <v>12.9</v>
      </c>
      <c r="N78" s="3">
        <v>828.474</v>
      </c>
      <c r="O78" s="3">
        <v>42.351</v>
      </c>
      <c r="P78" s="3">
        <v>931.515</v>
      </c>
      <c r="Q78" s="3">
        <v>1135.65</v>
      </c>
      <c r="R78" s="3">
        <v>145.06</v>
      </c>
      <c r="S78" s="3">
        <v>328.75</v>
      </c>
      <c r="T78" s="3">
        <v>1.799436</v>
      </c>
      <c r="U78" s="3">
        <v>2.13570666692762</v>
      </c>
      <c r="V78" s="3">
        <v>25748</v>
      </c>
      <c r="W78" s="3">
        <v>8903.4</v>
      </c>
      <c r="X78" s="3">
        <v>51</v>
      </c>
      <c r="Y78" s="3">
        <v>4423</v>
      </c>
      <c r="Z78" s="3">
        <v>-2.49201512336731</v>
      </c>
      <c r="AA78" s="3">
        <v>2.2376868724823</v>
      </c>
      <c r="AB78" s="3">
        <v>0.704282164573669</v>
      </c>
      <c r="AC78" s="3">
        <v>-0.854506731033325</v>
      </c>
      <c r="AD78" s="3">
        <v>-1.11967873573303</v>
      </c>
      <c r="AE78" s="3">
        <v>0.564826011657715</v>
      </c>
    </row>
    <row r="79" spans="1:31">
      <c r="A79" s="3">
        <v>2020</v>
      </c>
      <c r="B79" s="3">
        <v>460000</v>
      </c>
      <c r="C79" s="3" t="s">
        <v>46</v>
      </c>
      <c r="D79" s="3">
        <v>3175</v>
      </c>
      <c r="E79" s="3">
        <v>852.3</v>
      </c>
      <c r="F79" s="3">
        <v>8.2</v>
      </c>
      <c r="G79" s="3">
        <v>41.8</v>
      </c>
      <c r="H79" s="3">
        <v>160.1</v>
      </c>
      <c r="I79" s="3">
        <v>2.1578</v>
      </c>
      <c r="J79" s="3">
        <v>119.33</v>
      </c>
      <c r="K79" s="3">
        <v>1146.73</v>
      </c>
      <c r="L79" s="3">
        <v>45</v>
      </c>
      <c r="M79" s="3">
        <v>13.9</v>
      </c>
      <c r="N79" s="3">
        <v>941.7</v>
      </c>
      <c r="O79" s="3">
        <v>42</v>
      </c>
      <c r="P79" s="3">
        <v>964</v>
      </c>
      <c r="Q79" s="3">
        <v>1135.2</v>
      </c>
      <c r="R79" s="3">
        <v>133.16</v>
      </c>
      <c r="S79" s="3">
        <v>344.05</v>
      </c>
      <c r="T79" s="3">
        <v>3.982632</v>
      </c>
      <c r="U79" s="3">
        <v>2.23120385647</v>
      </c>
      <c r="V79" s="3">
        <v>27431</v>
      </c>
      <c r="W79" s="3">
        <v>8961.4</v>
      </c>
      <c r="X79" s="3">
        <v>65</v>
      </c>
      <c r="Y79" s="3">
        <v>8578</v>
      </c>
      <c r="Z79" s="3">
        <v>-2.45388293266296</v>
      </c>
      <c r="AA79" s="3">
        <v>2.21266055107117</v>
      </c>
      <c r="AB79" s="3">
        <v>1.27125728130341</v>
      </c>
      <c r="AC79" s="3">
        <v>-0.832502543926239</v>
      </c>
      <c r="AD79" s="3">
        <v>-1.04830920696259</v>
      </c>
      <c r="AE79" s="3">
        <v>0.567068040370941</v>
      </c>
    </row>
    <row r="80" spans="1:31">
      <c r="A80" s="3">
        <v>2021</v>
      </c>
      <c r="B80" s="3">
        <v>460000</v>
      </c>
      <c r="C80" s="3" t="s">
        <v>46</v>
      </c>
      <c r="D80" s="3">
        <v>2893.32</v>
      </c>
      <c r="E80" s="3">
        <v>1095.95</v>
      </c>
      <c r="F80" s="3">
        <v>8.6986</v>
      </c>
      <c r="G80" s="3">
        <v>17.4662</v>
      </c>
      <c r="H80" s="3">
        <v>159.97</v>
      </c>
      <c r="I80" s="3">
        <v>3.2797</v>
      </c>
      <c r="J80" s="3">
        <v>104.295</v>
      </c>
      <c r="K80" s="3">
        <v>135.77</v>
      </c>
      <c r="L80" s="3">
        <v>42.4</v>
      </c>
      <c r="M80" s="3">
        <v>13.8</v>
      </c>
      <c r="N80" s="3">
        <v>1250.12</v>
      </c>
      <c r="O80" s="3">
        <v>41.9419</v>
      </c>
      <c r="P80" s="3">
        <v>989.43</v>
      </c>
      <c r="Q80" s="3">
        <v>1158.86</v>
      </c>
      <c r="R80" s="3">
        <v>124.28</v>
      </c>
      <c r="S80" s="3">
        <v>359.83</v>
      </c>
      <c r="T80" s="3">
        <v>4.729253</v>
      </c>
      <c r="U80" s="3">
        <v>2.46188092242449</v>
      </c>
      <c r="V80" s="3">
        <v>27783</v>
      </c>
      <c r="W80" s="3">
        <v>13457.3</v>
      </c>
      <c r="X80" s="3">
        <v>68</v>
      </c>
      <c r="Y80" s="3">
        <v>13632</v>
      </c>
      <c r="Z80" s="3">
        <v>-2.46521878242493</v>
      </c>
      <c r="AA80" s="3">
        <v>2.27793097496033</v>
      </c>
      <c r="AB80" s="3">
        <v>1.45315492153168</v>
      </c>
      <c r="AC80" s="3">
        <v>-0.946524679660797</v>
      </c>
      <c r="AD80" s="3">
        <v>-1.03171527385712</v>
      </c>
      <c r="AE80" s="3">
        <v>0.567589342594147</v>
      </c>
    </row>
    <row r="81" spans="1:31">
      <c r="A81" s="3">
        <v>2022</v>
      </c>
      <c r="B81" s="3">
        <v>460000</v>
      </c>
      <c r="C81" s="3" t="s">
        <v>46</v>
      </c>
      <c r="D81" s="3">
        <v>2893.32</v>
      </c>
      <c r="E81" s="3">
        <v>1044.7</v>
      </c>
      <c r="F81" s="3">
        <v>9.4872</v>
      </c>
      <c r="G81" s="3">
        <v>14.6346</v>
      </c>
      <c r="H81" s="3">
        <v>161.317</v>
      </c>
      <c r="I81" s="3">
        <v>5.5042</v>
      </c>
      <c r="J81" s="3">
        <v>126.433</v>
      </c>
      <c r="K81" s="3">
        <v>140.239</v>
      </c>
      <c r="L81" s="3">
        <v>34.8</v>
      </c>
      <c r="M81" s="3">
        <v>13.3104</v>
      </c>
      <c r="N81" s="3">
        <v>1585.9</v>
      </c>
      <c r="O81" s="3">
        <v>45.1693</v>
      </c>
      <c r="P81" s="3">
        <v>1044.41</v>
      </c>
      <c r="Q81" s="3">
        <v>1172.79</v>
      </c>
      <c r="R81" s="3">
        <v>117.195</v>
      </c>
      <c r="S81" s="3">
        <v>375.98</v>
      </c>
      <c r="T81" s="3">
        <v>3.968756</v>
      </c>
      <c r="U81" s="3">
        <v>2.26449474416731</v>
      </c>
      <c r="V81" s="3">
        <v>31624</v>
      </c>
      <c r="W81" s="3">
        <v>17062.6</v>
      </c>
      <c r="X81" s="3">
        <v>83</v>
      </c>
      <c r="Y81" s="3">
        <v>13148</v>
      </c>
      <c r="Z81" s="3">
        <v>-2.4278085231781</v>
      </c>
      <c r="AA81" s="3">
        <v>2.25630044937134</v>
      </c>
      <c r="AB81" s="3">
        <v>2.01332259178162</v>
      </c>
      <c r="AC81" s="3">
        <v>-0.921277940273285</v>
      </c>
      <c r="AD81" s="3">
        <v>-0.960531234741211</v>
      </c>
      <c r="AE81" s="3">
        <v>0.569825530052185</v>
      </c>
    </row>
    <row r="82" spans="1:31">
      <c r="A82" s="3">
        <v>2013</v>
      </c>
      <c r="B82" s="3">
        <v>130000</v>
      </c>
      <c r="C82" s="3" t="s">
        <v>47</v>
      </c>
      <c r="D82" s="3">
        <v>35331</v>
      </c>
      <c r="E82" s="3">
        <v>2049.3</v>
      </c>
      <c r="F82" s="3">
        <v>9.1297</v>
      </c>
      <c r="G82" s="3">
        <v>25.3335</v>
      </c>
      <c r="H82" s="3">
        <v>841.421</v>
      </c>
      <c r="I82" s="3">
        <v>8.9634</v>
      </c>
      <c r="J82" s="3">
        <v>134.226</v>
      </c>
      <c r="K82" s="3">
        <v>651.664</v>
      </c>
      <c r="L82" s="3">
        <v>50.3785</v>
      </c>
      <c r="M82" s="3">
        <v>2.68864</v>
      </c>
      <c r="N82" s="3">
        <v>1166.04</v>
      </c>
      <c r="O82" s="3">
        <v>15.7887</v>
      </c>
      <c r="P82" s="3">
        <v>3479.55000000005</v>
      </c>
      <c r="Q82" s="3">
        <v>6006.2</v>
      </c>
      <c r="R82" s="3">
        <v>687.29</v>
      </c>
      <c r="S82" s="3">
        <v>144.98</v>
      </c>
      <c r="T82" s="3">
        <v>2.17319</v>
      </c>
      <c r="U82" s="3">
        <v>1.32048585920736</v>
      </c>
      <c r="V82" s="3">
        <v>146201</v>
      </c>
      <c r="W82" s="3">
        <v>89545.8</v>
      </c>
      <c r="X82" s="3">
        <v>929</v>
      </c>
      <c r="Y82" s="3">
        <v>18186</v>
      </c>
      <c r="Z82" s="3">
        <v>-1.6628350019455</v>
      </c>
      <c r="AA82" s="3">
        <v>-1.55555582046509</v>
      </c>
      <c r="AB82" s="3">
        <v>-1.62344527244568</v>
      </c>
      <c r="AC82" s="3">
        <v>0.385819226503372</v>
      </c>
      <c r="AD82" s="3">
        <v>-1.52581143379211</v>
      </c>
      <c r="AE82" s="3">
        <v>0.552067637443542</v>
      </c>
    </row>
    <row r="83" spans="1:31">
      <c r="A83" s="3">
        <v>2014</v>
      </c>
      <c r="B83" s="3">
        <v>130000</v>
      </c>
      <c r="C83" s="3" t="s">
        <v>47</v>
      </c>
      <c r="D83" s="3">
        <v>35736.2</v>
      </c>
      <c r="E83" s="3">
        <v>2204.74</v>
      </c>
      <c r="F83" s="3">
        <v>12.7</v>
      </c>
      <c r="G83" s="3">
        <v>35.9846</v>
      </c>
      <c r="H83" s="3">
        <v>956.126</v>
      </c>
      <c r="I83" s="3">
        <v>9.4171</v>
      </c>
      <c r="J83" s="3">
        <v>149.906</v>
      </c>
      <c r="K83" s="3">
        <v>728.09</v>
      </c>
      <c r="L83" s="3">
        <v>55.5717</v>
      </c>
      <c r="M83" s="3">
        <v>4.42196</v>
      </c>
      <c r="N83" s="3">
        <v>1629.74</v>
      </c>
      <c r="O83" s="3">
        <v>17.1368</v>
      </c>
      <c r="P83" s="3">
        <v>4034.11</v>
      </c>
      <c r="Q83" s="3">
        <v>6229.06</v>
      </c>
      <c r="R83" s="3">
        <v>750.288</v>
      </c>
      <c r="S83" s="3">
        <v>160.76</v>
      </c>
      <c r="T83" s="3">
        <v>2.291059</v>
      </c>
      <c r="U83" s="3">
        <v>1.30432397257456</v>
      </c>
      <c r="V83" s="3">
        <v>153111</v>
      </c>
      <c r="W83" s="3">
        <v>100946</v>
      </c>
      <c r="X83" s="3">
        <v>1094</v>
      </c>
      <c r="Y83" s="3">
        <v>20132</v>
      </c>
      <c r="Z83" s="3">
        <v>-1.23956322669983</v>
      </c>
      <c r="AA83" s="3">
        <v>-1.41650211811066</v>
      </c>
      <c r="AB83" s="3">
        <v>-1.71557188034058</v>
      </c>
      <c r="AC83" s="3">
        <v>0.484492629766464</v>
      </c>
      <c r="AD83" s="3">
        <v>-1.22625494003296</v>
      </c>
      <c r="AE83" s="3">
        <v>0.561478018760681</v>
      </c>
    </row>
    <row r="84" spans="1:31">
      <c r="A84" s="3">
        <v>2015</v>
      </c>
      <c r="B84" s="3">
        <v>130000</v>
      </c>
      <c r="C84" s="3" t="s">
        <v>47</v>
      </c>
      <c r="D84" s="3">
        <v>36794</v>
      </c>
      <c r="E84" s="3">
        <v>2948.52</v>
      </c>
      <c r="F84" s="3">
        <v>19.2411</v>
      </c>
      <c r="G84" s="3">
        <v>60.4</v>
      </c>
      <c r="H84" s="3">
        <v>959.186666666666</v>
      </c>
      <c r="I84" s="3">
        <v>11.9</v>
      </c>
      <c r="J84" s="3">
        <v>184.466</v>
      </c>
      <c r="K84" s="3">
        <v>866.46</v>
      </c>
      <c r="L84" s="3">
        <v>57</v>
      </c>
      <c r="M84" s="3">
        <v>6.6</v>
      </c>
      <c r="N84" s="3">
        <v>1439.96</v>
      </c>
      <c r="O84" s="3">
        <v>18.5238</v>
      </c>
      <c r="P84" s="3">
        <v>4588.67</v>
      </c>
      <c r="Q84" s="3">
        <v>6135.56</v>
      </c>
      <c r="R84" s="3">
        <v>821.951</v>
      </c>
      <c r="S84" s="3">
        <v>199.53</v>
      </c>
      <c r="T84" s="3">
        <v>3.777936</v>
      </c>
      <c r="U84" s="3">
        <v>1.37443350159326</v>
      </c>
      <c r="V84" s="3">
        <v>158486</v>
      </c>
      <c r="W84" s="3">
        <v>106975</v>
      </c>
      <c r="X84" s="3">
        <v>1245</v>
      </c>
      <c r="Y84" s="3">
        <v>30130</v>
      </c>
      <c r="Z84" s="3">
        <v>-0.636009693145752</v>
      </c>
      <c r="AA84" s="3">
        <v>-1.31757593154907</v>
      </c>
      <c r="AB84" s="3">
        <v>-1.3501945734024</v>
      </c>
      <c r="AC84" s="3">
        <v>0.638115167617798</v>
      </c>
      <c r="AD84" s="3">
        <v>-0.77480673789978</v>
      </c>
      <c r="AE84" s="3">
        <v>0.575659930706024</v>
      </c>
    </row>
    <row r="85" spans="1:31">
      <c r="A85" s="3">
        <v>2016</v>
      </c>
      <c r="B85" s="3">
        <v>130000</v>
      </c>
      <c r="C85" s="3" t="s">
        <v>47</v>
      </c>
      <c r="D85" s="3">
        <v>36969.9</v>
      </c>
      <c r="E85" s="3">
        <v>3841.08</v>
      </c>
      <c r="F85" s="3">
        <v>25.6487</v>
      </c>
      <c r="G85" s="3">
        <v>74.9406</v>
      </c>
      <c r="H85" s="3">
        <v>962.247333333334</v>
      </c>
      <c r="I85" s="3">
        <v>12.6574</v>
      </c>
      <c r="J85" s="3">
        <v>210.182</v>
      </c>
      <c r="K85" s="3">
        <v>623.2</v>
      </c>
      <c r="L85" s="3">
        <v>56.8</v>
      </c>
      <c r="M85" s="3">
        <v>8.4</v>
      </c>
      <c r="N85" s="3">
        <v>2416.07</v>
      </c>
      <c r="O85" s="3">
        <v>19.4504</v>
      </c>
      <c r="P85" s="3">
        <v>5518.33</v>
      </c>
      <c r="Q85" s="3">
        <v>7121.04</v>
      </c>
      <c r="R85" s="3">
        <v>755.59</v>
      </c>
      <c r="S85" s="3">
        <v>214.36</v>
      </c>
      <c r="T85" s="3">
        <v>6.486686</v>
      </c>
      <c r="U85" s="3">
        <v>1.31660780368374</v>
      </c>
      <c r="V85" s="3">
        <v>163600</v>
      </c>
      <c r="W85" s="3">
        <v>111384</v>
      </c>
      <c r="X85" s="3">
        <v>1385</v>
      </c>
      <c r="Y85" s="3">
        <v>31826</v>
      </c>
      <c r="Z85" s="3">
        <v>-0.108860842883587</v>
      </c>
      <c r="AA85" s="3">
        <v>-1.35953545570374</v>
      </c>
      <c r="AB85" s="3">
        <v>-1.04713594913483</v>
      </c>
      <c r="AC85" s="3">
        <v>0.768953323364258</v>
      </c>
      <c r="AD85" s="3">
        <v>-0.409185349941254</v>
      </c>
      <c r="AE85" s="3">
        <v>0.587145686149597</v>
      </c>
    </row>
    <row r="86" spans="1:31">
      <c r="A86" s="3">
        <v>2017</v>
      </c>
      <c r="B86" s="3">
        <v>130000</v>
      </c>
      <c r="C86" s="3" t="s">
        <v>47</v>
      </c>
      <c r="D86" s="3">
        <v>38188.2</v>
      </c>
      <c r="E86" s="3">
        <v>4126.88</v>
      </c>
      <c r="F86" s="3">
        <v>28.9801</v>
      </c>
      <c r="G86" s="3">
        <v>63.7602</v>
      </c>
      <c r="H86" s="3">
        <v>965.308</v>
      </c>
      <c r="I86" s="3">
        <v>13.1471</v>
      </c>
      <c r="J86" s="3">
        <v>237.856</v>
      </c>
      <c r="K86" s="3">
        <v>1096.19</v>
      </c>
      <c r="L86" s="3">
        <v>57</v>
      </c>
      <c r="M86" s="3">
        <v>6.9</v>
      </c>
      <c r="N86" s="3">
        <v>2441.13</v>
      </c>
      <c r="O86" s="3">
        <v>21.3324</v>
      </c>
      <c r="P86" s="3">
        <v>6211.8</v>
      </c>
      <c r="Q86" s="3">
        <v>7581.78</v>
      </c>
      <c r="R86" s="3">
        <v>628.42</v>
      </c>
      <c r="S86" s="3">
        <v>258.17</v>
      </c>
      <c r="T86" s="3">
        <v>11.5344</v>
      </c>
      <c r="U86" s="3">
        <v>1.4066271137048</v>
      </c>
      <c r="V86" s="3">
        <v>170408</v>
      </c>
      <c r="W86" s="3">
        <v>113191</v>
      </c>
      <c r="X86" s="3">
        <v>1466</v>
      </c>
      <c r="Y86" s="3">
        <v>35348</v>
      </c>
      <c r="Z86" s="3">
        <v>0.165684342384338</v>
      </c>
      <c r="AA86" s="3">
        <v>-1.46937835216522</v>
      </c>
      <c r="AB86" s="3">
        <v>-0.599468588829041</v>
      </c>
      <c r="AC86" s="3">
        <v>0.751203656196594</v>
      </c>
      <c r="AD86" s="3">
        <v>-0.215960741043091</v>
      </c>
      <c r="AE86" s="3">
        <v>0.593215763568878</v>
      </c>
    </row>
    <row r="87" spans="1:31">
      <c r="A87" s="3">
        <v>2018</v>
      </c>
      <c r="B87" s="3">
        <v>130000</v>
      </c>
      <c r="C87" s="3" t="s">
        <v>47</v>
      </c>
      <c r="D87" s="3">
        <v>35102.4</v>
      </c>
      <c r="E87" s="3">
        <v>4192.38</v>
      </c>
      <c r="F87" s="3">
        <v>29.9499</v>
      </c>
      <c r="G87" s="3">
        <v>86.8084</v>
      </c>
      <c r="H87" s="3">
        <v>965.935</v>
      </c>
      <c r="I87" s="3">
        <v>12.274</v>
      </c>
      <c r="J87" s="3">
        <v>264.162</v>
      </c>
      <c r="K87" s="3">
        <v>2790.14</v>
      </c>
      <c r="L87" s="3">
        <v>56</v>
      </c>
      <c r="M87" s="3">
        <v>6.68468</v>
      </c>
      <c r="N87" s="3">
        <v>2556.11</v>
      </c>
      <c r="O87" s="3">
        <v>25.2376</v>
      </c>
      <c r="P87" s="3">
        <v>6505.32</v>
      </c>
      <c r="Q87" s="3">
        <v>8195.64</v>
      </c>
      <c r="R87" s="3">
        <v>653.17</v>
      </c>
      <c r="S87" s="3">
        <v>282.77</v>
      </c>
      <c r="T87" s="3">
        <v>13.35083</v>
      </c>
      <c r="U87" s="3">
        <v>1.52193742754453</v>
      </c>
      <c r="V87" s="3">
        <v>171447</v>
      </c>
      <c r="W87" s="3">
        <v>103275</v>
      </c>
      <c r="X87" s="3">
        <v>1123</v>
      </c>
      <c r="Y87" s="3">
        <v>51894</v>
      </c>
      <c r="Z87" s="3">
        <v>0.536097407341003</v>
      </c>
      <c r="AA87" s="3">
        <v>-1.41036999225616</v>
      </c>
      <c r="AB87" s="3">
        <v>-0.17569263279438</v>
      </c>
      <c r="AC87" s="3">
        <v>0.880091786384583</v>
      </c>
      <c r="AD87" s="3">
        <v>0.0805066451430321</v>
      </c>
      <c r="AE87" s="3">
        <v>0.602529048919678</v>
      </c>
    </row>
    <row r="88" spans="1:31">
      <c r="A88" s="3">
        <v>2019</v>
      </c>
      <c r="B88" s="3">
        <v>130000</v>
      </c>
      <c r="C88" s="3" t="s">
        <v>47</v>
      </c>
      <c r="D88" s="3">
        <v>37071.2</v>
      </c>
      <c r="E88" s="3">
        <v>4345.82</v>
      </c>
      <c r="F88" s="3">
        <v>37.2143</v>
      </c>
      <c r="G88" s="3">
        <v>138.385</v>
      </c>
      <c r="H88" s="3">
        <v>966.415</v>
      </c>
      <c r="I88" s="3">
        <v>13.8415</v>
      </c>
      <c r="J88" s="3">
        <v>326.666</v>
      </c>
      <c r="K88" s="3">
        <v>4741.94</v>
      </c>
      <c r="L88" s="3">
        <v>55.1</v>
      </c>
      <c r="M88" s="3">
        <v>7.1</v>
      </c>
      <c r="N88" s="3">
        <v>2726.32</v>
      </c>
      <c r="O88" s="3">
        <v>28.0391</v>
      </c>
      <c r="P88" s="3">
        <v>6915.15</v>
      </c>
      <c r="Q88" s="3">
        <v>8315.6</v>
      </c>
      <c r="R88" s="3">
        <v>570.82</v>
      </c>
      <c r="S88" s="3">
        <v>305.06</v>
      </c>
      <c r="T88" s="3">
        <v>19.8166</v>
      </c>
      <c r="U88" s="3">
        <v>1.75680696077274</v>
      </c>
      <c r="V88" s="3">
        <v>174547</v>
      </c>
      <c r="W88" s="3">
        <v>111799</v>
      </c>
      <c r="X88" s="3">
        <v>2154</v>
      </c>
      <c r="Y88" s="3">
        <v>57809</v>
      </c>
      <c r="Z88" s="3">
        <v>1.15725612640381</v>
      </c>
      <c r="AA88" s="3">
        <v>-1.40457117557526</v>
      </c>
      <c r="AB88" s="3">
        <v>0.373011350631714</v>
      </c>
      <c r="AC88" s="3">
        <v>1.08482801914215</v>
      </c>
      <c r="AD88" s="3">
        <v>0.542889535427094</v>
      </c>
      <c r="AE88" s="3">
        <v>0.617054522037506</v>
      </c>
    </row>
    <row r="89" spans="1:31">
      <c r="A89" s="3">
        <v>2020</v>
      </c>
      <c r="B89" s="3">
        <v>130000</v>
      </c>
      <c r="C89" s="3" t="s">
        <v>47</v>
      </c>
      <c r="D89" s="3">
        <v>37419</v>
      </c>
      <c r="E89" s="3">
        <v>4598.2</v>
      </c>
      <c r="F89" s="3">
        <v>42.8</v>
      </c>
      <c r="G89" s="3">
        <v>100.2</v>
      </c>
      <c r="H89" s="3">
        <v>970.9</v>
      </c>
      <c r="I89" s="3">
        <v>15.409</v>
      </c>
      <c r="J89" s="3">
        <v>170.4</v>
      </c>
      <c r="K89" s="3">
        <v>5971.71</v>
      </c>
      <c r="L89" s="3">
        <v>51</v>
      </c>
      <c r="M89" s="3">
        <v>7.7</v>
      </c>
      <c r="N89" s="3">
        <v>4402.3</v>
      </c>
      <c r="O89" s="3">
        <v>31</v>
      </c>
      <c r="P89" s="3">
        <v>7104</v>
      </c>
      <c r="Q89" s="3">
        <v>8336</v>
      </c>
      <c r="R89" s="3">
        <v>594.81</v>
      </c>
      <c r="S89" s="3">
        <v>322.7</v>
      </c>
      <c r="T89" s="3">
        <v>30.60865</v>
      </c>
      <c r="U89" s="3">
        <v>1.85463007176914</v>
      </c>
      <c r="V89" s="3">
        <v>192224</v>
      </c>
      <c r="W89" s="3">
        <v>125058</v>
      </c>
      <c r="X89" s="3">
        <v>2555</v>
      </c>
      <c r="Y89" s="3">
        <v>92196</v>
      </c>
      <c r="Z89" s="3">
        <v>1.70188593864441</v>
      </c>
      <c r="AA89" s="3">
        <v>-1.48956942558289</v>
      </c>
      <c r="AB89" s="3">
        <v>0.986943244934082</v>
      </c>
      <c r="AC89" s="3">
        <v>1.00923299789429</v>
      </c>
      <c r="AD89" s="3">
        <v>0.927447557449341</v>
      </c>
      <c r="AE89" s="3">
        <v>0.629135131835937</v>
      </c>
    </row>
    <row r="90" spans="1:31">
      <c r="A90" s="3">
        <v>2021</v>
      </c>
      <c r="B90" s="3">
        <v>130000</v>
      </c>
      <c r="C90" s="3" t="s">
        <v>47</v>
      </c>
      <c r="D90" s="3">
        <v>37448.5</v>
      </c>
      <c r="E90" s="3">
        <v>5012.45</v>
      </c>
      <c r="F90" s="3">
        <v>44.7148</v>
      </c>
      <c r="G90" s="3">
        <v>81.3126</v>
      </c>
      <c r="H90" s="3">
        <v>965.235</v>
      </c>
      <c r="I90" s="3">
        <v>16.0328</v>
      </c>
      <c r="J90" s="3">
        <v>442.965</v>
      </c>
      <c r="K90" s="3">
        <v>756.64</v>
      </c>
      <c r="L90" s="3">
        <v>50</v>
      </c>
      <c r="M90" s="3">
        <v>7.5</v>
      </c>
      <c r="N90" s="3">
        <v>3790.82</v>
      </c>
      <c r="O90" s="3">
        <v>32.2187</v>
      </c>
      <c r="P90" s="3">
        <v>7512.48</v>
      </c>
      <c r="Q90" s="3">
        <v>8643.53</v>
      </c>
      <c r="R90" s="3">
        <v>599.02</v>
      </c>
      <c r="S90" s="3">
        <v>340.99</v>
      </c>
      <c r="T90" s="3">
        <v>31.57532</v>
      </c>
      <c r="U90" s="3">
        <v>2.15756432071214</v>
      </c>
      <c r="V90" s="3">
        <v>198519</v>
      </c>
      <c r="W90" s="3">
        <v>125609</v>
      </c>
      <c r="X90" s="3">
        <v>2816</v>
      </c>
      <c r="Y90" s="3">
        <v>120034</v>
      </c>
      <c r="Z90" s="3">
        <v>1.50846898555756</v>
      </c>
      <c r="AA90" s="3">
        <v>-1.22429382801056</v>
      </c>
      <c r="AB90" s="3">
        <v>0.773573517799377</v>
      </c>
      <c r="AC90" s="3">
        <v>0.59291684627533</v>
      </c>
      <c r="AD90" s="3">
        <v>0.816906154155731</v>
      </c>
      <c r="AE90" s="3">
        <v>0.625662565231323</v>
      </c>
    </row>
    <row r="91" spans="1:31">
      <c r="A91" s="3">
        <v>2022</v>
      </c>
      <c r="B91" s="3">
        <v>130000</v>
      </c>
      <c r="C91" s="3" t="s">
        <v>47</v>
      </c>
      <c r="D91" s="3">
        <v>38449.9</v>
      </c>
      <c r="E91" s="3">
        <v>5321.74</v>
      </c>
      <c r="F91" s="3">
        <v>48.5984</v>
      </c>
      <c r="G91" s="3">
        <v>55.5914</v>
      </c>
      <c r="H91" s="3">
        <v>978.199</v>
      </c>
      <c r="I91" s="3">
        <v>15.5595</v>
      </c>
      <c r="J91" s="3">
        <v>536.76</v>
      </c>
      <c r="K91" s="3">
        <v>751.429</v>
      </c>
      <c r="L91" s="3">
        <v>43</v>
      </c>
      <c r="M91" s="3">
        <v>6.76124</v>
      </c>
      <c r="N91" s="3">
        <v>3524.84</v>
      </c>
      <c r="O91" s="3">
        <v>33.4714</v>
      </c>
      <c r="P91" s="3">
        <v>7578.8</v>
      </c>
      <c r="Q91" s="3">
        <v>8733.28</v>
      </c>
      <c r="R91" s="3">
        <v>587.357</v>
      </c>
      <c r="S91" s="3">
        <v>359.67</v>
      </c>
      <c r="T91" s="3">
        <v>32.0922</v>
      </c>
      <c r="U91" s="3">
        <v>2.13643151693142</v>
      </c>
      <c r="V91" s="3">
        <v>225861</v>
      </c>
      <c r="W91" s="3">
        <v>158713</v>
      </c>
      <c r="X91" s="3">
        <v>5010</v>
      </c>
      <c r="Y91" s="3">
        <v>115314</v>
      </c>
      <c r="Z91" s="3">
        <v>1.75719165802002</v>
      </c>
      <c r="AA91" s="3">
        <v>-1.54359459877014</v>
      </c>
      <c r="AB91" s="3">
        <v>1.30980479717255</v>
      </c>
      <c r="AC91" s="3">
        <v>0.456747859716415</v>
      </c>
      <c r="AD91" s="3">
        <v>0.950860023498535</v>
      </c>
      <c r="AE91" s="3">
        <v>0.629870653152466</v>
      </c>
    </row>
    <row r="92" spans="1:31">
      <c r="A92" s="3">
        <v>2013</v>
      </c>
      <c r="B92" s="3">
        <v>410000</v>
      </c>
      <c r="C92" s="3" t="s">
        <v>48</v>
      </c>
      <c r="D92" s="3">
        <v>31413</v>
      </c>
      <c r="E92" s="3">
        <v>1747</v>
      </c>
      <c r="F92" s="3">
        <v>12.5882</v>
      </c>
      <c r="G92" s="3">
        <v>36.7511</v>
      </c>
      <c r="H92" s="3">
        <v>359.424</v>
      </c>
      <c r="I92" s="3">
        <v>11.1152</v>
      </c>
      <c r="J92" s="3">
        <v>193.25</v>
      </c>
      <c r="K92" s="3">
        <v>745.373</v>
      </c>
      <c r="L92" s="3">
        <v>49.3503</v>
      </c>
      <c r="M92" s="3">
        <v>2.81335</v>
      </c>
      <c r="N92" s="3">
        <v>1831.85</v>
      </c>
      <c r="O92" s="3">
        <v>11.627</v>
      </c>
      <c r="P92" s="3">
        <v>3568.14999999991</v>
      </c>
      <c r="Q92" s="3">
        <v>7200.2</v>
      </c>
      <c r="R92" s="3">
        <v>369.1</v>
      </c>
      <c r="S92" s="3">
        <v>142.08</v>
      </c>
      <c r="T92" s="3">
        <v>2.915224</v>
      </c>
      <c r="U92" s="3">
        <v>0.879394789914404</v>
      </c>
      <c r="V92" s="3">
        <v>184178</v>
      </c>
      <c r="W92" s="3">
        <v>152252</v>
      </c>
      <c r="X92" s="3">
        <v>1577</v>
      </c>
      <c r="Y92" s="3">
        <v>29482</v>
      </c>
      <c r="Z92" s="3">
        <v>-1.50033760070801</v>
      </c>
      <c r="AA92" s="3">
        <v>-1.91267836093903</v>
      </c>
      <c r="AB92" s="3">
        <v>-1.61491727828979</v>
      </c>
      <c r="AC92" s="3">
        <v>0.164817288517952</v>
      </c>
      <c r="AD92" s="3">
        <v>-1.50738573074341</v>
      </c>
      <c r="AE92" s="3">
        <v>0.552646458148956</v>
      </c>
    </row>
    <row r="93" spans="1:31">
      <c r="A93" s="3">
        <v>2014</v>
      </c>
      <c r="B93" s="3">
        <v>410000</v>
      </c>
      <c r="C93" s="3" t="s">
        <v>48</v>
      </c>
      <c r="D93" s="3">
        <v>31430.3</v>
      </c>
      <c r="E93" s="3">
        <v>2016.41</v>
      </c>
      <c r="F93" s="3">
        <v>18.2</v>
      </c>
      <c r="G93" s="3">
        <v>63.2911</v>
      </c>
      <c r="H93" s="3">
        <v>886.409</v>
      </c>
      <c r="I93" s="3">
        <v>12.3824</v>
      </c>
      <c r="J93" s="3">
        <v>233.922</v>
      </c>
      <c r="K93" s="3">
        <v>894.52</v>
      </c>
      <c r="L93" s="3">
        <v>50.358</v>
      </c>
      <c r="M93" s="3">
        <v>3.98524</v>
      </c>
      <c r="N93" s="3">
        <v>2830.43</v>
      </c>
      <c r="O93" s="3">
        <v>12.5259</v>
      </c>
      <c r="P93" s="3">
        <v>4483.28</v>
      </c>
      <c r="Q93" s="3">
        <v>7712.93</v>
      </c>
      <c r="R93" s="3">
        <v>452.849</v>
      </c>
      <c r="S93" s="3">
        <v>166.65</v>
      </c>
      <c r="T93" s="3">
        <v>3.152231</v>
      </c>
      <c r="U93" s="3">
        <v>0.876876876876877</v>
      </c>
      <c r="V93" s="3">
        <v>208915</v>
      </c>
      <c r="W93" s="3">
        <v>161444</v>
      </c>
      <c r="X93" s="3">
        <v>1687</v>
      </c>
      <c r="Y93" s="3">
        <v>33366</v>
      </c>
      <c r="Z93" s="3">
        <v>-0.837637424468994</v>
      </c>
      <c r="AA93" s="3">
        <v>-1.87716138362885</v>
      </c>
      <c r="AB93" s="3">
        <v>-1.49543511867523</v>
      </c>
      <c r="AC93" s="3">
        <v>0.471348285675049</v>
      </c>
      <c r="AD93" s="3">
        <v>-1.0449206829071</v>
      </c>
      <c r="AE93" s="3">
        <v>0.56717449426651</v>
      </c>
    </row>
    <row r="94" spans="1:31">
      <c r="A94" s="3">
        <v>2015</v>
      </c>
      <c r="B94" s="3">
        <v>410000</v>
      </c>
      <c r="C94" s="3" t="s">
        <v>48</v>
      </c>
      <c r="D94" s="3">
        <v>33578</v>
      </c>
      <c r="E94" s="3">
        <v>3241.88</v>
      </c>
      <c r="F94" s="3">
        <v>24.9697</v>
      </c>
      <c r="G94" s="3">
        <v>103.2</v>
      </c>
      <c r="H94" s="3">
        <v>887.870333333333</v>
      </c>
      <c r="I94" s="3">
        <v>16.6</v>
      </c>
      <c r="J94" s="3">
        <v>278.544</v>
      </c>
      <c r="K94" s="3">
        <v>1164.37</v>
      </c>
      <c r="L94" s="3">
        <v>49</v>
      </c>
      <c r="M94" s="3">
        <v>5.5</v>
      </c>
      <c r="N94" s="3">
        <v>3639.25</v>
      </c>
      <c r="O94" s="3">
        <v>13.0808</v>
      </c>
      <c r="P94" s="3">
        <v>5398.41</v>
      </c>
      <c r="Q94" s="3">
        <v>7537.42</v>
      </c>
      <c r="R94" s="3">
        <v>586.745</v>
      </c>
      <c r="S94" s="3">
        <v>205.34</v>
      </c>
      <c r="T94" s="3">
        <v>5.194618</v>
      </c>
      <c r="U94" s="3">
        <v>0.926340098592175</v>
      </c>
      <c r="V94" s="3">
        <v>222696</v>
      </c>
      <c r="W94" s="3">
        <v>158858</v>
      </c>
      <c r="X94" s="3">
        <v>1997</v>
      </c>
      <c r="Y94" s="3">
        <v>47766</v>
      </c>
      <c r="Z94" s="3">
        <v>-0.0280167106539011</v>
      </c>
      <c r="AA94" s="3">
        <v>-1.98849260807037</v>
      </c>
      <c r="AB94" s="3">
        <v>-1.01727998256683</v>
      </c>
      <c r="AC94" s="3">
        <v>0.73317676782608</v>
      </c>
      <c r="AD94" s="3">
        <v>-0.488836377859116</v>
      </c>
      <c r="AE94" s="3">
        <v>0.584643542766571</v>
      </c>
    </row>
    <row r="95" spans="1:31">
      <c r="A95" s="3">
        <v>2016</v>
      </c>
      <c r="B95" s="3">
        <v>410000</v>
      </c>
      <c r="C95" s="3" t="s">
        <v>48</v>
      </c>
      <c r="D95" s="3">
        <v>32533</v>
      </c>
      <c r="E95" s="3">
        <v>4345.79</v>
      </c>
      <c r="F95" s="3">
        <v>30.1479</v>
      </c>
      <c r="G95" s="3">
        <v>117.748</v>
      </c>
      <c r="H95" s="3">
        <v>889.331666666666</v>
      </c>
      <c r="I95" s="3">
        <v>20.037</v>
      </c>
      <c r="J95" s="3">
        <v>296.354</v>
      </c>
      <c r="K95" s="3">
        <v>757.67</v>
      </c>
      <c r="L95" s="3">
        <v>45.1</v>
      </c>
      <c r="M95" s="3">
        <v>6.8</v>
      </c>
      <c r="N95" s="3">
        <v>4135.32</v>
      </c>
      <c r="O95" s="3">
        <v>13.6523</v>
      </c>
      <c r="P95" s="3">
        <v>6378.26</v>
      </c>
      <c r="Q95" s="3">
        <v>7889.01</v>
      </c>
      <c r="R95" s="3">
        <v>777.24</v>
      </c>
      <c r="S95" s="3">
        <v>223.12</v>
      </c>
      <c r="T95" s="3">
        <v>11.53212</v>
      </c>
      <c r="U95" s="3">
        <v>1.06244596022673</v>
      </c>
      <c r="V95" s="3">
        <v>242816</v>
      </c>
      <c r="W95" s="3">
        <v>166279</v>
      </c>
      <c r="X95" s="3">
        <v>2229</v>
      </c>
      <c r="Y95" s="3">
        <v>49145</v>
      </c>
      <c r="Z95" s="3">
        <v>0.648059725761414</v>
      </c>
      <c r="AA95" s="3">
        <v>-2.15153384208679</v>
      </c>
      <c r="AB95" s="3">
        <v>-0.696097493171692</v>
      </c>
      <c r="AC95" s="3">
        <v>0.941582500934601</v>
      </c>
      <c r="AD95" s="3">
        <v>-0.0468036085367203</v>
      </c>
      <c r="AE95" s="3">
        <v>0.598529696464539</v>
      </c>
    </row>
    <row r="96" spans="1:31">
      <c r="A96" s="3">
        <v>2017</v>
      </c>
      <c r="B96" s="3">
        <v>410000</v>
      </c>
      <c r="C96" s="3" t="s">
        <v>48</v>
      </c>
      <c r="D96" s="3">
        <v>34589</v>
      </c>
      <c r="E96" s="3">
        <v>4475.85</v>
      </c>
      <c r="F96" s="3">
        <v>33.3897</v>
      </c>
      <c r="G96" s="3">
        <v>123.175</v>
      </c>
      <c r="H96" s="3">
        <v>890.793</v>
      </c>
      <c r="I96" s="3">
        <v>23.5364</v>
      </c>
      <c r="J96" s="3">
        <v>306.683</v>
      </c>
      <c r="K96" s="3">
        <v>1484.62</v>
      </c>
      <c r="L96" s="3">
        <v>47</v>
      </c>
      <c r="M96" s="3">
        <v>6.3</v>
      </c>
      <c r="N96" s="3">
        <v>4407.43</v>
      </c>
      <c r="O96" s="3">
        <v>14.3036</v>
      </c>
      <c r="P96" s="3">
        <v>7542.45</v>
      </c>
      <c r="Q96" s="3">
        <v>8553.36</v>
      </c>
      <c r="R96" s="3">
        <v>804.42</v>
      </c>
      <c r="S96" s="3">
        <v>266.92</v>
      </c>
      <c r="T96" s="3">
        <v>24.67582</v>
      </c>
      <c r="U96" s="3">
        <v>1.16957541948909</v>
      </c>
      <c r="V96" s="3">
        <v>253804</v>
      </c>
      <c r="W96" s="3">
        <v>162504</v>
      </c>
      <c r="X96" s="3">
        <v>2397</v>
      </c>
      <c r="Y96" s="3">
        <v>55407</v>
      </c>
      <c r="Z96" s="3">
        <v>1.22982668876648</v>
      </c>
      <c r="AA96" s="3">
        <v>-2.28902220726013</v>
      </c>
      <c r="AB96" s="3">
        <v>-0.423944890499115</v>
      </c>
      <c r="AC96" s="3">
        <v>1.07481455802917</v>
      </c>
      <c r="AD96" s="3">
        <v>0.331290155649185</v>
      </c>
      <c r="AE96" s="3">
        <v>0.61040723323822</v>
      </c>
    </row>
    <row r="97" spans="1:31">
      <c r="A97" s="3">
        <v>2018</v>
      </c>
      <c r="B97" s="3">
        <v>410000</v>
      </c>
      <c r="C97" s="3" t="s">
        <v>48</v>
      </c>
      <c r="D97" s="3">
        <v>34123.6</v>
      </c>
      <c r="E97" s="3">
        <v>4780.81</v>
      </c>
      <c r="F97" s="3">
        <v>33.7583</v>
      </c>
      <c r="G97" s="3">
        <v>207.48</v>
      </c>
      <c r="H97" s="3">
        <v>891.372</v>
      </c>
      <c r="I97" s="3">
        <v>24.8896</v>
      </c>
      <c r="J97" s="3">
        <v>336.431</v>
      </c>
      <c r="K97" s="3">
        <v>3950.31</v>
      </c>
      <c r="L97" s="3">
        <v>48</v>
      </c>
      <c r="M97" s="3">
        <v>6.78914</v>
      </c>
      <c r="N97" s="3">
        <v>5183.95</v>
      </c>
      <c r="O97" s="3">
        <v>17.0891</v>
      </c>
      <c r="P97" s="3">
        <v>7766.49</v>
      </c>
      <c r="Q97" s="3">
        <v>9354.14</v>
      </c>
      <c r="R97" s="3">
        <v>811.71</v>
      </c>
      <c r="S97" s="3">
        <v>295.76</v>
      </c>
      <c r="T97" s="3">
        <v>29.25078</v>
      </c>
      <c r="U97" s="3">
        <v>1.32633272134835</v>
      </c>
      <c r="V97" s="3">
        <v>262013</v>
      </c>
      <c r="W97" s="3">
        <v>166807</v>
      </c>
      <c r="X97" s="3">
        <v>1854</v>
      </c>
      <c r="Y97" s="3">
        <v>82318</v>
      </c>
      <c r="Z97" s="3">
        <v>1.95528817176819</v>
      </c>
      <c r="AA97" s="3">
        <v>-2.21285438537598</v>
      </c>
      <c r="AB97" s="3">
        <v>-0.043131273239851</v>
      </c>
      <c r="AC97" s="3">
        <v>1.44270968437195</v>
      </c>
      <c r="AD97" s="3">
        <v>0.869580447673798</v>
      </c>
      <c r="AE97" s="3">
        <v>0.627317309379578</v>
      </c>
    </row>
    <row r="98" spans="1:31">
      <c r="A98" s="3">
        <v>2019</v>
      </c>
      <c r="B98" s="3">
        <v>410000</v>
      </c>
      <c r="C98" s="3" t="s">
        <v>48</v>
      </c>
      <c r="D98" s="3">
        <v>35017</v>
      </c>
      <c r="E98" s="3">
        <v>4752.84</v>
      </c>
      <c r="F98" s="3">
        <v>42.986</v>
      </c>
      <c r="G98" s="3">
        <v>313.525</v>
      </c>
      <c r="H98" s="3">
        <v>891.815</v>
      </c>
      <c r="I98" s="3">
        <v>22.9996</v>
      </c>
      <c r="J98" s="3">
        <v>352.129</v>
      </c>
      <c r="K98" s="3">
        <v>5999.12</v>
      </c>
      <c r="L98" s="3">
        <v>44.9</v>
      </c>
      <c r="M98" s="3">
        <v>7</v>
      </c>
      <c r="N98" s="3">
        <v>4262.26</v>
      </c>
      <c r="O98" s="3">
        <v>18.9102</v>
      </c>
      <c r="P98" s="3">
        <v>8245.69</v>
      </c>
      <c r="Q98" s="3">
        <v>9841.08</v>
      </c>
      <c r="R98" s="3">
        <v>784.9</v>
      </c>
      <c r="S98" s="3">
        <v>322.12</v>
      </c>
      <c r="T98" s="3">
        <v>28.55343</v>
      </c>
      <c r="U98" s="3">
        <v>1.71785460071552</v>
      </c>
      <c r="V98" s="3">
        <v>276666</v>
      </c>
      <c r="W98" s="3">
        <v>191570</v>
      </c>
      <c r="X98" s="3">
        <v>2141</v>
      </c>
      <c r="Y98" s="3">
        <v>86247</v>
      </c>
      <c r="Z98" s="3">
        <v>2.6189751625061</v>
      </c>
      <c r="AA98" s="3">
        <v>-2.31236338615417</v>
      </c>
      <c r="AB98" s="3">
        <v>0.600344121456146</v>
      </c>
      <c r="AC98" s="3">
        <v>1.89762139320374</v>
      </c>
      <c r="AD98" s="3">
        <v>1.35922861099243</v>
      </c>
      <c r="AE98" s="3">
        <v>0.642699301242828</v>
      </c>
    </row>
    <row r="99" spans="1:31">
      <c r="A99" s="3">
        <v>2020</v>
      </c>
      <c r="B99" s="3">
        <v>410000</v>
      </c>
      <c r="C99" s="3" t="s">
        <v>48</v>
      </c>
      <c r="D99" s="3">
        <v>35898</v>
      </c>
      <c r="E99" s="3">
        <v>4934.5</v>
      </c>
      <c r="F99" s="3">
        <v>49.4</v>
      </c>
      <c r="G99" s="3">
        <v>273</v>
      </c>
      <c r="H99" s="3">
        <v>896</v>
      </c>
      <c r="I99" s="3">
        <v>21.1097</v>
      </c>
      <c r="J99" s="3">
        <v>404.6</v>
      </c>
      <c r="K99" s="3">
        <v>8156.78</v>
      </c>
      <c r="L99" s="3">
        <v>43</v>
      </c>
      <c r="M99" s="3">
        <v>7.5</v>
      </c>
      <c r="N99" s="3">
        <v>4254.2</v>
      </c>
      <c r="O99" s="3">
        <v>21</v>
      </c>
      <c r="P99" s="3">
        <v>8748.7</v>
      </c>
      <c r="Q99" s="3">
        <v>10051.4</v>
      </c>
      <c r="R99" s="3">
        <v>696.07</v>
      </c>
      <c r="S99" s="3">
        <v>340.81</v>
      </c>
      <c r="T99" s="3">
        <v>45.80994</v>
      </c>
      <c r="U99" s="3">
        <v>1.8940540249231</v>
      </c>
      <c r="V99" s="3">
        <v>302728</v>
      </c>
      <c r="W99" s="3">
        <v>203080</v>
      </c>
      <c r="X99" s="3">
        <v>2234</v>
      </c>
      <c r="Y99" s="3">
        <v>122809</v>
      </c>
      <c r="Z99" s="3">
        <v>3.18991732597351</v>
      </c>
      <c r="AA99" s="3">
        <v>-2.5152280330658</v>
      </c>
      <c r="AB99" s="3">
        <v>1.25702333450317</v>
      </c>
      <c r="AC99" s="3">
        <v>1.88213574886322</v>
      </c>
      <c r="AD99" s="3">
        <v>1.74300539493561</v>
      </c>
      <c r="AE99" s="3">
        <v>0.654755353927612</v>
      </c>
    </row>
    <row r="100" spans="1:31">
      <c r="A100" s="3">
        <v>2021</v>
      </c>
      <c r="B100" s="3">
        <v>410000</v>
      </c>
      <c r="C100" s="3" t="s">
        <v>48</v>
      </c>
      <c r="D100" s="3">
        <v>39280.1</v>
      </c>
      <c r="E100" s="3">
        <v>5630.98</v>
      </c>
      <c r="F100" s="3">
        <v>52.6428</v>
      </c>
      <c r="G100" s="3">
        <v>130.082</v>
      </c>
      <c r="H100" s="3">
        <v>891.674</v>
      </c>
      <c r="I100" s="3">
        <v>21.4582</v>
      </c>
      <c r="J100" s="3">
        <v>452.467</v>
      </c>
      <c r="K100" s="3">
        <v>994.71</v>
      </c>
      <c r="L100" s="3">
        <v>39.5</v>
      </c>
      <c r="M100" s="3">
        <v>7.1</v>
      </c>
      <c r="N100" s="3">
        <v>5088.33</v>
      </c>
      <c r="O100" s="3">
        <v>22.2652</v>
      </c>
      <c r="P100" s="3">
        <v>9136.57</v>
      </c>
      <c r="Q100" s="3">
        <v>10352.6</v>
      </c>
      <c r="R100" s="3">
        <v>642.22</v>
      </c>
      <c r="S100" s="3">
        <v>360.18</v>
      </c>
      <c r="T100" s="3">
        <v>40.53761</v>
      </c>
      <c r="U100" s="3">
        <v>1.9901679639492</v>
      </c>
      <c r="V100" s="3">
        <v>305896</v>
      </c>
      <c r="W100" s="3">
        <v>222433</v>
      </c>
      <c r="X100" s="3">
        <v>3302</v>
      </c>
      <c r="Y100" s="3">
        <v>158038</v>
      </c>
      <c r="Z100" s="3">
        <v>2.71035623550415</v>
      </c>
      <c r="AA100" s="3">
        <v>-2.40484714508057</v>
      </c>
      <c r="AB100" s="3">
        <v>1.1584769487381</v>
      </c>
      <c r="AC100" s="3">
        <v>1.00381350517273</v>
      </c>
      <c r="AD100" s="3">
        <v>1.40047657489777</v>
      </c>
      <c r="AE100" s="3">
        <v>0.643995046615601</v>
      </c>
    </row>
    <row r="101" spans="1:31">
      <c r="A101" s="3">
        <v>2022</v>
      </c>
      <c r="B101" s="3">
        <v>410000</v>
      </c>
      <c r="C101" s="3" t="s">
        <v>48</v>
      </c>
      <c r="D101" s="3">
        <v>40451.9</v>
      </c>
      <c r="E101" s="3">
        <v>6228.65</v>
      </c>
      <c r="F101" s="3">
        <v>57.2462</v>
      </c>
      <c r="G101" s="3">
        <v>94.2026</v>
      </c>
      <c r="H101" s="3">
        <v>902.689</v>
      </c>
      <c r="I101" s="3">
        <v>19.106</v>
      </c>
      <c r="J101" s="3">
        <v>596.449</v>
      </c>
      <c r="K101" s="3">
        <v>1015.45</v>
      </c>
      <c r="L101" s="3">
        <v>36.2</v>
      </c>
      <c r="M101" s="3">
        <v>5.62742</v>
      </c>
      <c r="N101" s="3">
        <v>5947.02</v>
      </c>
      <c r="O101" s="3">
        <v>23.7557</v>
      </c>
      <c r="P101" s="3">
        <v>9400.9</v>
      </c>
      <c r="Q101" s="3">
        <v>10643.1</v>
      </c>
      <c r="R101" s="3">
        <v>619.126</v>
      </c>
      <c r="S101" s="3">
        <v>380.15</v>
      </c>
      <c r="T101" s="3">
        <v>39.78873</v>
      </c>
      <c r="U101" s="3">
        <v>2.12611111619689</v>
      </c>
      <c r="V101" s="3">
        <v>343607</v>
      </c>
      <c r="W101" s="3">
        <v>236800</v>
      </c>
      <c r="X101" s="3">
        <v>4800</v>
      </c>
      <c r="Y101" s="3">
        <v>135990</v>
      </c>
      <c r="Z101" s="3">
        <v>2.98231601715088</v>
      </c>
      <c r="AA101" s="3">
        <v>-2.7491455078125</v>
      </c>
      <c r="AB101" s="3">
        <v>1.5554541349411</v>
      </c>
      <c r="AC101" s="3">
        <v>0.966780066490173</v>
      </c>
      <c r="AD101" s="3">
        <v>1.53702628612518</v>
      </c>
      <c r="AE101" s="3">
        <v>0.648284673690796</v>
      </c>
    </row>
    <row r="102" spans="1:31">
      <c r="A102" s="3">
        <v>2013</v>
      </c>
      <c r="B102" s="3">
        <v>230000</v>
      </c>
      <c r="C102" s="3" t="s">
        <v>49</v>
      </c>
      <c r="D102" s="3">
        <v>45194</v>
      </c>
      <c r="E102" s="3">
        <v>865.2</v>
      </c>
      <c r="F102" s="3">
        <v>5.5053</v>
      </c>
      <c r="G102" s="3">
        <v>85.7496</v>
      </c>
      <c r="H102" s="3">
        <v>422.195</v>
      </c>
      <c r="I102" s="3">
        <v>2.7141</v>
      </c>
      <c r="J102" s="3">
        <v>118.216</v>
      </c>
      <c r="K102" s="3">
        <v>338.157</v>
      </c>
      <c r="L102" s="3">
        <v>37.9424</v>
      </c>
      <c r="M102" s="3">
        <v>1.50069</v>
      </c>
      <c r="N102" s="3">
        <v>364.438</v>
      </c>
      <c r="O102" s="3">
        <v>19.4487</v>
      </c>
      <c r="P102" s="3">
        <v>2022.69</v>
      </c>
      <c r="Q102" s="3">
        <v>3020.4</v>
      </c>
      <c r="R102" s="3">
        <v>620.73</v>
      </c>
      <c r="S102" s="3">
        <v>141.4</v>
      </c>
      <c r="T102" s="3">
        <v>1.889866</v>
      </c>
      <c r="U102" s="3">
        <v>1.51866966230646</v>
      </c>
      <c r="V102" s="3">
        <v>116544</v>
      </c>
      <c r="W102" s="3">
        <v>62659.5</v>
      </c>
      <c r="X102" s="3">
        <v>258</v>
      </c>
      <c r="Y102" s="3">
        <v>19819</v>
      </c>
      <c r="Z102" s="3">
        <v>-2.61857080459595</v>
      </c>
      <c r="AA102" s="3">
        <v>-1.2585905790329</v>
      </c>
      <c r="AB102" s="3">
        <v>-0.745474100112915</v>
      </c>
      <c r="AC102" s="3">
        <v>0.341010421514511</v>
      </c>
      <c r="AD102" s="3">
        <v>-2.00372982025146</v>
      </c>
      <c r="AE102" s="3">
        <v>0.537054121494293</v>
      </c>
    </row>
    <row r="103" spans="1:31">
      <c r="A103" s="3">
        <v>2014</v>
      </c>
      <c r="B103" s="3">
        <v>230000</v>
      </c>
      <c r="C103" s="3" t="s">
        <v>49</v>
      </c>
      <c r="D103" s="3">
        <v>45619.4</v>
      </c>
      <c r="E103" s="3">
        <v>1044</v>
      </c>
      <c r="F103" s="3">
        <v>8.1</v>
      </c>
      <c r="G103" s="3">
        <v>79.0851</v>
      </c>
      <c r="H103" s="3">
        <v>405.026</v>
      </c>
      <c r="I103" s="3">
        <v>2.816</v>
      </c>
      <c r="J103" s="3">
        <v>133.308</v>
      </c>
      <c r="K103" s="3">
        <v>385.92</v>
      </c>
      <c r="L103" s="3">
        <v>46.0635</v>
      </c>
      <c r="M103" s="3">
        <v>2.92791</v>
      </c>
      <c r="N103" s="3">
        <v>210.787</v>
      </c>
      <c r="O103" s="3">
        <v>21.853</v>
      </c>
      <c r="P103" s="3">
        <v>2015.85</v>
      </c>
      <c r="Q103" s="3">
        <v>3457.76</v>
      </c>
      <c r="R103" s="3">
        <v>701.398</v>
      </c>
      <c r="S103" s="3">
        <v>167.8</v>
      </c>
      <c r="T103" s="3">
        <v>2.096681</v>
      </c>
      <c r="U103" s="3">
        <v>1.69412020413278</v>
      </c>
      <c r="V103" s="3">
        <v>119246</v>
      </c>
      <c r="W103" s="3">
        <v>62648</v>
      </c>
      <c r="X103" s="3">
        <v>260</v>
      </c>
      <c r="Y103" s="3">
        <v>15412</v>
      </c>
      <c r="Z103" s="3">
        <v>-2.30088305473328</v>
      </c>
      <c r="AA103" s="3">
        <v>-1.02097952365875</v>
      </c>
      <c r="AB103" s="3">
        <v>-0.899803578853607</v>
      </c>
      <c r="AC103" s="3">
        <v>0.385398745536804</v>
      </c>
      <c r="AD103" s="3">
        <v>-1.76005375385284</v>
      </c>
      <c r="AE103" s="3">
        <v>0.544709086418152</v>
      </c>
    </row>
    <row r="104" spans="1:31">
      <c r="A104" s="3">
        <v>2015</v>
      </c>
      <c r="B104" s="3">
        <v>230000</v>
      </c>
      <c r="C104" s="3" t="s">
        <v>49</v>
      </c>
      <c r="D104" s="3">
        <v>46513</v>
      </c>
      <c r="E104" s="3">
        <v>1308.82</v>
      </c>
      <c r="F104" s="3">
        <v>9.9886</v>
      </c>
      <c r="G104" s="3">
        <v>72.1</v>
      </c>
      <c r="H104" s="3">
        <v>406.628333333334</v>
      </c>
      <c r="I104" s="3">
        <v>3.7</v>
      </c>
      <c r="J104" s="3">
        <v>150.669</v>
      </c>
      <c r="K104" s="3">
        <v>459.29</v>
      </c>
      <c r="L104" s="3">
        <v>47</v>
      </c>
      <c r="M104" s="3">
        <v>4.3</v>
      </c>
      <c r="N104" s="3">
        <v>515.914</v>
      </c>
      <c r="O104" s="3">
        <v>23.3984</v>
      </c>
      <c r="P104" s="3">
        <v>2009.01</v>
      </c>
      <c r="Q104" s="3">
        <v>3329.84</v>
      </c>
      <c r="R104" s="3">
        <v>619.669</v>
      </c>
      <c r="S104" s="3">
        <v>209.93</v>
      </c>
      <c r="T104" s="3">
        <v>3.355468</v>
      </c>
      <c r="U104" s="3">
        <v>1.70164815519648</v>
      </c>
      <c r="V104" s="3">
        <v>124928</v>
      </c>
      <c r="W104" s="3">
        <v>56597.6</v>
      </c>
      <c r="X104" s="3">
        <v>247</v>
      </c>
      <c r="Y104" s="3">
        <v>18943</v>
      </c>
      <c r="Z104" s="3">
        <v>-2.09638500213623</v>
      </c>
      <c r="AA104" s="3">
        <v>-0.807709097862244</v>
      </c>
      <c r="AB104" s="3">
        <v>-0.490075767040253</v>
      </c>
      <c r="AC104" s="3">
        <v>0.379243284463882</v>
      </c>
      <c r="AD104" s="3">
        <v>-1.54670715332031</v>
      </c>
      <c r="AE104" s="3">
        <v>0.551411211490631</v>
      </c>
    </row>
    <row r="105" spans="1:31">
      <c r="A105" s="3">
        <v>2016</v>
      </c>
      <c r="B105" s="3">
        <v>230000</v>
      </c>
      <c r="C105" s="3" t="s">
        <v>49</v>
      </c>
      <c r="D105" s="3">
        <v>50222</v>
      </c>
      <c r="E105" s="3">
        <v>1964.94</v>
      </c>
      <c r="F105" s="3">
        <v>11.359</v>
      </c>
      <c r="G105" s="3">
        <v>23.6937</v>
      </c>
      <c r="H105" s="3">
        <v>408.230666666667</v>
      </c>
      <c r="I105" s="3">
        <v>4.0408</v>
      </c>
      <c r="J105" s="3">
        <v>167.976</v>
      </c>
      <c r="K105" s="3">
        <v>320.28</v>
      </c>
      <c r="L105" s="3">
        <v>46</v>
      </c>
      <c r="M105" s="3">
        <v>5.6</v>
      </c>
      <c r="N105" s="3">
        <v>299.31</v>
      </c>
      <c r="O105" s="3">
        <v>26.031</v>
      </c>
      <c r="P105" s="3">
        <v>2510.91</v>
      </c>
      <c r="Q105" s="3">
        <v>3445.56</v>
      </c>
      <c r="R105" s="3">
        <v>642.63</v>
      </c>
      <c r="S105" s="3">
        <v>221.89</v>
      </c>
      <c r="T105" s="3">
        <v>3.76956</v>
      </c>
      <c r="U105" s="3">
        <v>1.71560308893758</v>
      </c>
      <c r="V105" s="3">
        <v>127314</v>
      </c>
      <c r="W105" s="3">
        <v>54942.4</v>
      </c>
      <c r="X105" s="3">
        <v>207</v>
      </c>
      <c r="Y105" s="3">
        <v>18046</v>
      </c>
      <c r="Z105" s="3">
        <v>-1.910231590271</v>
      </c>
      <c r="AA105" s="3">
        <v>-0.835756659507751</v>
      </c>
      <c r="AB105" s="3">
        <v>-0.16801518201828</v>
      </c>
      <c r="AC105" s="3">
        <v>0.444416016340256</v>
      </c>
      <c r="AD105" s="3">
        <v>-1.40007364749908</v>
      </c>
      <c r="AE105" s="3">
        <v>0.556017577648163</v>
      </c>
    </row>
    <row r="106" spans="1:31">
      <c r="A106" s="3">
        <v>2017</v>
      </c>
      <c r="B106" s="3">
        <v>230000</v>
      </c>
      <c r="C106" s="3" t="s">
        <v>49</v>
      </c>
      <c r="D106" s="3">
        <v>53800</v>
      </c>
      <c r="E106" s="3">
        <v>1937.24</v>
      </c>
      <c r="F106" s="3">
        <v>13.1958</v>
      </c>
      <c r="G106" s="3">
        <v>20.1075</v>
      </c>
      <c r="H106" s="3">
        <v>409.833</v>
      </c>
      <c r="I106" s="3">
        <v>4.3015</v>
      </c>
      <c r="J106" s="3">
        <v>189.588</v>
      </c>
      <c r="K106" s="3">
        <v>597.306</v>
      </c>
      <c r="L106" s="3">
        <v>46</v>
      </c>
      <c r="M106" s="3">
        <v>4.3</v>
      </c>
      <c r="N106" s="3">
        <v>673.708</v>
      </c>
      <c r="O106" s="3">
        <v>30.8999</v>
      </c>
      <c r="P106" s="3">
        <v>2858.68</v>
      </c>
      <c r="Q106" s="3">
        <v>3657.14</v>
      </c>
      <c r="R106" s="3">
        <v>554.6</v>
      </c>
      <c r="S106" s="3">
        <v>256.78</v>
      </c>
      <c r="T106" s="3">
        <v>4.891449</v>
      </c>
      <c r="U106" s="3">
        <v>1.97463039993802</v>
      </c>
      <c r="V106" s="3">
        <v>125363</v>
      </c>
      <c r="W106" s="3">
        <v>47406</v>
      </c>
      <c r="X106" s="3">
        <v>159</v>
      </c>
      <c r="Y106" s="3">
        <v>18221</v>
      </c>
      <c r="Z106" s="3">
        <v>-1.77196931838989</v>
      </c>
      <c r="AA106" s="3">
        <v>-0.715038955211639</v>
      </c>
      <c r="AB106" s="3">
        <v>0.263736963272095</v>
      </c>
      <c r="AC106" s="3">
        <v>0.492581963539124</v>
      </c>
      <c r="AD106" s="3">
        <v>-1.24407386779785</v>
      </c>
      <c r="AE106" s="3">
        <v>0.560918211936951</v>
      </c>
    </row>
    <row r="107" spans="1:31">
      <c r="A107" s="3">
        <v>2018</v>
      </c>
      <c r="B107" s="3">
        <v>230000</v>
      </c>
      <c r="C107" s="3" t="s">
        <v>49</v>
      </c>
      <c r="D107" s="3">
        <v>50242.3</v>
      </c>
      <c r="E107" s="3">
        <v>2113.15</v>
      </c>
      <c r="F107" s="3">
        <v>14.1962</v>
      </c>
      <c r="G107" s="3">
        <v>28.1005</v>
      </c>
      <c r="H107" s="3">
        <v>410.099</v>
      </c>
      <c r="I107" s="3">
        <v>4.2977</v>
      </c>
      <c r="J107" s="3">
        <v>48.2541</v>
      </c>
      <c r="K107" s="3">
        <v>1131.53</v>
      </c>
      <c r="L107" s="3">
        <v>44</v>
      </c>
      <c r="M107" s="3">
        <v>4.72281</v>
      </c>
      <c r="N107" s="3">
        <v>593.265</v>
      </c>
      <c r="O107" s="3">
        <v>34.5999</v>
      </c>
      <c r="P107" s="3">
        <v>2894.93</v>
      </c>
      <c r="Q107" s="3">
        <v>3833.63</v>
      </c>
      <c r="R107" s="3">
        <v>568.79</v>
      </c>
      <c r="S107" s="3">
        <v>274.73</v>
      </c>
      <c r="T107" s="3">
        <v>5.643284</v>
      </c>
      <c r="U107" s="3">
        <v>2.02864593944827</v>
      </c>
      <c r="V107" s="3">
        <v>124946</v>
      </c>
      <c r="W107" s="3">
        <v>37154.7</v>
      </c>
      <c r="X107" s="3">
        <v>121</v>
      </c>
      <c r="Y107" s="3">
        <v>19435</v>
      </c>
      <c r="Z107" s="3">
        <v>-1.61627507209778</v>
      </c>
      <c r="AA107" s="3">
        <v>-0.554579317569733</v>
      </c>
      <c r="AB107" s="3">
        <v>0.61952418088913</v>
      </c>
      <c r="AC107" s="3">
        <v>0.524897217750549</v>
      </c>
      <c r="AD107" s="3">
        <v>-1.07611548900604</v>
      </c>
      <c r="AE107" s="3">
        <v>0.566194534301758</v>
      </c>
    </row>
    <row r="108" spans="1:31">
      <c r="A108" s="3">
        <v>2019</v>
      </c>
      <c r="B108" s="3">
        <v>230000</v>
      </c>
      <c r="C108" s="3" t="s">
        <v>49</v>
      </c>
      <c r="D108" s="3">
        <v>50184.2</v>
      </c>
      <c r="E108" s="3">
        <v>2181.08</v>
      </c>
      <c r="F108" s="3">
        <v>17.689</v>
      </c>
      <c r="G108" s="3">
        <v>56.0257</v>
      </c>
      <c r="H108" s="3">
        <v>410.302</v>
      </c>
      <c r="I108" s="3">
        <v>3.6607</v>
      </c>
      <c r="J108" s="3">
        <v>55.8999</v>
      </c>
      <c r="K108" s="3">
        <v>1732.45</v>
      </c>
      <c r="L108" s="3">
        <v>38.5</v>
      </c>
      <c r="M108" s="3">
        <v>4.8</v>
      </c>
      <c r="N108" s="3">
        <v>599.087</v>
      </c>
      <c r="O108" s="3">
        <v>40.3067</v>
      </c>
      <c r="P108" s="3">
        <v>2901.75</v>
      </c>
      <c r="Q108" s="3">
        <v>3929.02</v>
      </c>
      <c r="R108" s="3">
        <v>652.27</v>
      </c>
      <c r="S108" s="3">
        <v>292.87</v>
      </c>
      <c r="T108" s="3">
        <v>8.158186</v>
      </c>
      <c r="U108" s="3">
        <v>2.52181226292573</v>
      </c>
      <c r="V108" s="3">
        <v>122745</v>
      </c>
      <c r="W108" s="3">
        <v>44394.3</v>
      </c>
      <c r="X108" s="3">
        <v>170</v>
      </c>
      <c r="Y108" s="3">
        <v>19989</v>
      </c>
      <c r="Z108" s="3">
        <v>-1.3201230764389</v>
      </c>
      <c r="AA108" s="3">
        <v>-0.356907069683075</v>
      </c>
      <c r="AB108" s="3">
        <v>1.22553622722626</v>
      </c>
      <c r="AC108" s="3">
        <v>0.687803268432617</v>
      </c>
      <c r="AD108" s="3">
        <v>-0.780167639255524</v>
      </c>
      <c r="AE108" s="3">
        <v>0.575491547584534</v>
      </c>
    </row>
    <row r="109" spans="1:31">
      <c r="A109" s="3">
        <v>2020</v>
      </c>
      <c r="B109" s="3">
        <v>230000</v>
      </c>
      <c r="C109" s="3" t="s">
        <v>49</v>
      </c>
      <c r="D109" s="3">
        <v>51829</v>
      </c>
      <c r="E109" s="3">
        <v>2127.5</v>
      </c>
      <c r="F109" s="3">
        <v>18.6</v>
      </c>
      <c r="G109" s="3">
        <v>53.6</v>
      </c>
      <c r="H109" s="3">
        <v>412.2</v>
      </c>
      <c r="I109" s="3">
        <v>3.0237</v>
      </c>
      <c r="J109" s="3">
        <v>46.2</v>
      </c>
      <c r="K109" s="3">
        <v>2092.5</v>
      </c>
      <c r="L109" s="3">
        <v>38</v>
      </c>
      <c r="M109" s="3">
        <v>5.5</v>
      </c>
      <c r="N109" s="3">
        <v>687.2</v>
      </c>
      <c r="O109" s="3">
        <v>46</v>
      </c>
      <c r="P109" s="3">
        <v>2980.3</v>
      </c>
      <c r="Q109" s="3">
        <v>3844.4</v>
      </c>
      <c r="R109" s="3">
        <v>578.81</v>
      </c>
      <c r="S109" s="3">
        <v>306.08</v>
      </c>
      <c r="T109" s="3">
        <v>12.54101</v>
      </c>
      <c r="U109" s="3">
        <v>2.7037234866323</v>
      </c>
      <c r="V109" s="3">
        <v>127638</v>
      </c>
      <c r="W109" s="3">
        <v>44204.5</v>
      </c>
      <c r="X109" s="3">
        <v>208</v>
      </c>
      <c r="Y109" s="3">
        <v>28475</v>
      </c>
      <c r="Z109" s="3">
        <v>-1.17100083827972</v>
      </c>
      <c r="AA109" s="3">
        <v>-0.0851868614554405</v>
      </c>
      <c r="AB109" s="3">
        <v>1.58638226985931</v>
      </c>
      <c r="AC109" s="3">
        <v>0.711837291717529</v>
      </c>
      <c r="AD109" s="3">
        <v>-0.592992901802063</v>
      </c>
      <c r="AE109" s="3">
        <v>0.581371545791626</v>
      </c>
    </row>
    <row r="110" spans="1:31">
      <c r="A110" s="3">
        <v>2021</v>
      </c>
      <c r="B110" s="3">
        <v>230000</v>
      </c>
      <c r="C110" s="3" t="s">
        <v>49</v>
      </c>
      <c r="D110" s="3">
        <v>51044.2</v>
      </c>
      <c r="E110" s="3">
        <v>2260.35</v>
      </c>
      <c r="F110" s="3">
        <v>20.1863</v>
      </c>
      <c r="G110" s="3">
        <v>25.1146</v>
      </c>
      <c r="H110" s="3">
        <v>408.781</v>
      </c>
      <c r="I110" s="3">
        <v>3.4518</v>
      </c>
      <c r="J110" s="3">
        <v>55.4032</v>
      </c>
      <c r="K110" s="3">
        <v>246.83</v>
      </c>
      <c r="L110" s="3">
        <v>36.9</v>
      </c>
      <c r="M110" s="3">
        <v>6</v>
      </c>
      <c r="N110" s="3">
        <v>801.729</v>
      </c>
      <c r="O110" s="3">
        <v>42.2475</v>
      </c>
      <c r="P110" s="3">
        <v>3093.93</v>
      </c>
      <c r="Q110" s="3">
        <v>3759.52</v>
      </c>
      <c r="R110" s="3">
        <v>557.93</v>
      </c>
      <c r="S110" s="3">
        <v>319.37</v>
      </c>
      <c r="T110" s="3">
        <v>13.91145</v>
      </c>
      <c r="U110" s="3">
        <v>1.87739192745571</v>
      </c>
      <c r="V110" s="3">
        <v>131227</v>
      </c>
      <c r="W110" s="3">
        <v>48638.9</v>
      </c>
      <c r="X110" s="3">
        <v>247</v>
      </c>
      <c r="Y110" s="3">
        <v>38884</v>
      </c>
      <c r="Z110" s="3">
        <v>-1.339564204216</v>
      </c>
      <c r="AA110" s="3">
        <v>-0.297591239213943</v>
      </c>
      <c r="AB110" s="3">
        <v>1.55844950675964</v>
      </c>
      <c r="AC110" s="3">
        <v>0.399446278810501</v>
      </c>
      <c r="AD110" s="3">
        <v>-0.765935480594635</v>
      </c>
      <c r="AE110" s="3">
        <v>0.575938642024994</v>
      </c>
    </row>
    <row r="111" spans="1:31">
      <c r="A111" s="3">
        <v>2022</v>
      </c>
      <c r="B111" s="3">
        <v>230000</v>
      </c>
      <c r="C111" s="3" t="s">
        <v>49</v>
      </c>
      <c r="D111" s="3">
        <v>52511.3</v>
      </c>
      <c r="E111" s="3">
        <v>2198.65</v>
      </c>
      <c r="F111" s="3">
        <v>20.9502</v>
      </c>
      <c r="G111" s="3">
        <v>23.1305</v>
      </c>
      <c r="H111" s="3">
        <v>415.305</v>
      </c>
      <c r="I111" s="3">
        <v>3.4178</v>
      </c>
      <c r="J111" s="3">
        <v>59.2885</v>
      </c>
      <c r="K111" s="3">
        <v>262.257</v>
      </c>
      <c r="L111" s="3">
        <v>31.1</v>
      </c>
      <c r="M111" s="3">
        <v>5.57943</v>
      </c>
      <c r="N111" s="3">
        <v>1180.05</v>
      </c>
      <c r="O111" s="3">
        <v>44.0991</v>
      </c>
      <c r="P111" s="3">
        <v>3136.9</v>
      </c>
      <c r="Q111" s="3">
        <v>3828.61</v>
      </c>
      <c r="R111" s="3">
        <v>544.665</v>
      </c>
      <c r="S111" s="3">
        <v>333.03</v>
      </c>
      <c r="T111" s="3">
        <v>13.01576</v>
      </c>
      <c r="U111" s="3">
        <v>1.99185558946262</v>
      </c>
      <c r="V111" s="3">
        <v>140769</v>
      </c>
      <c r="W111" s="3">
        <v>56937.9</v>
      </c>
      <c r="X111" s="3">
        <v>243</v>
      </c>
      <c r="Y111" s="3">
        <v>36551</v>
      </c>
      <c r="Z111" s="3">
        <v>-1.29206895828247</v>
      </c>
      <c r="AA111" s="3">
        <v>-0.328151553869247</v>
      </c>
      <c r="AB111" s="3">
        <v>2.01045536994934</v>
      </c>
      <c r="AC111" s="3">
        <v>0.475453048944473</v>
      </c>
      <c r="AD111" s="3">
        <v>-0.697082340717316</v>
      </c>
      <c r="AE111" s="3">
        <v>0.578101634979248</v>
      </c>
    </row>
    <row r="112" spans="1:31">
      <c r="A112" s="3">
        <v>2013</v>
      </c>
      <c r="B112" s="3">
        <v>420000</v>
      </c>
      <c r="C112" s="3" t="s">
        <v>50</v>
      </c>
      <c r="D112" s="3">
        <v>28125</v>
      </c>
      <c r="E112" s="3">
        <v>1153.2</v>
      </c>
      <c r="F112" s="3">
        <v>8.5785</v>
      </c>
      <c r="G112" s="3">
        <v>21.0035</v>
      </c>
      <c r="H112" s="3">
        <v>632.934</v>
      </c>
      <c r="I112" s="3">
        <v>6.3882</v>
      </c>
      <c r="J112" s="3">
        <v>709.448</v>
      </c>
      <c r="K112" s="3">
        <v>536.013</v>
      </c>
      <c r="L112" s="3">
        <v>53.6398</v>
      </c>
      <c r="M112" s="3">
        <v>3.37585</v>
      </c>
      <c r="N112" s="3">
        <v>1843.12</v>
      </c>
      <c r="O112" s="3">
        <v>18.0948</v>
      </c>
      <c r="P112" s="3">
        <v>2553.54999999993</v>
      </c>
      <c r="Q112" s="3">
        <v>4416.8</v>
      </c>
      <c r="R112" s="3">
        <v>872.14</v>
      </c>
      <c r="S112" s="3">
        <v>164.76</v>
      </c>
      <c r="T112" s="3">
        <v>5.173129</v>
      </c>
      <c r="U112" s="3">
        <v>1.3060650785629</v>
      </c>
      <c r="V112" s="3">
        <v>180278</v>
      </c>
      <c r="W112" s="3">
        <v>133061</v>
      </c>
      <c r="X112" s="3">
        <v>1096</v>
      </c>
      <c r="Y112" s="3">
        <v>28760</v>
      </c>
      <c r="Z112" s="3">
        <v>-1.62167012691498</v>
      </c>
      <c r="AA112" s="3">
        <v>-1.17911624908447</v>
      </c>
      <c r="AB112" s="3">
        <v>-1.79618453979492</v>
      </c>
      <c r="AC112" s="3">
        <v>-0.0165681745857</v>
      </c>
      <c r="AD112" s="3">
        <v>-1.45712745189667</v>
      </c>
      <c r="AE112" s="3">
        <v>0.554225325584412</v>
      </c>
    </row>
    <row r="113" spans="1:31">
      <c r="A113" s="3">
        <v>2014</v>
      </c>
      <c r="B113" s="3">
        <v>420000</v>
      </c>
      <c r="C113" s="3" t="s">
        <v>50</v>
      </c>
      <c r="D113" s="3">
        <v>30344.3</v>
      </c>
      <c r="E113" s="3">
        <v>1266.06</v>
      </c>
      <c r="F113" s="3">
        <v>13.1</v>
      </c>
      <c r="G113" s="3">
        <v>35.4941</v>
      </c>
      <c r="H113" s="3">
        <v>803.411</v>
      </c>
      <c r="I113" s="3">
        <v>6.7815</v>
      </c>
      <c r="J113" s="3">
        <v>851.196</v>
      </c>
      <c r="K113" s="3">
        <v>620.43</v>
      </c>
      <c r="L113" s="3">
        <v>58.0518</v>
      </c>
      <c r="M113" s="3">
        <v>5.5258</v>
      </c>
      <c r="N113" s="3">
        <v>2275.98</v>
      </c>
      <c r="O113" s="3">
        <v>18.7526</v>
      </c>
      <c r="P113" s="3">
        <v>2904.48</v>
      </c>
      <c r="Q113" s="3">
        <v>4606.77</v>
      </c>
      <c r="R113" s="3">
        <v>895.953</v>
      </c>
      <c r="S113" s="3">
        <v>190.14</v>
      </c>
      <c r="T113" s="3">
        <v>5.039026</v>
      </c>
      <c r="U113" s="3">
        <v>1.49062813032332</v>
      </c>
      <c r="V113" s="3">
        <v>198066</v>
      </c>
      <c r="W113" s="3">
        <v>140741</v>
      </c>
      <c r="X113" s="3">
        <v>1137</v>
      </c>
      <c r="Y113" s="3">
        <v>28290</v>
      </c>
      <c r="Z113" s="3">
        <v>-1.155189037323</v>
      </c>
      <c r="AA113" s="3">
        <v>-0.987589776515961</v>
      </c>
      <c r="AB113" s="3">
        <v>-1.7471216917038</v>
      </c>
      <c r="AC113" s="3">
        <v>0.191474169492722</v>
      </c>
      <c r="AD113" s="3">
        <v>-1.10005331039429</v>
      </c>
      <c r="AE113" s="3">
        <v>0.565442562103271</v>
      </c>
    </row>
    <row r="114" spans="1:31">
      <c r="A114" s="3">
        <v>2015</v>
      </c>
      <c r="B114" s="3">
        <v>420000</v>
      </c>
      <c r="C114" s="3" t="s">
        <v>50</v>
      </c>
      <c r="D114" s="3">
        <v>31706</v>
      </c>
      <c r="E114" s="3">
        <v>2061.13</v>
      </c>
      <c r="F114" s="3">
        <v>17.4772</v>
      </c>
      <c r="G114" s="3">
        <v>133.2</v>
      </c>
      <c r="H114" s="3">
        <v>805.442</v>
      </c>
      <c r="I114" s="3">
        <v>8.7</v>
      </c>
      <c r="J114" s="3">
        <v>1015.24</v>
      </c>
      <c r="K114" s="3">
        <v>828.34</v>
      </c>
      <c r="L114" s="3">
        <v>59</v>
      </c>
      <c r="M114" s="3">
        <v>8.8</v>
      </c>
      <c r="N114" s="3">
        <v>2386.65</v>
      </c>
      <c r="O114" s="3">
        <v>19.9747</v>
      </c>
      <c r="P114" s="3">
        <v>3255.41</v>
      </c>
      <c r="Q114" s="3">
        <v>4530.52</v>
      </c>
      <c r="R114" s="3">
        <v>984.18</v>
      </c>
      <c r="S114" s="3">
        <v>226.75</v>
      </c>
      <c r="T114" s="3">
        <v>8.460597</v>
      </c>
      <c r="U114" s="3">
        <v>1.60962639664314</v>
      </c>
      <c r="V114" s="3">
        <v>209246</v>
      </c>
      <c r="W114" s="3">
        <v>135481</v>
      </c>
      <c r="X114" s="3">
        <v>1333</v>
      </c>
      <c r="Y114" s="3">
        <v>38781</v>
      </c>
      <c r="Z114" s="3">
        <v>-0.42049840092659</v>
      </c>
      <c r="AA114" s="3">
        <v>-0.732043743133545</v>
      </c>
      <c r="AB114" s="3">
        <v>-1.39334011077881</v>
      </c>
      <c r="AC114" s="3">
        <v>0.548431694507599</v>
      </c>
      <c r="AD114" s="3">
        <v>-0.521012246608734</v>
      </c>
      <c r="AE114" s="3">
        <v>0.58363276720047</v>
      </c>
    </row>
    <row r="115" spans="1:31">
      <c r="A115" s="3">
        <v>2016</v>
      </c>
      <c r="B115" s="3">
        <v>420000</v>
      </c>
      <c r="C115" s="3" t="s">
        <v>50</v>
      </c>
      <c r="D115" s="3">
        <v>32372.5</v>
      </c>
      <c r="E115" s="3">
        <v>2594.68</v>
      </c>
      <c r="F115" s="3">
        <v>19.1854</v>
      </c>
      <c r="G115" s="3">
        <v>101.956</v>
      </c>
      <c r="H115" s="3">
        <v>807.473</v>
      </c>
      <c r="I115" s="3">
        <v>10.1126</v>
      </c>
      <c r="J115" s="3">
        <v>1330.51</v>
      </c>
      <c r="K115" s="3">
        <v>515.29</v>
      </c>
      <c r="L115" s="3">
        <v>60.2</v>
      </c>
      <c r="M115" s="3">
        <v>11.3</v>
      </c>
      <c r="N115" s="3">
        <v>2741.02</v>
      </c>
      <c r="O115" s="3">
        <v>22.2411</v>
      </c>
      <c r="P115" s="3">
        <v>3639.94</v>
      </c>
      <c r="Q115" s="3">
        <v>4683.75</v>
      </c>
      <c r="R115" s="3">
        <v>1003.25</v>
      </c>
      <c r="S115" s="3">
        <v>239.86</v>
      </c>
      <c r="T115" s="3">
        <v>17.41774</v>
      </c>
      <c r="U115" s="3">
        <v>1.71376696750802</v>
      </c>
      <c r="V115" s="3">
        <v>216203</v>
      </c>
      <c r="W115" s="3">
        <v>136608</v>
      </c>
      <c r="X115" s="3">
        <v>1212</v>
      </c>
      <c r="Y115" s="3">
        <v>41822</v>
      </c>
      <c r="Z115" s="3">
        <v>-0.0727532804012299</v>
      </c>
      <c r="AA115" s="3">
        <v>-0.514319360256195</v>
      </c>
      <c r="AB115" s="3">
        <v>-1.21835446357727</v>
      </c>
      <c r="AC115" s="3">
        <v>0.555435597896576</v>
      </c>
      <c r="AD115" s="3">
        <v>-0.234616234898567</v>
      </c>
      <c r="AE115" s="3">
        <v>0.592629671096802</v>
      </c>
    </row>
    <row r="116" spans="1:31">
      <c r="A116" s="3">
        <v>2017</v>
      </c>
      <c r="B116" s="3">
        <v>420000</v>
      </c>
      <c r="C116" s="3" t="s">
        <v>50</v>
      </c>
      <c r="D116" s="3">
        <v>32335.6</v>
      </c>
      <c r="E116" s="3">
        <v>2605.51</v>
      </c>
      <c r="F116" s="3">
        <v>21.1003</v>
      </c>
      <c r="G116" s="3">
        <v>78.9674</v>
      </c>
      <c r="H116" s="3">
        <v>809.504</v>
      </c>
      <c r="I116" s="3">
        <v>11.6646</v>
      </c>
      <c r="J116" s="3">
        <v>1531.2</v>
      </c>
      <c r="K116" s="3">
        <v>857.645</v>
      </c>
      <c r="L116" s="3">
        <v>62</v>
      </c>
      <c r="M116" s="3">
        <v>9</v>
      </c>
      <c r="N116" s="3">
        <v>4411.35</v>
      </c>
      <c r="O116" s="3">
        <v>23.9373</v>
      </c>
      <c r="P116" s="3">
        <v>4116.39</v>
      </c>
      <c r="Q116" s="3">
        <v>4994.11</v>
      </c>
      <c r="R116" s="3">
        <v>1060.57</v>
      </c>
      <c r="S116" s="3">
        <v>285.28</v>
      </c>
      <c r="T116" s="3">
        <v>32.58255</v>
      </c>
      <c r="U116" s="3">
        <v>1.83265757145858</v>
      </c>
      <c r="V116" s="3">
        <v>212847</v>
      </c>
      <c r="W116" s="3">
        <v>139990</v>
      </c>
      <c r="X116" s="3">
        <v>1266</v>
      </c>
      <c r="Y116" s="3">
        <v>46369</v>
      </c>
      <c r="Z116" s="3">
        <v>0.266283541917801</v>
      </c>
      <c r="AA116" s="3">
        <v>-0.558295965194702</v>
      </c>
      <c r="AB116" s="3">
        <v>-0.995908617973328</v>
      </c>
      <c r="AC116" s="3">
        <v>0.364021509885788</v>
      </c>
      <c r="AD116" s="3">
        <v>-0.0154653890058398</v>
      </c>
      <c r="AE116" s="3">
        <v>0.599514186382294</v>
      </c>
    </row>
    <row r="117" spans="1:31">
      <c r="A117" s="3">
        <v>2018</v>
      </c>
      <c r="B117" s="3">
        <v>420000</v>
      </c>
      <c r="C117" s="3" t="s">
        <v>50</v>
      </c>
      <c r="D117" s="3">
        <v>29055</v>
      </c>
      <c r="E117" s="3">
        <v>2961.29</v>
      </c>
      <c r="F117" s="3">
        <v>23.072</v>
      </c>
      <c r="G117" s="3">
        <v>106.205</v>
      </c>
      <c r="H117" s="3">
        <v>813.419</v>
      </c>
      <c r="I117" s="3">
        <v>12.282</v>
      </c>
      <c r="J117" s="3">
        <v>1791.49</v>
      </c>
      <c r="K117" s="3">
        <v>2040.03</v>
      </c>
      <c r="L117" s="3">
        <v>60</v>
      </c>
      <c r="M117" s="3">
        <v>9.14625</v>
      </c>
      <c r="N117" s="3">
        <v>4051.4</v>
      </c>
      <c r="O117" s="3">
        <v>26.304</v>
      </c>
      <c r="P117" s="3">
        <v>4551.95</v>
      </c>
      <c r="Q117" s="3">
        <v>5569.79</v>
      </c>
      <c r="R117" s="3">
        <v>1060.83</v>
      </c>
      <c r="S117" s="3">
        <v>319.48</v>
      </c>
      <c r="T117" s="3">
        <v>36.35064</v>
      </c>
      <c r="U117" s="3">
        <v>2.06682798932883</v>
      </c>
      <c r="V117" s="3">
        <v>203965</v>
      </c>
      <c r="W117" s="3">
        <v>155547</v>
      </c>
      <c r="X117" s="3">
        <v>1550</v>
      </c>
      <c r="Y117" s="3">
        <v>64106</v>
      </c>
      <c r="Z117" s="3">
        <v>0.742209792137146</v>
      </c>
      <c r="AA117" s="3">
        <v>-0.474382162094116</v>
      </c>
      <c r="AB117" s="3">
        <v>-0.513660371303558</v>
      </c>
      <c r="AC117" s="3">
        <v>0.384095817804337</v>
      </c>
      <c r="AD117" s="3">
        <v>0.353714376688004</v>
      </c>
      <c r="AE117" s="3">
        <v>0.611111700534821</v>
      </c>
    </row>
    <row r="118" spans="1:31">
      <c r="A118" s="3">
        <v>2019</v>
      </c>
      <c r="B118" s="3">
        <v>420000</v>
      </c>
      <c r="C118" s="3" t="s">
        <v>50</v>
      </c>
      <c r="D118" s="3">
        <v>30805.4</v>
      </c>
      <c r="E118" s="3">
        <v>3062.28</v>
      </c>
      <c r="F118" s="3">
        <v>30.326</v>
      </c>
      <c r="G118" s="3">
        <v>206.33</v>
      </c>
      <c r="H118" s="3">
        <v>813.823</v>
      </c>
      <c r="I118" s="3">
        <v>10.9393</v>
      </c>
      <c r="J118" s="3">
        <v>2065.23</v>
      </c>
      <c r="K118" s="3">
        <v>3370.84</v>
      </c>
      <c r="L118" s="3">
        <v>59</v>
      </c>
      <c r="M118" s="3">
        <v>9.7</v>
      </c>
      <c r="N118" s="3">
        <v>4734.43</v>
      </c>
      <c r="O118" s="3">
        <v>27.1793</v>
      </c>
      <c r="P118" s="3">
        <v>4635.62</v>
      </c>
      <c r="Q118" s="3">
        <v>5688.02</v>
      </c>
      <c r="R118" s="3">
        <v>1055</v>
      </c>
      <c r="S118" s="3">
        <v>344.4</v>
      </c>
      <c r="T118" s="3">
        <v>47.24465</v>
      </c>
      <c r="U118" s="3">
        <v>2.7660625676858</v>
      </c>
      <c r="V118" s="3">
        <v>207828</v>
      </c>
      <c r="W118" s="3">
        <v>178330</v>
      </c>
      <c r="X118" s="3">
        <v>2340</v>
      </c>
      <c r="Y118" s="3">
        <v>73940</v>
      </c>
      <c r="Z118" s="3">
        <v>1.43720328807831</v>
      </c>
      <c r="AA118" s="3">
        <v>-0.329927951097488</v>
      </c>
      <c r="AB118" s="3">
        <v>-0.0610796958208084</v>
      </c>
      <c r="AC118" s="3">
        <v>0.619786083698273</v>
      </c>
      <c r="AD118" s="3">
        <v>0.886027872562408</v>
      </c>
      <c r="AE118" s="3">
        <v>0.627833962440491</v>
      </c>
    </row>
    <row r="119" spans="1:31">
      <c r="A119" s="3">
        <v>2020</v>
      </c>
      <c r="B119" s="3">
        <v>420000</v>
      </c>
      <c r="C119" s="3" t="s">
        <v>50</v>
      </c>
      <c r="D119" s="3">
        <v>32139</v>
      </c>
      <c r="E119" s="3">
        <v>3221.4</v>
      </c>
      <c r="F119" s="3">
        <v>32.5</v>
      </c>
      <c r="G119" s="3">
        <v>180.4</v>
      </c>
      <c r="H119" s="3">
        <v>817.6</v>
      </c>
      <c r="I119" s="3">
        <v>9.5966</v>
      </c>
      <c r="J119" s="3">
        <v>1927.76</v>
      </c>
      <c r="K119" s="3">
        <v>4205.17</v>
      </c>
      <c r="L119" s="3">
        <v>59</v>
      </c>
      <c r="M119" s="3">
        <v>11.1</v>
      </c>
      <c r="N119" s="3">
        <v>5078.7</v>
      </c>
      <c r="O119" s="3">
        <v>30</v>
      </c>
      <c r="P119" s="3">
        <v>4789.7</v>
      </c>
      <c r="Q119" s="3">
        <v>5681.1</v>
      </c>
      <c r="R119" s="3">
        <v>1174.34</v>
      </c>
      <c r="S119" s="3">
        <v>358.64</v>
      </c>
      <c r="T119" s="3">
        <v>70.98925</v>
      </c>
      <c r="U119" s="3">
        <v>2.59842419883043</v>
      </c>
      <c r="V119" s="3">
        <v>218641</v>
      </c>
      <c r="W119" s="3">
        <v>192168</v>
      </c>
      <c r="X119" s="3">
        <v>3048</v>
      </c>
      <c r="Y119" s="3">
        <v>110102</v>
      </c>
      <c r="Z119" s="3">
        <v>1.93548882007599</v>
      </c>
      <c r="AA119" s="3">
        <v>-0.380986481904984</v>
      </c>
      <c r="AB119" s="3">
        <v>0.246096834540367</v>
      </c>
      <c r="AC119" s="3">
        <v>0.43519338965416</v>
      </c>
      <c r="AD119" s="3">
        <v>1.21443140506744</v>
      </c>
      <c r="AE119" s="3">
        <v>0.638150572776794</v>
      </c>
    </row>
    <row r="120" spans="1:31">
      <c r="A120" s="3">
        <v>2021</v>
      </c>
      <c r="B120" s="3">
        <v>420000</v>
      </c>
      <c r="C120" s="3" t="s">
        <v>50</v>
      </c>
      <c r="D120" s="3">
        <v>34050.9</v>
      </c>
      <c r="E120" s="3">
        <v>3667.77</v>
      </c>
      <c r="F120" s="3">
        <v>35.323</v>
      </c>
      <c r="G120" s="3">
        <v>85.9294</v>
      </c>
      <c r="H120" s="3">
        <v>812.038</v>
      </c>
      <c r="I120" s="3">
        <v>11.9068</v>
      </c>
      <c r="J120" s="3">
        <v>2132.62</v>
      </c>
      <c r="K120" s="3">
        <v>528.89</v>
      </c>
      <c r="L120" s="3">
        <v>57.7</v>
      </c>
      <c r="M120" s="3">
        <v>10.8</v>
      </c>
      <c r="N120" s="3">
        <v>6126.92</v>
      </c>
      <c r="O120" s="3">
        <v>32.6556</v>
      </c>
      <c r="P120" s="3">
        <v>5041.08</v>
      </c>
      <c r="Q120" s="3">
        <v>5871.05</v>
      </c>
      <c r="R120" s="3">
        <v>1245.85</v>
      </c>
      <c r="S120" s="3">
        <v>373.69</v>
      </c>
      <c r="T120" s="3">
        <v>74.40508</v>
      </c>
      <c r="U120" s="3">
        <v>2.68172544583548</v>
      </c>
      <c r="V120" s="3">
        <v>220745</v>
      </c>
      <c r="W120" s="3">
        <v>230668</v>
      </c>
      <c r="X120" s="3">
        <v>5013</v>
      </c>
      <c r="Y120" s="3">
        <v>155169</v>
      </c>
      <c r="Z120" s="3">
        <v>2.03306484222412</v>
      </c>
      <c r="AA120" s="3">
        <v>-0.334978938102722</v>
      </c>
      <c r="AB120" s="3">
        <v>0.177072733640671</v>
      </c>
      <c r="AC120" s="3">
        <v>-0.275867342948914</v>
      </c>
      <c r="AD120" s="3">
        <v>1.24249923229218</v>
      </c>
      <c r="AE120" s="3">
        <v>0.639032304286957</v>
      </c>
    </row>
    <row r="121" spans="1:31">
      <c r="A121" s="3">
        <v>2022</v>
      </c>
      <c r="B121" s="3">
        <v>420000</v>
      </c>
      <c r="C121" s="3" t="s">
        <v>50</v>
      </c>
      <c r="D121" s="3">
        <v>35680.5</v>
      </c>
      <c r="E121" s="3">
        <v>4066.24</v>
      </c>
      <c r="F121" s="3">
        <v>38.2128</v>
      </c>
      <c r="G121" s="3">
        <v>67.0339</v>
      </c>
      <c r="H121" s="3">
        <v>823.746</v>
      </c>
      <c r="I121" s="3">
        <v>11.352</v>
      </c>
      <c r="J121" s="3">
        <v>2558.7</v>
      </c>
      <c r="K121" s="3">
        <v>568.081</v>
      </c>
      <c r="L121" s="3">
        <v>51.1</v>
      </c>
      <c r="M121" s="3">
        <v>9.49947</v>
      </c>
      <c r="N121" s="3">
        <v>8356.72</v>
      </c>
      <c r="O121" s="3">
        <v>32.9857</v>
      </c>
      <c r="P121" s="3">
        <v>5195.23</v>
      </c>
      <c r="Q121" s="3">
        <v>6055.91</v>
      </c>
      <c r="R121" s="3">
        <v>1260.93</v>
      </c>
      <c r="S121" s="3">
        <v>388.8</v>
      </c>
      <c r="T121" s="3">
        <v>90.51575</v>
      </c>
      <c r="U121" s="3">
        <v>2.60896816688393</v>
      </c>
      <c r="V121" s="3">
        <v>249208</v>
      </c>
      <c r="W121" s="3">
        <v>261382</v>
      </c>
      <c r="X121" s="3">
        <v>5763</v>
      </c>
      <c r="Y121" s="3">
        <v>160849</v>
      </c>
      <c r="Z121" s="3">
        <v>2.42633414268494</v>
      </c>
      <c r="AA121" s="3">
        <v>-0.650153517723083</v>
      </c>
      <c r="AB121" s="3">
        <v>0.661295771598816</v>
      </c>
      <c r="AC121" s="3">
        <v>-0.420878261327744</v>
      </c>
      <c r="AD121" s="3">
        <v>1.46547079086304</v>
      </c>
      <c r="AE121" s="3">
        <v>0.646036803722382</v>
      </c>
    </row>
    <row r="122" spans="1:31">
      <c r="A122" s="3">
        <v>2013</v>
      </c>
      <c r="B122" s="3">
        <v>430000</v>
      </c>
      <c r="C122" s="3" t="s">
        <v>51</v>
      </c>
      <c r="D122" s="3">
        <v>38411</v>
      </c>
      <c r="E122" s="3">
        <v>1219.6</v>
      </c>
      <c r="F122" s="3">
        <v>9.0778</v>
      </c>
      <c r="G122" s="3">
        <v>17.9771</v>
      </c>
      <c r="H122" s="3">
        <v>780.493</v>
      </c>
      <c r="I122" s="3">
        <v>4.9592</v>
      </c>
      <c r="J122" s="3">
        <v>255.658</v>
      </c>
      <c r="K122" s="3">
        <v>535.016</v>
      </c>
      <c r="L122" s="3">
        <v>51.5011</v>
      </c>
      <c r="M122" s="3">
        <v>4.01339</v>
      </c>
      <c r="N122" s="3">
        <v>1364.91</v>
      </c>
      <c r="O122" s="3">
        <v>15.808</v>
      </c>
      <c r="P122" s="3">
        <v>2806.22000000009</v>
      </c>
      <c r="Q122" s="3">
        <v>4570</v>
      </c>
      <c r="R122" s="3">
        <v>679.49</v>
      </c>
      <c r="S122" s="3">
        <v>147.71</v>
      </c>
      <c r="T122" s="3">
        <v>3.233008</v>
      </c>
      <c r="U122" s="3">
        <v>1.2178218974993</v>
      </c>
      <c r="V122" s="3">
        <v>142030</v>
      </c>
      <c r="W122" s="3">
        <v>103414</v>
      </c>
      <c r="X122" s="3">
        <v>1445</v>
      </c>
      <c r="Y122" s="3">
        <v>24392</v>
      </c>
      <c r="Z122" s="3">
        <v>-1.91987717151642</v>
      </c>
      <c r="AA122" s="3">
        <v>-1.31702649593353</v>
      </c>
      <c r="AB122" s="3">
        <v>-1.57218134403229</v>
      </c>
      <c r="AC122" s="3">
        <v>0.150313064455986</v>
      </c>
      <c r="AD122" s="3">
        <v>-1.64955365657806</v>
      </c>
      <c r="AE122" s="3">
        <v>0.548180341720581</v>
      </c>
    </row>
    <row r="123" spans="1:31">
      <c r="A123" s="3">
        <v>2014</v>
      </c>
      <c r="B123" s="3">
        <v>430000</v>
      </c>
      <c r="C123" s="3" t="s">
        <v>51</v>
      </c>
      <c r="D123" s="3">
        <v>38778.1</v>
      </c>
      <c r="E123" s="3">
        <v>1498.31</v>
      </c>
      <c r="F123" s="3">
        <v>13.3</v>
      </c>
      <c r="G123" s="3">
        <v>32.5229</v>
      </c>
      <c r="H123" s="3">
        <v>796.772</v>
      </c>
      <c r="I123" s="3">
        <v>4.8834</v>
      </c>
      <c r="J123" s="3">
        <v>301.737</v>
      </c>
      <c r="K123" s="3">
        <v>663.67</v>
      </c>
      <c r="L123" s="3">
        <v>56.8</v>
      </c>
      <c r="M123" s="3">
        <v>6.22273</v>
      </c>
      <c r="N123" s="3">
        <v>1918.85</v>
      </c>
      <c r="O123" s="3">
        <v>17.2574</v>
      </c>
      <c r="P123" s="3">
        <v>3222.64</v>
      </c>
      <c r="Q123" s="3">
        <v>4726.09</v>
      </c>
      <c r="R123" s="3">
        <v>768.261</v>
      </c>
      <c r="S123" s="3">
        <v>167.27</v>
      </c>
      <c r="T123" s="3">
        <v>3.823053</v>
      </c>
      <c r="U123" s="3">
        <v>1.27502073911531</v>
      </c>
      <c r="V123" s="3">
        <v>151349</v>
      </c>
      <c r="W123" s="3">
        <v>107432</v>
      </c>
      <c r="X123" s="3">
        <v>1632</v>
      </c>
      <c r="Y123" s="3">
        <v>26637</v>
      </c>
      <c r="Z123" s="3">
        <v>-1.44906115531921</v>
      </c>
      <c r="AA123" s="3">
        <v>-1.15319883823395</v>
      </c>
      <c r="AB123" s="3">
        <v>-1.59849226474762</v>
      </c>
      <c r="AC123" s="3">
        <v>0.259193301200867</v>
      </c>
      <c r="AD123" s="3">
        <v>-1.30763685703278</v>
      </c>
      <c r="AE123" s="3">
        <v>0.558921456336975</v>
      </c>
    </row>
    <row r="124" spans="1:31">
      <c r="A124" s="3">
        <v>2015</v>
      </c>
      <c r="B124" s="3">
        <v>430000</v>
      </c>
      <c r="C124" s="3" t="s">
        <v>51</v>
      </c>
      <c r="D124" s="3">
        <v>40875</v>
      </c>
      <c r="E124" s="3">
        <v>1931.75</v>
      </c>
      <c r="F124" s="3">
        <v>17.6709</v>
      </c>
      <c r="G124" s="3">
        <v>58.6</v>
      </c>
      <c r="H124" s="3">
        <v>797.629</v>
      </c>
      <c r="I124" s="3">
        <v>5.9</v>
      </c>
      <c r="J124" s="3">
        <v>349.219</v>
      </c>
      <c r="K124" s="3">
        <v>802.51</v>
      </c>
      <c r="L124" s="3">
        <v>58</v>
      </c>
      <c r="M124" s="3">
        <v>8.1</v>
      </c>
      <c r="N124" s="3">
        <v>2221.42</v>
      </c>
      <c r="O124" s="3">
        <v>18</v>
      </c>
      <c r="P124" s="3">
        <v>3639.06</v>
      </c>
      <c r="Q124" s="3">
        <v>4692.02</v>
      </c>
      <c r="R124" s="3">
        <v>1013.08</v>
      </c>
      <c r="S124" s="3">
        <v>206.38</v>
      </c>
      <c r="T124" s="3">
        <v>6.540232</v>
      </c>
      <c r="U124" s="3">
        <v>1.25025684414093</v>
      </c>
      <c r="V124" s="3">
        <v>154185</v>
      </c>
      <c r="W124" s="3">
        <v>114869</v>
      </c>
      <c r="X124" s="3">
        <v>1765</v>
      </c>
      <c r="Y124" s="3">
        <v>34075</v>
      </c>
      <c r="Z124" s="3">
        <v>-0.868301868438721</v>
      </c>
      <c r="AA124" s="3">
        <v>-1.13739907741547</v>
      </c>
      <c r="AB124" s="3">
        <v>-1.33564853668213</v>
      </c>
      <c r="AC124" s="3">
        <v>0.418310284614563</v>
      </c>
      <c r="AD124" s="3">
        <v>-0.897319614887238</v>
      </c>
      <c r="AE124" s="3">
        <v>0.571811318397522</v>
      </c>
    </row>
    <row r="125" spans="1:31">
      <c r="A125" s="3">
        <v>2016</v>
      </c>
      <c r="B125" s="3">
        <v>430000</v>
      </c>
      <c r="C125" s="3" t="s">
        <v>51</v>
      </c>
      <c r="D125" s="3">
        <v>41526</v>
      </c>
      <c r="E125" s="3">
        <v>2395.26</v>
      </c>
      <c r="F125" s="3">
        <v>20.1467</v>
      </c>
      <c r="G125" s="3">
        <v>137.193</v>
      </c>
      <c r="H125" s="3">
        <v>798.486</v>
      </c>
      <c r="I125" s="3">
        <v>7.278</v>
      </c>
      <c r="J125" s="3">
        <v>396.011</v>
      </c>
      <c r="K125" s="3">
        <v>555.75</v>
      </c>
      <c r="L125" s="3">
        <v>56.8</v>
      </c>
      <c r="M125" s="3">
        <v>10.9</v>
      </c>
      <c r="N125" s="3">
        <v>2227.46</v>
      </c>
      <c r="O125" s="3">
        <v>18.6537</v>
      </c>
      <c r="P125" s="3">
        <v>4350.73</v>
      </c>
      <c r="Q125" s="3">
        <v>4993.63</v>
      </c>
      <c r="R125" s="3">
        <v>1090.3</v>
      </c>
      <c r="S125" s="3">
        <v>217.69</v>
      </c>
      <c r="T125" s="3">
        <v>10.78982</v>
      </c>
      <c r="U125" s="3">
        <v>1.30253497933699</v>
      </c>
      <c r="V125" s="3">
        <v>162337</v>
      </c>
      <c r="W125" s="3">
        <v>119345</v>
      </c>
      <c r="X125" s="3">
        <v>1874</v>
      </c>
      <c r="Y125" s="3">
        <v>34050</v>
      </c>
      <c r="Z125" s="3">
        <v>-0.348093956708908</v>
      </c>
      <c r="AA125" s="3">
        <v>-0.992548167705536</v>
      </c>
      <c r="AB125" s="3">
        <v>-1.14869010448456</v>
      </c>
      <c r="AC125" s="3">
        <v>0.747863113880157</v>
      </c>
      <c r="AD125" s="3">
        <v>-0.496477991342545</v>
      </c>
      <c r="AE125" s="3">
        <v>0.584403455257416</v>
      </c>
    </row>
    <row r="126" spans="1:31">
      <c r="A126" s="3">
        <v>2017</v>
      </c>
      <c r="B126" s="3">
        <v>430000</v>
      </c>
      <c r="C126" s="3" t="s">
        <v>51</v>
      </c>
      <c r="D126" s="3">
        <v>49655</v>
      </c>
      <c r="E126" s="3">
        <v>2436.01</v>
      </c>
      <c r="F126" s="3">
        <v>22.301</v>
      </c>
      <c r="G126" s="3">
        <v>112.45</v>
      </c>
      <c r="H126" s="3">
        <v>799.343</v>
      </c>
      <c r="I126" s="3">
        <v>8.7629</v>
      </c>
      <c r="J126" s="3">
        <v>454.885</v>
      </c>
      <c r="K126" s="3">
        <v>929.107</v>
      </c>
      <c r="L126" s="3">
        <v>54</v>
      </c>
      <c r="M126" s="3">
        <v>9.1</v>
      </c>
      <c r="N126" s="3">
        <v>2682.65</v>
      </c>
      <c r="O126" s="3">
        <v>20.403</v>
      </c>
      <c r="P126" s="3">
        <v>4922.45</v>
      </c>
      <c r="Q126" s="3">
        <v>5683.42</v>
      </c>
      <c r="R126" s="3">
        <v>1038.15</v>
      </c>
      <c r="S126" s="3">
        <v>261.12</v>
      </c>
      <c r="T126" s="3">
        <v>32.42617</v>
      </c>
      <c r="U126" s="3">
        <v>1.2253223625485</v>
      </c>
      <c r="V126" s="3">
        <v>162286</v>
      </c>
      <c r="W126" s="3">
        <v>130829</v>
      </c>
      <c r="X126" s="3">
        <v>1983</v>
      </c>
      <c r="Y126" s="3">
        <v>37916</v>
      </c>
      <c r="Z126" s="3">
        <v>-0.0374874547123909</v>
      </c>
      <c r="AA126" s="3">
        <v>-1.26429581642151</v>
      </c>
      <c r="AB126" s="3">
        <v>-0.544622600078583</v>
      </c>
      <c r="AC126" s="3">
        <v>0.736682116985321</v>
      </c>
      <c r="AD126" s="3">
        <v>-0.299725413322449</v>
      </c>
      <c r="AE126" s="3">
        <v>0.590584337711334</v>
      </c>
    </row>
    <row r="127" spans="1:31">
      <c r="A127" s="3">
        <v>2018</v>
      </c>
      <c r="B127" s="3">
        <v>430000</v>
      </c>
      <c r="C127" s="3" t="s">
        <v>51</v>
      </c>
      <c r="D127" s="3">
        <v>41796.6</v>
      </c>
      <c r="E127" s="3">
        <v>2821.1</v>
      </c>
      <c r="F127" s="3">
        <v>24.0158</v>
      </c>
      <c r="G127" s="3">
        <v>122.284</v>
      </c>
      <c r="H127" s="3">
        <v>799.862</v>
      </c>
      <c r="I127" s="3">
        <v>9.5295</v>
      </c>
      <c r="J127" s="3">
        <v>492.576</v>
      </c>
      <c r="K127" s="3">
        <v>2477.1</v>
      </c>
      <c r="L127" s="3">
        <v>51</v>
      </c>
      <c r="M127" s="3">
        <v>10.2776</v>
      </c>
      <c r="N127" s="3">
        <v>3127.54</v>
      </c>
      <c r="O127" s="3">
        <v>21.5274</v>
      </c>
      <c r="P127" s="3">
        <v>5226.59</v>
      </c>
      <c r="Q127" s="3">
        <v>6302.89</v>
      </c>
      <c r="R127" s="3">
        <v>874.84</v>
      </c>
      <c r="S127" s="3">
        <v>286.81</v>
      </c>
      <c r="T127" s="3">
        <v>22.71161</v>
      </c>
      <c r="U127" s="3">
        <v>1.24342590609457</v>
      </c>
      <c r="V127" s="3">
        <v>164199</v>
      </c>
      <c r="W127" s="3">
        <v>146948</v>
      </c>
      <c r="X127" s="3">
        <v>1765</v>
      </c>
      <c r="Y127" s="3">
        <v>48957</v>
      </c>
      <c r="Z127" s="3">
        <v>0.282837003469467</v>
      </c>
      <c r="AA127" s="3">
        <v>-1.13757252693176</v>
      </c>
      <c r="AB127" s="3">
        <v>-0.0101584447547793</v>
      </c>
      <c r="AC127" s="3">
        <v>0.775652647018433</v>
      </c>
      <c r="AD127" s="3">
        <v>-0.0162433795630932</v>
      </c>
      <c r="AE127" s="3">
        <v>0.599489748477936</v>
      </c>
    </row>
    <row r="128" spans="1:31">
      <c r="A128" s="3">
        <v>2019</v>
      </c>
      <c r="B128" s="3">
        <v>430000</v>
      </c>
      <c r="C128" s="3" t="s">
        <v>51</v>
      </c>
      <c r="D128" s="3">
        <v>43218.8</v>
      </c>
      <c r="E128" s="3">
        <v>2997.94</v>
      </c>
      <c r="F128" s="3">
        <v>32.72</v>
      </c>
      <c r="G128" s="3">
        <v>250.148</v>
      </c>
      <c r="H128" s="3">
        <v>800.26</v>
      </c>
      <c r="I128" s="3">
        <v>8.9723</v>
      </c>
      <c r="J128" s="3">
        <v>610.652</v>
      </c>
      <c r="K128" s="3">
        <v>4248.82</v>
      </c>
      <c r="L128" s="3">
        <v>46.9</v>
      </c>
      <c r="M128" s="3">
        <v>10</v>
      </c>
      <c r="N128" s="3">
        <v>3444.84</v>
      </c>
      <c r="O128" s="3">
        <v>23.3568</v>
      </c>
      <c r="P128" s="3">
        <v>5489.68</v>
      </c>
      <c r="Q128" s="3">
        <v>6648.08</v>
      </c>
      <c r="R128" s="3">
        <v>725.5</v>
      </c>
      <c r="S128" s="3">
        <v>310.85</v>
      </c>
      <c r="T128" s="3">
        <v>28.99722</v>
      </c>
      <c r="U128" s="3">
        <v>1.3643440473138</v>
      </c>
      <c r="V128" s="3">
        <v>166655</v>
      </c>
      <c r="W128" s="3">
        <v>157277</v>
      </c>
      <c r="X128" s="3">
        <v>2068</v>
      </c>
      <c r="Y128" s="3">
        <v>54685</v>
      </c>
      <c r="Z128" s="3">
        <v>0.876917004585266</v>
      </c>
      <c r="AA128" s="3">
        <v>-1.17514002323151</v>
      </c>
      <c r="AB128" s="3">
        <v>0.706407487392426</v>
      </c>
      <c r="AC128" s="3">
        <v>1.12707686424255</v>
      </c>
      <c r="AD128" s="3">
        <v>0.442500650882721</v>
      </c>
      <c r="AE128" s="3">
        <v>0.61390084028244</v>
      </c>
    </row>
    <row r="129" spans="1:31">
      <c r="A129" s="3">
        <v>2020</v>
      </c>
      <c r="B129" s="3">
        <v>430000</v>
      </c>
      <c r="C129" s="3" t="s">
        <v>51</v>
      </c>
      <c r="D129" s="3">
        <v>42650</v>
      </c>
      <c r="E129" s="3">
        <v>3242.4</v>
      </c>
      <c r="F129" s="3">
        <v>36.6</v>
      </c>
      <c r="G129" s="3">
        <v>184.8</v>
      </c>
      <c r="H129" s="3">
        <v>804</v>
      </c>
      <c r="I129" s="3">
        <v>8.4151</v>
      </c>
      <c r="J129" s="3">
        <v>941.87</v>
      </c>
      <c r="K129" s="3">
        <v>5671.25</v>
      </c>
      <c r="L129" s="3">
        <v>47</v>
      </c>
      <c r="M129" s="3">
        <v>10.9</v>
      </c>
      <c r="N129" s="3">
        <v>4185.8</v>
      </c>
      <c r="O129" s="3">
        <v>25</v>
      </c>
      <c r="P129" s="3">
        <v>5771.2</v>
      </c>
      <c r="Q129" s="3">
        <v>6719.4</v>
      </c>
      <c r="R129" s="3">
        <v>639.91</v>
      </c>
      <c r="S129" s="3">
        <v>332.03</v>
      </c>
      <c r="T129" s="3">
        <v>41.61943</v>
      </c>
      <c r="U129" s="3">
        <v>1.40890891718271</v>
      </c>
      <c r="V129" s="3">
        <v>175258</v>
      </c>
      <c r="W129" s="3">
        <v>177561</v>
      </c>
      <c r="X129" s="3">
        <v>1953</v>
      </c>
      <c r="Y129" s="3">
        <v>78723</v>
      </c>
      <c r="Z129" s="3">
        <v>1.27719962596893</v>
      </c>
      <c r="AA129" s="3">
        <v>-1.18533563613892</v>
      </c>
      <c r="AB129" s="3">
        <v>1.16958272457123</v>
      </c>
      <c r="AC129" s="3">
        <v>0.944976687431335</v>
      </c>
      <c r="AD129" s="3">
        <v>0.730391085147858</v>
      </c>
      <c r="AE129" s="3">
        <v>0.6229447722435</v>
      </c>
    </row>
    <row r="130" spans="1:31">
      <c r="A130" s="3">
        <v>2021</v>
      </c>
      <c r="B130" s="3">
        <v>430000</v>
      </c>
      <c r="C130" s="3" t="s">
        <v>51</v>
      </c>
      <c r="D130" s="3">
        <v>40977</v>
      </c>
      <c r="E130" s="3">
        <v>3513.04</v>
      </c>
      <c r="F130" s="3">
        <v>38.8341</v>
      </c>
      <c r="G130" s="3">
        <v>99.412</v>
      </c>
      <c r="H130" s="3">
        <v>801.024</v>
      </c>
      <c r="I130" s="3">
        <v>9.4458</v>
      </c>
      <c r="J130" s="3">
        <v>1120.8</v>
      </c>
      <c r="K130" s="3">
        <v>636.5</v>
      </c>
      <c r="L130" s="3">
        <v>48.6</v>
      </c>
      <c r="M130" s="3">
        <v>11</v>
      </c>
      <c r="N130" s="3">
        <v>5065.79</v>
      </c>
      <c r="O130" s="3">
        <v>26.7418</v>
      </c>
      <c r="P130" s="3">
        <v>6026.18</v>
      </c>
      <c r="Q130" s="3">
        <v>6942.31</v>
      </c>
      <c r="R130" s="3">
        <v>605.88</v>
      </c>
      <c r="S130" s="3">
        <v>353.67</v>
      </c>
      <c r="T130" s="3">
        <v>39.48711</v>
      </c>
      <c r="U130" s="3">
        <v>1.474418320651</v>
      </c>
      <c r="V130" s="3">
        <v>179771</v>
      </c>
      <c r="W130" s="3">
        <v>209329</v>
      </c>
      <c r="X130" s="3">
        <v>3087</v>
      </c>
      <c r="Y130" s="3">
        <v>98936</v>
      </c>
      <c r="Z130" s="3">
        <v>1.06866884231567</v>
      </c>
      <c r="AA130" s="3">
        <v>-0.889340400695801</v>
      </c>
      <c r="AB130" s="3">
        <v>0.871275246143341</v>
      </c>
      <c r="AC130" s="3">
        <v>0.211231797933578</v>
      </c>
      <c r="AD130" s="3">
        <v>0.591804325580597</v>
      </c>
      <c r="AE130" s="3">
        <v>0.618591129779816</v>
      </c>
    </row>
    <row r="131" spans="1:31">
      <c r="A131" s="3">
        <v>2022</v>
      </c>
      <c r="B131" s="3">
        <v>430000</v>
      </c>
      <c r="C131" s="3" t="s">
        <v>51</v>
      </c>
      <c r="D131" s="3">
        <v>42164.1</v>
      </c>
      <c r="E131" s="3">
        <v>3727.98</v>
      </c>
      <c r="F131" s="3">
        <v>43.0111</v>
      </c>
      <c r="G131" s="3">
        <v>74.8376</v>
      </c>
      <c r="H131" s="3">
        <v>810.017</v>
      </c>
      <c r="I131" s="3">
        <v>9.0346</v>
      </c>
      <c r="J131" s="3">
        <v>1228.91</v>
      </c>
      <c r="K131" s="3">
        <v>666.842</v>
      </c>
      <c r="L131" s="3">
        <v>45.5</v>
      </c>
      <c r="M131" s="3">
        <v>9.36748</v>
      </c>
      <c r="N131" s="3">
        <v>6070.14</v>
      </c>
      <c r="O131" s="3">
        <v>28.322</v>
      </c>
      <c r="P131" s="3">
        <v>6155.69</v>
      </c>
      <c r="Q131" s="3">
        <v>7180.59</v>
      </c>
      <c r="R131" s="3">
        <v>613.674</v>
      </c>
      <c r="S131" s="3">
        <v>375.62</v>
      </c>
      <c r="T131" s="3">
        <v>42.68936</v>
      </c>
      <c r="U131" s="3">
        <v>1.51621647738543</v>
      </c>
      <c r="V131" s="3">
        <v>194962</v>
      </c>
      <c r="W131" s="3">
        <v>250171</v>
      </c>
      <c r="X131" s="3">
        <v>3456</v>
      </c>
      <c r="Y131" s="3">
        <v>92916</v>
      </c>
      <c r="Z131" s="3">
        <v>1.30730223655701</v>
      </c>
      <c r="AA131" s="3">
        <v>-1.10795974731445</v>
      </c>
      <c r="AB131" s="3">
        <v>1.22785103321075</v>
      </c>
      <c r="AC131" s="3">
        <v>0.117553189396858</v>
      </c>
      <c r="AD131" s="3">
        <v>0.7266526222229</v>
      </c>
      <c r="AE131" s="3">
        <v>0.622827291488647</v>
      </c>
    </row>
    <row r="132" spans="1:31">
      <c r="A132" s="3">
        <v>2013</v>
      </c>
      <c r="B132" s="3">
        <v>220000</v>
      </c>
      <c r="C132" s="3" t="s">
        <v>52</v>
      </c>
      <c r="D132" s="3">
        <v>23431</v>
      </c>
      <c r="E132" s="3">
        <v>695</v>
      </c>
      <c r="F132" s="3">
        <v>4.2579</v>
      </c>
      <c r="G132" s="3">
        <v>7.6449</v>
      </c>
      <c r="H132" s="3">
        <v>365.67</v>
      </c>
      <c r="I132" s="3">
        <v>2.0783</v>
      </c>
      <c r="J132" s="3">
        <v>319.574</v>
      </c>
      <c r="K132" s="3">
        <v>269.629</v>
      </c>
      <c r="L132" s="3">
        <v>44.932</v>
      </c>
      <c r="M132" s="3">
        <v>1.7217</v>
      </c>
      <c r="N132" s="3">
        <v>159.574</v>
      </c>
      <c r="O132" s="3">
        <v>17.3271</v>
      </c>
      <c r="P132" s="3">
        <v>1498.84999999998</v>
      </c>
      <c r="Q132" s="3">
        <v>2372.1</v>
      </c>
      <c r="R132" s="3">
        <v>476.86</v>
      </c>
      <c r="S132" s="3">
        <v>138.36</v>
      </c>
      <c r="T132" s="3">
        <v>1.273976</v>
      </c>
      <c r="U132" s="3">
        <v>1.99044444838407</v>
      </c>
      <c r="V132" s="3">
        <v>103426</v>
      </c>
      <c r="W132" s="3">
        <v>48007.6</v>
      </c>
      <c r="X132" s="3">
        <v>208</v>
      </c>
      <c r="Y132" s="3">
        <v>6219</v>
      </c>
      <c r="Z132" s="3">
        <v>-3.03725385665894</v>
      </c>
      <c r="AA132" s="3">
        <v>-0.66444718837738</v>
      </c>
      <c r="AB132" s="3">
        <v>-1.28909957408905</v>
      </c>
      <c r="AC132" s="3">
        <v>-0.344946414232254</v>
      </c>
      <c r="AD132" s="3">
        <v>-2.23452186584473</v>
      </c>
      <c r="AE132" s="3">
        <v>0.529803991317749</v>
      </c>
    </row>
    <row r="133" spans="1:31">
      <c r="A133" s="3">
        <v>2014</v>
      </c>
      <c r="B133" s="3">
        <v>220000</v>
      </c>
      <c r="C133" s="3" t="s">
        <v>52</v>
      </c>
      <c r="D133" s="3">
        <v>23543.6</v>
      </c>
      <c r="E133" s="3">
        <v>805.95</v>
      </c>
      <c r="F133" s="3">
        <v>6.3</v>
      </c>
      <c r="G133" s="3">
        <v>10.7369</v>
      </c>
      <c r="H133" s="3">
        <v>408.346</v>
      </c>
      <c r="I133" s="3">
        <v>2.0649</v>
      </c>
      <c r="J133" s="3">
        <v>381.282</v>
      </c>
      <c r="K133" s="3">
        <v>297.54</v>
      </c>
      <c r="L133" s="3">
        <v>48.9677</v>
      </c>
      <c r="M133" s="3">
        <v>2.20613</v>
      </c>
      <c r="N133" s="3">
        <v>545.196</v>
      </c>
      <c r="O133" s="3">
        <v>19.704</v>
      </c>
      <c r="P133" s="3">
        <v>1646.09</v>
      </c>
      <c r="Q133" s="3">
        <v>2612.34</v>
      </c>
      <c r="R133" s="3">
        <v>512.892</v>
      </c>
      <c r="S133" s="3">
        <v>165.62</v>
      </c>
      <c r="T133" s="3">
        <v>1.457938</v>
      </c>
      <c r="U133" s="3">
        <v>1.96710085641835</v>
      </c>
      <c r="V133" s="3">
        <v>104859</v>
      </c>
      <c r="W133" s="3">
        <v>49774</v>
      </c>
      <c r="X133" s="3">
        <v>198</v>
      </c>
      <c r="Y133" s="3">
        <v>6696</v>
      </c>
      <c r="Z133" s="3">
        <v>-2.78771686553955</v>
      </c>
      <c r="AA133" s="3">
        <v>-0.514225423336029</v>
      </c>
      <c r="AB133" s="3">
        <v>-1.24424481391907</v>
      </c>
      <c r="AC133" s="3">
        <v>-0.341981798410416</v>
      </c>
      <c r="AD133" s="3">
        <v>-2.03762531280518</v>
      </c>
      <c r="AE133" s="3">
        <v>0.535989344120026</v>
      </c>
    </row>
    <row r="134" spans="1:31">
      <c r="A134" s="3">
        <v>2015</v>
      </c>
      <c r="B134" s="3">
        <v>220000</v>
      </c>
      <c r="C134" s="3" t="s">
        <v>52</v>
      </c>
      <c r="D134" s="3">
        <v>23877</v>
      </c>
      <c r="E134" s="3">
        <v>987.18</v>
      </c>
      <c r="F134" s="3">
        <v>7.8178</v>
      </c>
      <c r="G134" s="3">
        <v>14.7</v>
      </c>
      <c r="H134" s="3">
        <v>408.841666666667</v>
      </c>
      <c r="I134" s="3">
        <v>2.5</v>
      </c>
      <c r="J134" s="3">
        <v>440.509</v>
      </c>
      <c r="K134" s="3">
        <v>351.13</v>
      </c>
      <c r="L134" s="3">
        <v>47</v>
      </c>
      <c r="M134" s="3">
        <v>4.2</v>
      </c>
      <c r="N134" s="3">
        <v>515.902</v>
      </c>
      <c r="O134" s="3">
        <v>21.4415</v>
      </c>
      <c r="P134" s="3">
        <v>1793.33</v>
      </c>
      <c r="Q134" s="3">
        <v>2511.5</v>
      </c>
      <c r="R134" s="3">
        <v>543.439</v>
      </c>
      <c r="S134" s="3">
        <v>208.2</v>
      </c>
      <c r="T134" s="3">
        <v>1.93834</v>
      </c>
      <c r="U134" s="3">
        <v>2.01506174206767</v>
      </c>
      <c r="V134" s="3">
        <v>109828</v>
      </c>
      <c r="W134" s="3">
        <v>49275.8</v>
      </c>
      <c r="X134" s="3">
        <v>199</v>
      </c>
      <c r="Y134" s="3">
        <v>8878</v>
      </c>
      <c r="Z134" s="3">
        <v>-2.52044653892517</v>
      </c>
      <c r="AA134" s="3">
        <v>-0.305722951889038</v>
      </c>
      <c r="AB134" s="3">
        <v>-0.723423659801483</v>
      </c>
      <c r="AC134" s="3">
        <v>-0.266858667135239</v>
      </c>
      <c r="AD134" s="3">
        <v>-1.77041709423065</v>
      </c>
      <c r="AE134" s="3">
        <v>0.544383525848389</v>
      </c>
    </row>
    <row r="135" spans="1:31">
      <c r="A135" s="3">
        <v>2016</v>
      </c>
      <c r="B135" s="3">
        <v>220000</v>
      </c>
      <c r="C135" s="3" t="s">
        <v>52</v>
      </c>
      <c r="D135" s="3">
        <v>23397</v>
      </c>
      <c r="E135" s="3">
        <v>1560.71</v>
      </c>
      <c r="F135" s="3">
        <v>9.1741</v>
      </c>
      <c r="G135" s="3">
        <v>20.4574</v>
      </c>
      <c r="H135" s="3">
        <v>409.337333333333</v>
      </c>
      <c r="I135" s="3">
        <v>2.7437</v>
      </c>
      <c r="J135" s="3">
        <v>511.087</v>
      </c>
      <c r="K135" s="3">
        <v>264.31</v>
      </c>
      <c r="L135" s="3">
        <v>41.3</v>
      </c>
      <c r="M135" s="3">
        <v>5.1</v>
      </c>
      <c r="N135" s="3">
        <v>504.661</v>
      </c>
      <c r="O135" s="3">
        <v>23.8871</v>
      </c>
      <c r="P135" s="3">
        <v>2029.74</v>
      </c>
      <c r="Q135" s="3">
        <v>2654.82</v>
      </c>
      <c r="R135" s="3">
        <v>493.2</v>
      </c>
      <c r="S135" s="3">
        <v>217.07</v>
      </c>
      <c r="T135" s="3">
        <v>3.359183</v>
      </c>
      <c r="U135" s="3">
        <v>1.9899362400899</v>
      </c>
      <c r="V135" s="3">
        <v>113696</v>
      </c>
      <c r="W135" s="3">
        <v>48252.4</v>
      </c>
      <c r="X135" s="3">
        <v>198</v>
      </c>
      <c r="Y135" s="3">
        <v>9995</v>
      </c>
      <c r="Z135" s="3">
        <v>-2.36517834663391</v>
      </c>
      <c r="AA135" s="3">
        <v>-0.271694213151932</v>
      </c>
      <c r="AB135" s="3">
        <v>-0.219635620713234</v>
      </c>
      <c r="AC135" s="3">
        <v>-0.19271582365036</v>
      </c>
      <c r="AD135" s="3">
        <v>-1.61385071277618</v>
      </c>
      <c r="AE135" s="3">
        <v>0.54930192232132</v>
      </c>
    </row>
    <row r="136" spans="1:31">
      <c r="A136" s="3">
        <v>2017</v>
      </c>
      <c r="B136" s="3">
        <v>220000</v>
      </c>
      <c r="C136" s="3" t="s">
        <v>52</v>
      </c>
      <c r="D136" s="3">
        <v>23444</v>
      </c>
      <c r="E136" s="3">
        <v>1761.08</v>
      </c>
      <c r="F136" s="3">
        <v>10.1863</v>
      </c>
      <c r="G136" s="3">
        <v>24.6436</v>
      </c>
      <c r="H136" s="3">
        <v>409.833</v>
      </c>
      <c r="I136" s="3">
        <v>3.3284</v>
      </c>
      <c r="J136" s="3">
        <v>583.708</v>
      </c>
      <c r="K136" s="3">
        <v>486.105</v>
      </c>
      <c r="L136" s="3">
        <v>43</v>
      </c>
      <c r="M136" s="3">
        <v>4.3</v>
      </c>
      <c r="N136" s="3">
        <v>538.045</v>
      </c>
      <c r="O136" s="3">
        <v>27.0187</v>
      </c>
      <c r="P136" s="3">
        <v>2349.58</v>
      </c>
      <c r="Q136" s="3">
        <v>2868.76</v>
      </c>
      <c r="R136" s="3">
        <v>448.56</v>
      </c>
      <c r="S136" s="3">
        <v>254.76</v>
      </c>
      <c r="T136" s="3">
        <v>5.594799</v>
      </c>
      <c r="U136" s="3">
        <v>2.04857729998013</v>
      </c>
      <c r="V136" s="3">
        <v>114984</v>
      </c>
      <c r="W136" s="3">
        <v>45530</v>
      </c>
      <c r="X136" s="3">
        <v>180</v>
      </c>
      <c r="Y136" s="3">
        <v>11090</v>
      </c>
      <c r="Z136" s="3">
        <v>-2.16149663925171</v>
      </c>
      <c r="AA136" s="3">
        <v>-0.176281169056892</v>
      </c>
      <c r="AB136" s="3">
        <v>0.0450884662568569</v>
      </c>
      <c r="AC136" s="3">
        <v>-0.206985920667648</v>
      </c>
      <c r="AD136" s="3">
        <v>-1.43931519985199</v>
      </c>
      <c r="AE136" s="3">
        <v>0.554784834384918</v>
      </c>
    </row>
    <row r="137" spans="1:31">
      <c r="A137" s="3">
        <v>2018</v>
      </c>
      <c r="B137" s="3">
        <v>220000</v>
      </c>
      <c r="C137" s="3" t="s">
        <v>52</v>
      </c>
      <c r="D137" s="3">
        <v>33747</v>
      </c>
      <c r="E137" s="3">
        <v>1526.74</v>
      </c>
      <c r="F137" s="3">
        <v>11.2618</v>
      </c>
      <c r="G137" s="3">
        <v>37.0859</v>
      </c>
      <c r="H137" s="3">
        <v>410.099</v>
      </c>
      <c r="I137" s="3">
        <v>3.5034</v>
      </c>
      <c r="J137" s="3">
        <v>667.113</v>
      </c>
      <c r="K137" s="3">
        <v>1077.8</v>
      </c>
      <c r="L137" s="3">
        <v>42</v>
      </c>
      <c r="M137" s="3">
        <v>4.93971</v>
      </c>
      <c r="N137" s="3">
        <v>553.126</v>
      </c>
      <c r="O137" s="3">
        <v>30.4907</v>
      </c>
      <c r="P137" s="3">
        <v>2366.22</v>
      </c>
      <c r="Q137" s="3">
        <v>3001.06</v>
      </c>
      <c r="R137" s="3">
        <v>440.73</v>
      </c>
      <c r="S137" s="3">
        <v>276.08</v>
      </c>
      <c r="T137" s="3">
        <v>7.231966</v>
      </c>
      <c r="U137" s="3">
        <v>2.08461172191334</v>
      </c>
      <c r="V137" s="3">
        <v>113143</v>
      </c>
      <c r="W137" s="3">
        <v>36375.7</v>
      </c>
      <c r="X137" s="3">
        <v>181</v>
      </c>
      <c r="Y137" s="3">
        <v>13885</v>
      </c>
      <c r="Z137" s="3">
        <v>-1.98582816123962</v>
      </c>
      <c r="AA137" s="3">
        <v>-0.134967237710953</v>
      </c>
      <c r="AB137" s="3">
        <v>0.498532176017761</v>
      </c>
      <c r="AC137" s="3">
        <v>0.0623842217028141</v>
      </c>
      <c r="AD137" s="3">
        <v>-1.26201462745667</v>
      </c>
      <c r="AE137" s="3">
        <v>0.560354650020599</v>
      </c>
    </row>
    <row r="138" spans="1:31">
      <c r="A138" s="3">
        <v>2019</v>
      </c>
      <c r="B138" s="3">
        <v>220000</v>
      </c>
      <c r="C138" s="3" t="s">
        <v>52</v>
      </c>
      <c r="D138" s="3">
        <v>26394.7</v>
      </c>
      <c r="E138" s="3">
        <v>1686.62</v>
      </c>
      <c r="F138" s="3">
        <v>13.5001</v>
      </c>
      <c r="G138" s="3">
        <v>62.6679</v>
      </c>
      <c r="H138" s="3">
        <v>410.302</v>
      </c>
      <c r="I138" s="3">
        <v>3.15915</v>
      </c>
      <c r="J138" s="3">
        <v>396.644</v>
      </c>
      <c r="K138" s="3">
        <v>1769.31</v>
      </c>
      <c r="L138" s="3">
        <v>40.7</v>
      </c>
      <c r="M138" s="3">
        <v>5.1</v>
      </c>
      <c r="N138" s="3">
        <v>596.785</v>
      </c>
      <c r="O138" s="3">
        <v>32.1362</v>
      </c>
      <c r="P138" s="3">
        <v>2304.81</v>
      </c>
      <c r="Q138" s="3">
        <v>2897.63</v>
      </c>
      <c r="R138" s="3">
        <v>426.05</v>
      </c>
      <c r="S138" s="3">
        <v>292.77</v>
      </c>
      <c r="T138" s="3">
        <v>9.113941</v>
      </c>
      <c r="U138" s="3">
        <v>2.02112929977645</v>
      </c>
      <c r="V138" s="3">
        <v>116628</v>
      </c>
      <c r="W138" s="3">
        <v>42322.9</v>
      </c>
      <c r="X138" s="3">
        <v>164</v>
      </c>
      <c r="Y138" s="3">
        <v>15579</v>
      </c>
      <c r="Z138" s="3">
        <v>-1.82550573348999</v>
      </c>
      <c r="AA138" s="3">
        <v>-0.018254142254591</v>
      </c>
      <c r="AB138" s="3">
        <v>0.750594675540924</v>
      </c>
      <c r="AC138" s="3">
        <v>0.0010872088605538</v>
      </c>
      <c r="AD138" s="3">
        <v>-1.11464929580688</v>
      </c>
      <c r="AE138" s="3">
        <v>0.564984023571014</v>
      </c>
    </row>
    <row r="139" spans="1:31">
      <c r="A139" s="3">
        <v>2020</v>
      </c>
      <c r="B139" s="3">
        <v>220000</v>
      </c>
      <c r="C139" s="3" t="s">
        <v>52</v>
      </c>
      <c r="D139" s="3">
        <v>26743</v>
      </c>
      <c r="E139" s="3">
        <v>1651.2</v>
      </c>
      <c r="F139" s="3">
        <v>14.7</v>
      </c>
      <c r="G139" s="3">
        <v>55.8</v>
      </c>
      <c r="H139" s="3">
        <v>412.2</v>
      </c>
      <c r="I139" s="3">
        <v>2.8149</v>
      </c>
      <c r="J139" s="3">
        <v>441.34</v>
      </c>
      <c r="K139" s="3">
        <v>2119.9</v>
      </c>
      <c r="L139" s="3">
        <v>41</v>
      </c>
      <c r="M139" s="3">
        <v>5.5</v>
      </c>
      <c r="N139" s="3">
        <v>525.8</v>
      </c>
      <c r="O139" s="3">
        <v>36</v>
      </c>
      <c r="P139" s="3">
        <v>2445</v>
      </c>
      <c r="Q139" s="3">
        <v>2870.1</v>
      </c>
      <c r="R139" s="3">
        <v>617.71</v>
      </c>
      <c r="S139" s="3">
        <v>308.26</v>
      </c>
      <c r="T139" s="3">
        <v>12.71911</v>
      </c>
      <c r="U139" s="3">
        <v>1.72606023928123</v>
      </c>
      <c r="V139" s="3">
        <v>120607</v>
      </c>
      <c r="W139" s="3">
        <v>44472.2</v>
      </c>
      <c r="X139" s="3">
        <v>190</v>
      </c>
      <c r="Y139" s="3">
        <v>23951</v>
      </c>
      <c r="Z139" s="3">
        <v>-1.58019971847534</v>
      </c>
      <c r="AA139" s="3">
        <v>-0.030179375782609</v>
      </c>
      <c r="AB139" s="3">
        <v>0.904277503490448</v>
      </c>
      <c r="AC139" s="3">
        <v>-0.00234471564181149</v>
      </c>
      <c r="AD139" s="3">
        <v>-0.945246994495392</v>
      </c>
      <c r="AE139" s="3">
        <v>0.570305705070496</v>
      </c>
    </row>
    <row r="140" spans="1:31">
      <c r="A140" s="3">
        <v>2021</v>
      </c>
      <c r="B140" s="3">
        <v>220000</v>
      </c>
      <c r="C140" s="3" t="s">
        <v>52</v>
      </c>
      <c r="D140" s="3">
        <v>26616.8</v>
      </c>
      <c r="E140" s="3">
        <v>1743.1</v>
      </c>
      <c r="F140" s="3">
        <v>15.4168</v>
      </c>
      <c r="G140" s="3">
        <v>21.6116</v>
      </c>
      <c r="H140" s="3">
        <v>411.01</v>
      </c>
      <c r="I140" s="3">
        <v>3.0963</v>
      </c>
      <c r="J140" s="3">
        <v>505.616</v>
      </c>
      <c r="K140" s="3">
        <v>244.07</v>
      </c>
      <c r="L140" s="3">
        <v>38.7</v>
      </c>
      <c r="M140" s="3">
        <v>5.6</v>
      </c>
      <c r="N140" s="3">
        <v>587.119</v>
      </c>
      <c r="O140" s="3">
        <v>36.8646</v>
      </c>
      <c r="P140" s="3">
        <v>2454.55</v>
      </c>
      <c r="Q140" s="3">
        <v>2966.48</v>
      </c>
      <c r="R140" s="3">
        <v>621.59</v>
      </c>
      <c r="S140" s="3">
        <v>324.13</v>
      </c>
      <c r="T140" s="3">
        <v>14.74194</v>
      </c>
      <c r="U140" s="3">
        <v>1.7716087188668</v>
      </c>
      <c r="V140" s="3">
        <v>120331</v>
      </c>
      <c r="W140" s="3">
        <v>50817.9</v>
      </c>
      <c r="X140" s="3">
        <v>158</v>
      </c>
      <c r="Y140" s="3">
        <v>29879</v>
      </c>
      <c r="Z140" s="3">
        <v>-1.69663214683533</v>
      </c>
      <c r="AA140" s="3">
        <v>0.0820647105574608</v>
      </c>
      <c r="AB140" s="3">
        <v>1.02449262142181</v>
      </c>
      <c r="AC140" s="3">
        <v>-0.223164290189743</v>
      </c>
      <c r="AD140" s="3">
        <v>-0.997882008552551</v>
      </c>
      <c r="AE140" s="3">
        <v>0.568652212619781</v>
      </c>
    </row>
    <row r="141" spans="1:31">
      <c r="A141" s="3">
        <v>2022</v>
      </c>
      <c r="B141" s="3">
        <v>220000</v>
      </c>
      <c r="C141" s="3" t="s">
        <v>52</v>
      </c>
      <c r="D141" s="3">
        <v>26769.4</v>
      </c>
      <c r="E141" s="3">
        <v>1830.87</v>
      </c>
      <c r="F141" s="3">
        <v>16.1062</v>
      </c>
      <c r="G141" s="3">
        <v>17.4557</v>
      </c>
      <c r="H141" s="3">
        <v>415.305</v>
      </c>
      <c r="I141" s="3">
        <v>2.9269</v>
      </c>
      <c r="J141" s="3">
        <v>499.955</v>
      </c>
      <c r="K141" s="3">
        <v>231.236</v>
      </c>
      <c r="L141" s="3">
        <v>33.4</v>
      </c>
      <c r="M141" s="3">
        <v>4.78382</v>
      </c>
      <c r="N141" s="3">
        <v>608.881</v>
      </c>
      <c r="O141" s="3">
        <v>39.5254</v>
      </c>
      <c r="P141" s="3">
        <v>2429.8</v>
      </c>
      <c r="Q141" s="3">
        <v>3007.75</v>
      </c>
      <c r="R141" s="3">
        <v>622.702</v>
      </c>
      <c r="S141" s="3">
        <v>340.01</v>
      </c>
      <c r="T141" s="3">
        <v>19.50933</v>
      </c>
      <c r="U141" s="3">
        <v>2.02179681342307</v>
      </c>
      <c r="V141" s="3">
        <v>125940</v>
      </c>
      <c r="W141" s="3">
        <v>48947.2</v>
      </c>
      <c r="X141" s="3">
        <v>181</v>
      </c>
      <c r="Y141" s="3">
        <v>29534</v>
      </c>
      <c r="Z141" s="3">
        <v>-1.64365792274475</v>
      </c>
      <c r="AA141" s="3">
        <v>0.104389607906342</v>
      </c>
      <c r="AB141" s="3">
        <v>1.47340273857117</v>
      </c>
      <c r="AC141" s="3">
        <v>-0.206852838397026</v>
      </c>
      <c r="AD141" s="3">
        <v>-0.917848229408264</v>
      </c>
      <c r="AE141" s="3">
        <v>0.571166396141052</v>
      </c>
    </row>
    <row r="142" spans="1:31">
      <c r="A142" s="3">
        <v>2013</v>
      </c>
      <c r="B142" s="3">
        <v>320000</v>
      </c>
      <c r="C142" s="3" t="s">
        <v>53</v>
      </c>
      <c r="D142" s="3">
        <v>29981</v>
      </c>
      <c r="E142" s="3">
        <v>3063.2</v>
      </c>
      <c r="F142" s="3">
        <v>16.0201</v>
      </c>
      <c r="G142" s="3">
        <v>64.8607</v>
      </c>
      <c r="H142" s="3">
        <v>1198.18</v>
      </c>
      <c r="I142" s="3">
        <v>16.6267</v>
      </c>
      <c r="J142" s="3">
        <v>5177.27</v>
      </c>
      <c r="K142" s="3">
        <v>1133.21</v>
      </c>
      <c r="L142" s="3">
        <v>72.7429</v>
      </c>
      <c r="M142" s="3">
        <v>5.59296</v>
      </c>
      <c r="N142" s="3">
        <v>7173.14</v>
      </c>
      <c r="O142" s="3">
        <v>17.4924</v>
      </c>
      <c r="P142" s="3">
        <v>5961.81999999995</v>
      </c>
      <c r="Q142" s="3">
        <v>7942</v>
      </c>
      <c r="R142" s="3">
        <v>1661.94</v>
      </c>
      <c r="S142" s="3">
        <v>180.98</v>
      </c>
      <c r="T142" s="3">
        <v>30.41423</v>
      </c>
      <c r="U142" s="3">
        <v>2.02613670380841</v>
      </c>
      <c r="V142" s="3">
        <v>236363</v>
      </c>
      <c r="W142" s="3">
        <v>466159</v>
      </c>
      <c r="X142" s="3">
        <v>17996</v>
      </c>
      <c r="Y142" s="3">
        <v>239645</v>
      </c>
      <c r="Z142" s="3">
        <v>2.847980260849</v>
      </c>
      <c r="AA142" s="3">
        <v>-1.87110579013824</v>
      </c>
      <c r="AB142" s="3">
        <v>-3.51660752296448</v>
      </c>
      <c r="AC142" s="3">
        <v>-1.55155873298645</v>
      </c>
      <c r="AD142" s="3">
        <v>1.04449319839478</v>
      </c>
      <c r="AE142" s="3">
        <v>0.632812082767487</v>
      </c>
    </row>
    <row r="143" spans="1:31">
      <c r="A143" s="3">
        <v>2014</v>
      </c>
      <c r="B143" s="3">
        <v>320000</v>
      </c>
      <c r="C143" s="3" t="s">
        <v>53</v>
      </c>
      <c r="D143" s="3">
        <v>36249.4</v>
      </c>
      <c r="E143" s="3">
        <v>3503.32</v>
      </c>
      <c r="F143" s="3">
        <v>25.3</v>
      </c>
      <c r="G143" s="3">
        <v>83.6449</v>
      </c>
      <c r="H143" s="3">
        <v>1593.54</v>
      </c>
      <c r="I143" s="3">
        <v>16.4935</v>
      </c>
      <c r="J143" s="3">
        <v>6172.59</v>
      </c>
      <c r="K143" s="3">
        <v>1321.33</v>
      </c>
      <c r="L143" s="3">
        <v>63.043</v>
      </c>
      <c r="M143" s="3">
        <v>8.69469</v>
      </c>
      <c r="N143" s="3">
        <v>6234.58</v>
      </c>
      <c r="O143" s="3">
        <v>18.9433</v>
      </c>
      <c r="P143" s="3">
        <v>6345.36</v>
      </c>
      <c r="Q143" s="3">
        <v>8070.35</v>
      </c>
      <c r="R143" s="3">
        <v>1787.11</v>
      </c>
      <c r="S143" s="3">
        <v>204.16</v>
      </c>
      <c r="T143" s="3">
        <v>31.76647</v>
      </c>
      <c r="U143" s="3">
        <v>1.81210683974039</v>
      </c>
      <c r="V143" s="3">
        <v>245558</v>
      </c>
      <c r="W143" s="3">
        <v>498801</v>
      </c>
      <c r="X143" s="3">
        <v>20411</v>
      </c>
      <c r="Y143" s="3">
        <v>200032</v>
      </c>
      <c r="Z143" s="3">
        <v>3.47857332229614</v>
      </c>
      <c r="AA143" s="3">
        <v>-1.99378752708435</v>
      </c>
      <c r="AB143" s="3">
        <v>-2.6563549041748</v>
      </c>
      <c r="AC143" s="3">
        <v>-1.23972535133362</v>
      </c>
      <c r="AD143" s="3">
        <v>1.5196088552475</v>
      </c>
      <c r="AE143" s="3">
        <v>0.647737503051758</v>
      </c>
    </row>
    <row r="144" spans="1:31">
      <c r="A144" s="3">
        <v>2015</v>
      </c>
      <c r="B144" s="3">
        <v>320000</v>
      </c>
      <c r="C144" s="3" t="s">
        <v>53</v>
      </c>
      <c r="D144" s="3">
        <v>38840</v>
      </c>
      <c r="E144" s="3">
        <v>4697.26</v>
      </c>
      <c r="F144" s="3">
        <v>32.4594</v>
      </c>
      <c r="G144" s="3">
        <v>130.3</v>
      </c>
      <c r="H144" s="3">
        <v>1599.77</v>
      </c>
      <c r="I144" s="3">
        <v>21.4</v>
      </c>
      <c r="J144" s="3">
        <v>7062.38</v>
      </c>
      <c r="K144" s="3">
        <v>1800.47</v>
      </c>
      <c r="L144" s="3">
        <v>64</v>
      </c>
      <c r="M144" s="3">
        <v>11</v>
      </c>
      <c r="N144" s="3">
        <v>5193.48</v>
      </c>
      <c r="O144" s="3">
        <v>20</v>
      </c>
      <c r="P144" s="3">
        <v>6728.9</v>
      </c>
      <c r="Q144" s="3">
        <v>7993.09</v>
      </c>
      <c r="R144" s="3">
        <v>1761.07</v>
      </c>
      <c r="S144" s="3">
        <v>244.01</v>
      </c>
      <c r="T144" s="3">
        <v>44.53549</v>
      </c>
      <c r="U144" s="3">
        <v>1.82076310499459</v>
      </c>
      <c r="V144" s="3">
        <v>245932</v>
      </c>
      <c r="W144" s="3">
        <v>520303</v>
      </c>
      <c r="X144" s="3">
        <v>21542</v>
      </c>
      <c r="Y144" s="3">
        <v>250290</v>
      </c>
      <c r="Z144" s="3">
        <v>4.40593814849854</v>
      </c>
      <c r="AA144" s="3">
        <v>-1.91741824150085</v>
      </c>
      <c r="AB144" s="3">
        <v>-2.1945378780365</v>
      </c>
      <c r="AC144" s="3">
        <v>-1.26796352863312</v>
      </c>
      <c r="AD144" s="3">
        <v>2.17411231994629</v>
      </c>
      <c r="AE144" s="3">
        <v>0.668298304080963</v>
      </c>
    </row>
    <row r="145" spans="1:31">
      <c r="A145" s="3">
        <v>2016</v>
      </c>
      <c r="B145" s="3">
        <v>320000</v>
      </c>
      <c r="C145" s="3" t="s">
        <v>53</v>
      </c>
      <c r="D145" s="3">
        <v>39083.3</v>
      </c>
      <c r="E145" s="3">
        <v>5676.85</v>
      </c>
      <c r="F145" s="3">
        <v>38.0801</v>
      </c>
      <c r="G145" s="3">
        <v>173.243</v>
      </c>
      <c r="H145" s="3">
        <v>1606</v>
      </c>
      <c r="I145" s="3">
        <v>25.4074</v>
      </c>
      <c r="J145" s="3">
        <v>8165.6</v>
      </c>
      <c r="K145" s="3">
        <v>1206.6</v>
      </c>
      <c r="L145" s="3">
        <v>63.5</v>
      </c>
      <c r="M145" s="3">
        <v>9.6</v>
      </c>
      <c r="N145" s="3">
        <v>5351.93</v>
      </c>
      <c r="O145" s="3">
        <v>20.8473</v>
      </c>
      <c r="P145" s="3">
        <v>7436.86</v>
      </c>
      <c r="Q145" s="3">
        <v>8198.75</v>
      </c>
      <c r="R145" s="3">
        <v>1754.1</v>
      </c>
      <c r="S145" s="3">
        <v>253.75</v>
      </c>
      <c r="T145" s="3">
        <v>73.78539</v>
      </c>
      <c r="U145" s="3">
        <v>1.82451746476992</v>
      </c>
      <c r="V145" s="3">
        <v>244215</v>
      </c>
      <c r="W145" s="3">
        <v>543438</v>
      </c>
      <c r="X145" s="3">
        <v>23564</v>
      </c>
      <c r="Y145" s="3">
        <v>231033</v>
      </c>
      <c r="Z145" s="3">
        <v>5.0295467376709</v>
      </c>
      <c r="AA145" s="3">
        <v>-2.05107569694519</v>
      </c>
      <c r="AB145" s="3">
        <v>-2.13812899589539</v>
      </c>
      <c r="AC145" s="3">
        <v>-1.44743919372559</v>
      </c>
      <c r="AD145" s="3">
        <v>2.543776512146</v>
      </c>
      <c r="AE145" s="3">
        <v>0.679911077022552</v>
      </c>
    </row>
    <row r="146" spans="1:31">
      <c r="A146" s="3">
        <v>2017</v>
      </c>
      <c r="B146" s="3">
        <v>320000</v>
      </c>
      <c r="C146" s="3" t="s">
        <v>53</v>
      </c>
      <c r="D146" s="3">
        <v>43110.1</v>
      </c>
      <c r="E146" s="3">
        <v>6531.73</v>
      </c>
      <c r="F146" s="3">
        <v>38.3317</v>
      </c>
      <c r="G146" s="3">
        <v>161.615</v>
      </c>
      <c r="H146" s="3">
        <v>1612.23</v>
      </c>
      <c r="I146" s="3">
        <v>28.9345</v>
      </c>
      <c r="J146" s="3">
        <v>8936.45</v>
      </c>
      <c r="K146" s="3">
        <v>2066.5</v>
      </c>
      <c r="L146" s="3">
        <v>64</v>
      </c>
      <c r="M146" s="3">
        <v>8.4</v>
      </c>
      <c r="N146" s="3">
        <v>6576.55</v>
      </c>
      <c r="O146" s="3">
        <v>21.9482</v>
      </c>
      <c r="P146" s="3">
        <v>9257.65</v>
      </c>
      <c r="Q146" s="3">
        <v>8807.69</v>
      </c>
      <c r="R146" s="3">
        <v>1478.65</v>
      </c>
      <c r="S146" s="3">
        <v>297.69</v>
      </c>
      <c r="T146" s="3">
        <v>111.7396</v>
      </c>
      <c r="U146" s="3">
        <v>1.88034487404015</v>
      </c>
      <c r="V146" s="3">
        <v>252892</v>
      </c>
      <c r="W146" s="3">
        <v>560002</v>
      </c>
      <c r="X146" s="3">
        <v>22007</v>
      </c>
      <c r="Y146" s="3">
        <v>227187</v>
      </c>
      <c r="Z146" s="3">
        <v>5.64585065841675</v>
      </c>
      <c r="AA146" s="3">
        <v>-2.1373176574707</v>
      </c>
      <c r="AB146" s="3">
        <v>-1.59337174892426</v>
      </c>
      <c r="AC146" s="3">
        <v>-1.36302089691162</v>
      </c>
      <c r="AD146" s="3">
        <v>2.97677159309387</v>
      </c>
      <c r="AE146" s="3">
        <v>0.693513333797455</v>
      </c>
    </row>
    <row r="147" spans="1:31">
      <c r="A147" s="3">
        <v>2018</v>
      </c>
      <c r="B147" s="3">
        <v>320000</v>
      </c>
      <c r="C147" s="3" t="s">
        <v>53</v>
      </c>
      <c r="D147" s="3">
        <v>37391.1</v>
      </c>
      <c r="E147" s="3">
        <v>7131.47</v>
      </c>
      <c r="F147" s="3">
        <v>40.8336</v>
      </c>
      <c r="G147" s="3">
        <v>188.348</v>
      </c>
      <c r="H147" s="3">
        <v>1613.28</v>
      </c>
      <c r="I147" s="3">
        <v>28.6616</v>
      </c>
      <c r="J147" s="3">
        <v>8833.19</v>
      </c>
      <c r="K147" s="3">
        <v>4814.66</v>
      </c>
      <c r="L147" s="3">
        <v>61</v>
      </c>
      <c r="M147" s="3">
        <v>8.64005</v>
      </c>
      <c r="N147" s="3">
        <v>8659.91</v>
      </c>
      <c r="O147" s="3">
        <v>24.2755</v>
      </c>
      <c r="P147" s="3">
        <v>7979.54</v>
      </c>
      <c r="Q147" s="3">
        <v>9794.01</v>
      </c>
      <c r="R147" s="3">
        <v>1566.71</v>
      </c>
      <c r="S147" s="3">
        <v>334.02</v>
      </c>
      <c r="T147" s="3">
        <v>135.6805</v>
      </c>
      <c r="U147" s="3">
        <v>2.17333405768069</v>
      </c>
      <c r="V147" s="3">
        <v>260106</v>
      </c>
      <c r="W147" s="3">
        <v>560263</v>
      </c>
      <c r="X147" s="3">
        <v>22469</v>
      </c>
      <c r="Y147" s="3">
        <v>306996</v>
      </c>
      <c r="Z147" s="3">
        <v>6.51287746429443</v>
      </c>
      <c r="AA147" s="3">
        <v>-2.08623790740967</v>
      </c>
      <c r="AB147" s="3">
        <v>-0.903540015220642</v>
      </c>
      <c r="AC147" s="3">
        <v>-1.56175899505615</v>
      </c>
      <c r="AD147" s="3">
        <v>3.59823942184448</v>
      </c>
      <c r="AE147" s="3">
        <v>0.713036298751831</v>
      </c>
    </row>
    <row r="148" spans="1:31">
      <c r="A148" s="3">
        <v>2019</v>
      </c>
      <c r="B148" s="3">
        <v>320000</v>
      </c>
      <c r="C148" s="3" t="s">
        <v>53</v>
      </c>
      <c r="D148" s="3">
        <v>39107.2</v>
      </c>
      <c r="E148" s="3">
        <v>7248.96</v>
      </c>
      <c r="F148" s="3">
        <v>53.6159</v>
      </c>
      <c r="G148" s="3">
        <v>242.539</v>
      </c>
      <c r="H148" s="3">
        <v>1614.08</v>
      </c>
      <c r="I148" s="3">
        <v>30.9032</v>
      </c>
      <c r="J148" s="3">
        <v>9779.31</v>
      </c>
      <c r="K148" s="3">
        <v>7545.4</v>
      </c>
      <c r="L148" s="3">
        <v>60.2</v>
      </c>
      <c r="M148" s="3">
        <v>9.4</v>
      </c>
      <c r="N148" s="3">
        <v>9873.81</v>
      </c>
      <c r="O148" s="3">
        <v>26.9399</v>
      </c>
      <c r="P148" s="3">
        <v>8452.6</v>
      </c>
      <c r="Q148" s="3">
        <v>10165.9</v>
      </c>
      <c r="R148" s="3">
        <v>1499.96</v>
      </c>
      <c r="S148" s="3">
        <v>361.93</v>
      </c>
      <c r="T148" s="3">
        <v>183.8658</v>
      </c>
      <c r="U148" s="3">
        <v>2.43373964212802</v>
      </c>
      <c r="V148" s="3">
        <v>266596</v>
      </c>
      <c r="W148" s="3">
        <v>635279</v>
      </c>
      <c r="X148" s="3">
        <v>23015</v>
      </c>
      <c r="Y148" s="3">
        <v>314395</v>
      </c>
      <c r="Z148" s="3">
        <v>7.73032522201538</v>
      </c>
      <c r="AA148" s="3">
        <v>-2.06447172164917</v>
      </c>
      <c r="AB148" s="3">
        <v>-0.195760682225227</v>
      </c>
      <c r="AC148" s="3">
        <v>-1.53643560409546</v>
      </c>
      <c r="AD148" s="3">
        <v>4.45340299606323</v>
      </c>
      <c r="AE148" s="3">
        <v>0.739900708198547</v>
      </c>
    </row>
    <row r="149" spans="1:31">
      <c r="A149" s="3">
        <v>2020</v>
      </c>
      <c r="B149" s="3">
        <v>320000</v>
      </c>
      <c r="C149" s="3" t="s">
        <v>53</v>
      </c>
      <c r="D149" s="3">
        <v>40429</v>
      </c>
      <c r="E149" s="3">
        <v>7224.9</v>
      </c>
      <c r="F149" s="3">
        <v>61.6</v>
      </c>
      <c r="G149" s="3">
        <v>206.7</v>
      </c>
      <c r="H149" s="3">
        <v>1621.6</v>
      </c>
      <c r="I149" s="3">
        <v>33.1448</v>
      </c>
      <c r="J149" s="3">
        <v>10818.1</v>
      </c>
      <c r="K149" s="3">
        <v>9188.72</v>
      </c>
      <c r="L149" s="3">
        <v>55</v>
      </c>
      <c r="M149" s="3">
        <v>10.4</v>
      </c>
      <c r="N149" s="3">
        <v>13189.1</v>
      </c>
      <c r="O149" s="3">
        <v>29</v>
      </c>
      <c r="P149" s="3">
        <v>8428.7</v>
      </c>
      <c r="Q149" s="3">
        <v>9897.1</v>
      </c>
      <c r="R149" s="3">
        <v>1515.34</v>
      </c>
      <c r="S149" s="3">
        <v>381.61</v>
      </c>
      <c r="T149" s="3">
        <v>284.2997</v>
      </c>
      <c r="U149" s="3">
        <v>2.4465665060223</v>
      </c>
      <c r="V149" s="3">
        <v>281438</v>
      </c>
      <c r="W149" s="3">
        <v>669084</v>
      </c>
      <c r="X149" s="3">
        <v>19147</v>
      </c>
      <c r="Y149" s="3">
        <v>499167</v>
      </c>
      <c r="Z149" s="3">
        <v>8.97620391845703</v>
      </c>
      <c r="AA149" s="3">
        <v>-1.93975508213043</v>
      </c>
      <c r="AB149" s="3">
        <v>0.713362991809845</v>
      </c>
      <c r="AC149" s="3">
        <v>-2.1709098815918</v>
      </c>
      <c r="AD149" s="3">
        <v>5.33102655410767</v>
      </c>
      <c r="AE149" s="3">
        <v>0.767470717430115</v>
      </c>
    </row>
    <row r="150" spans="1:31">
      <c r="A150" s="3">
        <v>2021</v>
      </c>
      <c r="B150" s="3">
        <v>320000</v>
      </c>
      <c r="C150" s="3" t="s">
        <v>53</v>
      </c>
      <c r="D150" s="3">
        <v>39572.3</v>
      </c>
      <c r="E150" s="3">
        <v>7464.34</v>
      </c>
      <c r="F150" s="3">
        <v>66.6895</v>
      </c>
      <c r="G150" s="3">
        <v>172.463</v>
      </c>
      <c r="H150" s="3">
        <v>1613.39</v>
      </c>
      <c r="I150" s="3">
        <v>36.1873</v>
      </c>
      <c r="J150" s="3">
        <v>11386.2</v>
      </c>
      <c r="K150" s="3">
        <v>1328.81</v>
      </c>
      <c r="L150" s="3">
        <v>52.6</v>
      </c>
      <c r="M150" s="3">
        <v>10.4</v>
      </c>
      <c r="N150" s="3">
        <v>13386.1</v>
      </c>
      <c r="O150" s="3">
        <v>31.3014</v>
      </c>
      <c r="P150" s="3">
        <v>8753.62</v>
      </c>
      <c r="Q150" s="3">
        <v>10179.5</v>
      </c>
      <c r="R150" s="3">
        <v>1332.24</v>
      </c>
      <c r="S150" s="3">
        <v>401.38</v>
      </c>
      <c r="T150" s="3">
        <v>265.4665</v>
      </c>
      <c r="U150" s="3">
        <v>2.63594161428289</v>
      </c>
      <c r="V150" s="3">
        <v>278580</v>
      </c>
      <c r="W150" s="3">
        <v>755899</v>
      </c>
      <c r="X150" s="3">
        <v>17805</v>
      </c>
      <c r="Y150" s="3">
        <v>640917</v>
      </c>
      <c r="Z150" s="3">
        <v>8.73344039916992</v>
      </c>
      <c r="AA150" s="3">
        <v>-1.40497958660126</v>
      </c>
      <c r="AB150" s="3">
        <v>0.44529002904892</v>
      </c>
      <c r="AC150" s="3">
        <v>-3.11288571357727</v>
      </c>
      <c r="AD150" s="3">
        <v>5.21213817596436</v>
      </c>
      <c r="AE150" s="3">
        <v>0.763735890388489</v>
      </c>
    </row>
    <row r="151" spans="1:31">
      <c r="A151" s="3">
        <v>2022</v>
      </c>
      <c r="B151" s="3">
        <v>320000</v>
      </c>
      <c r="C151" s="3" t="s">
        <v>53</v>
      </c>
      <c r="D151" s="3">
        <v>40960.5</v>
      </c>
      <c r="E151" s="3">
        <v>7704.96</v>
      </c>
      <c r="F151" s="3">
        <v>73.599</v>
      </c>
      <c r="G151" s="3">
        <v>150.734</v>
      </c>
      <c r="H151" s="3">
        <v>1633.76</v>
      </c>
      <c r="I151" s="3">
        <v>33.1017</v>
      </c>
      <c r="J151" s="3">
        <v>13016</v>
      </c>
      <c r="K151" s="3">
        <v>1372.2</v>
      </c>
      <c r="L151" s="3">
        <v>45.2</v>
      </c>
      <c r="M151" s="3">
        <v>9.62581</v>
      </c>
      <c r="N151" s="3">
        <v>22553.6</v>
      </c>
      <c r="O151" s="3">
        <v>32.7477</v>
      </c>
      <c r="P151" s="3">
        <v>9039.37</v>
      </c>
      <c r="Q151" s="3">
        <v>10566.9</v>
      </c>
      <c r="R151" s="3">
        <v>1243.07</v>
      </c>
      <c r="S151" s="3">
        <v>421.17</v>
      </c>
      <c r="T151" s="3">
        <v>273.9009</v>
      </c>
      <c r="U151" s="3">
        <v>2.73868109085524</v>
      </c>
      <c r="V151" s="3">
        <v>302136</v>
      </c>
      <c r="W151" s="3">
        <v>824682</v>
      </c>
      <c r="X151" s="3">
        <v>19586</v>
      </c>
      <c r="Y151" s="3">
        <v>560127</v>
      </c>
      <c r="Z151" s="3">
        <v>9.33554363250732</v>
      </c>
      <c r="AA151" s="3">
        <v>-1.38784682750702</v>
      </c>
      <c r="AB151" s="3">
        <v>1.12243986129761</v>
      </c>
      <c r="AC151" s="3">
        <v>-3.29464983940124</v>
      </c>
      <c r="AD151" s="3">
        <v>5.65525007247925</v>
      </c>
      <c r="AE151" s="3">
        <v>0.777655959129333</v>
      </c>
    </row>
    <row r="152" spans="1:31">
      <c r="A152" s="3">
        <v>2013</v>
      </c>
      <c r="B152" s="3">
        <v>360000</v>
      </c>
      <c r="C152" s="3" t="s">
        <v>54</v>
      </c>
      <c r="D152" s="3">
        <v>18224</v>
      </c>
      <c r="E152" s="3">
        <v>868.6</v>
      </c>
      <c r="F152" s="3">
        <v>7.6364</v>
      </c>
      <c r="G152" s="3">
        <v>9.6139</v>
      </c>
      <c r="H152" s="3">
        <v>1083.08</v>
      </c>
      <c r="I152" s="3">
        <v>2.2404</v>
      </c>
      <c r="J152" s="3">
        <v>65.0215</v>
      </c>
      <c r="K152" s="3">
        <v>338.286</v>
      </c>
      <c r="L152" s="3">
        <v>57.7037</v>
      </c>
      <c r="M152" s="3">
        <v>3.23743</v>
      </c>
      <c r="N152" s="3">
        <v>739.459</v>
      </c>
      <c r="O152" s="3">
        <v>12.1543</v>
      </c>
      <c r="P152" s="3">
        <v>1662.00999999995</v>
      </c>
      <c r="Q152" s="3">
        <v>2806.9</v>
      </c>
      <c r="R152" s="3">
        <v>420.3</v>
      </c>
      <c r="S152" s="3">
        <v>146.13</v>
      </c>
      <c r="T152" s="3">
        <v>1.322573</v>
      </c>
      <c r="U152" s="3">
        <v>1.42638205691146</v>
      </c>
      <c r="V152" s="3">
        <v>101020</v>
      </c>
      <c r="W152" s="3">
        <v>43512.1</v>
      </c>
      <c r="X152" s="3">
        <v>710</v>
      </c>
      <c r="Y152" s="3">
        <v>9970</v>
      </c>
      <c r="Z152" s="3">
        <v>-2.76906251907349</v>
      </c>
      <c r="AA152" s="3">
        <v>-0.556958198547363</v>
      </c>
      <c r="AB152" s="3">
        <v>-2.03953003883362</v>
      </c>
      <c r="AC152" s="3">
        <v>-0.437452077865601</v>
      </c>
      <c r="AD152" s="3">
        <v>-2.11107087135315</v>
      </c>
      <c r="AE152" s="3">
        <v>0.533682107925415</v>
      </c>
    </row>
    <row r="153" spans="1:31">
      <c r="A153" s="3">
        <v>2014</v>
      </c>
      <c r="B153" s="3">
        <v>360000</v>
      </c>
      <c r="C153" s="3" t="s">
        <v>54</v>
      </c>
      <c r="D153" s="3">
        <v>19997.8</v>
      </c>
      <c r="E153" s="3">
        <v>975.14</v>
      </c>
      <c r="F153" s="3">
        <v>10.1</v>
      </c>
      <c r="G153" s="3">
        <v>18.0127</v>
      </c>
      <c r="H153" s="3">
        <v>584.299</v>
      </c>
      <c r="I153" s="3">
        <v>2.314</v>
      </c>
      <c r="J153" s="3">
        <v>76.1233</v>
      </c>
      <c r="K153" s="3">
        <v>394.38</v>
      </c>
      <c r="L153" s="3">
        <v>62.0964</v>
      </c>
      <c r="M153" s="3">
        <v>5.15743</v>
      </c>
      <c r="N153" s="3">
        <v>983.257</v>
      </c>
      <c r="O153" s="3">
        <v>13.9424</v>
      </c>
      <c r="P153" s="3">
        <v>1914.57</v>
      </c>
      <c r="Q153" s="3">
        <v>2938.48</v>
      </c>
      <c r="R153" s="3">
        <v>498.801</v>
      </c>
      <c r="S153" s="3">
        <v>175.69</v>
      </c>
      <c r="T153" s="3">
        <v>1.5681</v>
      </c>
      <c r="U153" s="3">
        <v>1.53780020719509</v>
      </c>
      <c r="V153" s="3">
        <v>111412</v>
      </c>
      <c r="W153" s="3">
        <v>43469</v>
      </c>
      <c r="X153" s="3">
        <v>845</v>
      </c>
      <c r="Y153" s="3">
        <v>13831</v>
      </c>
      <c r="Z153" s="3">
        <v>-2.44554305076599</v>
      </c>
      <c r="AA153" s="3">
        <v>-0.466493010520935</v>
      </c>
      <c r="AB153" s="3">
        <v>-1.91214776039124</v>
      </c>
      <c r="AC153" s="3">
        <v>-0.42127913236618</v>
      </c>
      <c r="AD153" s="3">
        <v>-1.87090754508972</v>
      </c>
      <c r="AE153" s="3">
        <v>0.54122668504715</v>
      </c>
    </row>
    <row r="154" spans="1:31">
      <c r="A154" s="3">
        <v>2015</v>
      </c>
      <c r="B154" s="3">
        <v>360000</v>
      </c>
      <c r="C154" s="3" t="s">
        <v>54</v>
      </c>
      <c r="D154" s="3">
        <v>21115</v>
      </c>
      <c r="E154" s="3">
        <v>1693.24</v>
      </c>
      <c r="F154" s="3">
        <v>13.8222</v>
      </c>
      <c r="G154" s="3">
        <v>35.6</v>
      </c>
      <c r="H154" s="3">
        <v>584.852333333333</v>
      </c>
      <c r="I154" s="3">
        <v>3.1</v>
      </c>
      <c r="J154" s="3">
        <v>86.3578</v>
      </c>
      <c r="K154" s="3">
        <v>550.37</v>
      </c>
      <c r="L154" s="3">
        <v>60</v>
      </c>
      <c r="M154" s="3">
        <v>9.4</v>
      </c>
      <c r="N154" s="3">
        <v>1989.96</v>
      </c>
      <c r="O154" s="3">
        <v>14.5653</v>
      </c>
      <c r="P154" s="3">
        <v>2167.13</v>
      </c>
      <c r="Q154" s="3">
        <v>3030.4</v>
      </c>
      <c r="R154" s="3">
        <v>573.14</v>
      </c>
      <c r="S154" s="3">
        <v>208.35</v>
      </c>
      <c r="T154" s="3">
        <v>2.929806</v>
      </c>
      <c r="U154" s="3">
        <v>1.39497809550568</v>
      </c>
      <c r="V154" s="3">
        <v>114970</v>
      </c>
      <c r="W154" s="3">
        <v>46547.7</v>
      </c>
      <c r="X154" s="3">
        <v>838</v>
      </c>
      <c r="Y154" s="3">
        <v>24161</v>
      </c>
      <c r="Z154" s="3">
        <v>-1.89964401721954</v>
      </c>
      <c r="AA154" s="3">
        <v>-0.283273428678513</v>
      </c>
      <c r="AB154" s="3">
        <v>-1.35559606552124</v>
      </c>
      <c r="AC154" s="3">
        <v>-0.251079261302948</v>
      </c>
      <c r="AD154" s="3">
        <v>-1.42086207866669</v>
      </c>
      <c r="AE154" s="3">
        <v>0.555364549160004</v>
      </c>
    </row>
    <row r="155" spans="1:31">
      <c r="A155" s="3">
        <v>2016</v>
      </c>
      <c r="B155" s="3">
        <v>360000</v>
      </c>
      <c r="C155" s="3" t="s">
        <v>54</v>
      </c>
      <c r="D155" s="3">
        <v>21496.5</v>
      </c>
      <c r="E155" s="3">
        <v>2055.59</v>
      </c>
      <c r="F155" s="3">
        <v>18.2868</v>
      </c>
      <c r="G155" s="3">
        <v>38.4982</v>
      </c>
      <c r="H155" s="3">
        <v>585.405666666667</v>
      </c>
      <c r="I155" s="3">
        <v>3.7191</v>
      </c>
      <c r="J155" s="3">
        <v>87.0067</v>
      </c>
      <c r="K155" s="3">
        <v>386.54</v>
      </c>
      <c r="L155" s="3">
        <v>52.7</v>
      </c>
      <c r="M155" s="3">
        <v>7.3</v>
      </c>
      <c r="N155" s="3">
        <v>2288.08</v>
      </c>
      <c r="O155" s="3">
        <v>15.3498</v>
      </c>
      <c r="P155" s="3">
        <v>2602.79</v>
      </c>
      <c r="Q155" s="3">
        <v>3140.68</v>
      </c>
      <c r="R155" s="3">
        <v>585.94</v>
      </c>
      <c r="S155" s="3">
        <v>223.76</v>
      </c>
      <c r="T155" s="3">
        <v>6.275649</v>
      </c>
      <c r="U155" s="3">
        <v>1.18706943360369</v>
      </c>
      <c r="V155" s="3">
        <v>121461</v>
      </c>
      <c r="W155" s="3">
        <v>50619.6</v>
      </c>
      <c r="X155" s="3">
        <v>1260</v>
      </c>
      <c r="Y155" s="3">
        <v>31472</v>
      </c>
      <c r="Z155" s="3">
        <v>-1.74701547622681</v>
      </c>
      <c r="AA155" s="3">
        <v>-0.654252350330353</v>
      </c>
      <c r="AB155" s="3">
        <v>-0.850690364837646</v>
      </c>
      <c r="AC155" s="3">
        <v>-0.304496109485626</v>
      </c>
      <c r="AD155" s="3">
        <v>-1.35815823078156</v>
      </c>
      <c r="AE155" s="3">
        <v>0.557334363460541</v>
      </c>
    </row>
    <row r="156" spans="1:31">
      <c r="A156" s="3">
        <v>2017</v>
      </c>
      <c r="B156" s="3">
        <v>360000</v>
      </c>
      <c r="C156" s="3" t="s">
        <v>54</v>
      </c>
      <c r="D156" s="3">
        <v>25397.5</v>
      </c>
      <c r="E156" s="3">
        <v>1985.92</v>
      </c>
      <c r="F156" s="3">
        <v>18.8812</v>
      </c>
      <c r="G156" s="3">
        <v>33.2293</v>
      </c>
      <c r="H156" s="3">
        <v>585.959</v>
      </c>
      <c r="I156" s="3">
        <v>4.4145</v>
      </c>
      <c r="J156" s="3">
        <v>106.618</v>
      </c>
      <c r="K156" s="3">
        <v>661.48</v>
      </c>
      <c r="L156" s="3">
        <v>53</v>
      </c>
      <c r="M156" s="3">
        <v>7.7</v>
      </c>
      <c r="N156" s="3">
        <v>2871.04</v>
      </c>
      <c r="O156" s="3">
        <v>17.2312</v>
      </c>
      <c r="P156" s="3">
        <v>3079.28</v>
      </c>
      <c r="Q156" s="3">
        <v>3449.18</v>
      </c>
      <c r="R156" s="3">
        <v>581.89</v>
      </c>
      <c r="S156" s="3">
        <v>267.17</v>
      </c>
      <c r="T156" s="3">
        <v>13.18509</v>
      </c>
      <c r="U156" s="3">
        <v>1.35323520465288</v>
      </c>
      <c r="V156" s="3">
        <v>122575</v>
      </c>
      <c r="W156" s="3">
        <v>61897</v>
      </c>
      <c r="X156" s="3">
        <v>1880</v>
      </c>
      <c r="Y156" s="3">
        <v>33029</v>
      </c>
      <c r="Z156" s="3">
        <v>-1.41563534736633</v>
      </c>
      <c r="AA156" s="3">
        <v>-0.56998336315155</v>
      </c>
      <c r="AB156" s="3">
        <v>-0.462124109268188</v>
      </c>
      <c r="AC156" s="3">
        <v>-0.291990339756012</v>
      </c>
      <c r="AD156" s="3">
        <v>-1.09100306034088</v>
      </c>
      <c r="AE156" s="3">
        <v>0.56572687625885</v>
      </c>
    </row>
    <row r="157" spans="1:31">
      <c r="A157" s="3">
        <v>2018</v>
      </c>
      <c r="B157" s="3">
        <v>360000</v>
      </c>
      <c r="C157" s="3" t="s">
        <v>54</v>
      </c>
      <c r="D157" s="3">
        <v>28385.2</v>
      </c>
      <c r="E157" s="3">
        <v>2032.68</v>
      </c>
      <c r="F157" s="3">
        <v>19.2899</v>
      </c>
      <c r="G157" s="3">
        <v>77.1029</v>
      </c>
      <c r="H157" s="3">
        <v>586.339</v>
      </c>
      <c r="I157" s="3">
        <v>4.9744</v>
      </c>
      <c r="J157" s="3">
        <v>152.939</v>
      </c>
      <c r="K157" s="3">
        <v>1609.18</v>
      </c>
      <c r="L157" s="3">
        <v>51</v>
      </c>
      <c r="M157" s="3">
        <v>8.25695</v>
      </c>
      <c r="N157" s="3">
        <v>2817.87</v>
      </c>
      <c r="O157" s="3">
        <v>19.1496</v>
      </c>
      <c r="P157" s="3">
        <v>3340.8</v>
      </c>
      <c r="Q157" s="3">
        <v>4043.46</v>
      </c>
      <c r="R157" s="3">
        <v>576.74</v>
      </c>
      <c r="S157" s="3">
        <v>296.23</v>
      </c>
      <c r="T157" s="3">
        <v>14.99354</v>
      </c>
      <c r="U157" s="3">
        <v>1.27054249867468</v>
      </c>
      <c r="V157" s="3">
        <v>126875</v>
      </c>
      <c r="W157" s="3">
        <v>85255.2</v>
      </c>
      <c r="X157" s="3">
        <v>2781</v>
      </c>
      <c r="Y157" s="3">
        <v>52819</v>
      </c>
      <c r="Z157" s="3">
        <v>-0.961738348007202</v>
      </c>
      <c r="AA157" s="3">
        <v>-0.62081652879715</v>
      </c>
      <c r="AB157" s="3">
        <v>-0.0396600216627121</v>
      </c>
      <c r="AC157" s="3">
        <v>-0.178144678473473</v>
      </c>
      <c r="AD157" s="3">
        <v>-0.764738380908966</v>
      </c>
      <c r="AE157" s="3">
        <v>0.575976252555847</v>
      </c>
    </row>
    <row r="158" spans="1:31">
      <c r="A158" s="3">
        <v>2019</v>
      </c>
      <c r="B158" s="3">
        <v>360000</v>
      </c>
      <c r="C158" s="3" t="s">
        <v>54</v>
      </c>
      <c r="D158" s="3">
        <v>31536.9</v>
      </c>
      <c r="E158" s="3">
        <v>2369.5</v>
      </c>
      <c r="F158" s="3">
        <v>24.1868</v>
      </c>
      <c r="G158" s="3">
        <v>156.676</v>
      </c>
      <c r="H158" s="3">
        <v>586.631</v>
      </c>
      <c r="I158" s="3">
        <v>5.16715</v>
      </c>
      <c r="J158" s="3">
        <v>181.957</v>
      </c>
      <c r="K158" s="3">
        <v>2838.5</v>
      </c>
      <c r="L158" s="3">
        <v>48.7</v>
      </c>
      <c r="M158" s="3">
        <v>9.1</v>
      </c>
      <c r="N158" s="3">
        <v>2968.47</v>
      </c>
      <c r="O158" s="3">
        <v>21.5488</v>
      </c>
      <c r="P158" s="3">
        <v>3506.44</v>
      </c>
      <c r="Q158" s="3">
        <v>4157.14</v>
      </c>
      <c r="R158" s="3">
        <v>526.85</v>
      </c>
      <c r="S158" s="3">
        <v>319.13</v>
      </c>
      <c r="T158" s="3">
        <v>17.76431</v>
      </c>
      <c r="U158" s="3">
        <v>1.21005304123757</v>
      </c>
      <c r="V158" s="3">
        <v>122933</v>
      </c>
      <c r="W158" s="3">
        <v>105593</v>
      </c>
      <c r="X158" s="3">
        <v>3757</v>
      </c>
      <c r="Y158" s="3">
        <v>59140</v>
      </c>
      <c r="Z158" s="3">
        <v>-0.443153977394104</v>
      </c>
      <c r="AA158" s="3">
        <v>-0.617328226566315</v>
      </c>
      <c r="AB158" s="3">
        <v>0.505725383758545</v>
      </c>
      <c r="AC158" s="3">
        <v>0.019993782043457</v>
      </c>
      <c r="AD158" s="3">
        <v>-0.369697511196136</v>
      </c>
      <c r="AE158" s="3">
        <v>0.588386178016663</v>
      </c>
    </row>
    <row r="159" spans="1:31">
      <c r="A159" s="3">
        <v>2020</v>
      </c>
      <c r="B159" s="3">
        <v>360000</v>
      </c>
      <c r="C159" s="3" t="s">
        <v>54</v>
      </c>
      <c r="D159" s="3">
        <v>33442</v>
      </c>
      <c r="E159" s="3">
        <v>2532.9</v>
      </c>
      <c r="F159" s="3">
        <v>26.2</v>
      </c>
      <c r="G159" s="3">
        <v>130.7</v>
      </c>
      <c r="H159" s="3">
        <v>589.4</v>
      </c>
      <c r="I159" s="3">
        <v>5.3599</v>
      </c>
      <c r="J159" s="3">
        <v>215.78</v>
      </c>
      <c r="K159" s="3">
        <v>3537.88</v>
      </c>
      <c r="L159" s="3">
        <v>49</v>
      </c>
      <c r="M159" s="3">
        <v>10.2</v>
      </c>
      <c r="N159" s="3">
        <v>3294.2</v>
      </c>
      <c r="O159" s="3">
        <v>24</v>
      </c>
      <c r="P159" s="3">
        <v>3599.3</v>
      </c>
      <c r="Q159" s="3">
        <v>4249.4</v>
      </c>
      <c r="R159" s="3">
        <v>528.27</v>
      </c>
      <c r="S159" s="3">
        <v>340.61</v>
      </c>
      <c r="T159" s="3">
        <v>30.10378</v>
      </c>
      <c r="U159" s="3">
        <v>1.21556823894983</v>
      </c>
      <c r="V159" s="3">
        <v>134251</v>
      </c>
      <c r="W159" s="3">
        <v>124326</v>
      </c>
      <c r="X159" s="3">
        <v>4380</v>
      </c>
      <c r="Y159" s="3">
        <v>80239</v>
      </c>
      <c r="Z159" s="3">
        <v>-0.0397654958069324</v>
      </c>
      <c r="AA159" s="3">
        <v>-0.588918507099152</v>
      </c>
      <c r="AB159" s="3">
        <v>0.835159063339233</v>
      </c>
      <c r="AC159" s="3">
        <v>-0.0824416279792786</v>
      </c>
      <c r="AD159" s="3">
        <v>-0.0793552100658417</v>
      </c>
      <c r="AE159" s="3">
        <v>0.597507119178772</v>
      </c>
    </row>
    <row r="160" spans="1:31">
      <c r="A160" s="3">
        <v>2021</v>
      </c>
      <c r="B160" s="3">
        <v>360000</v>
      </c>
      <c r="C160" s="3" t="s">
        <v>54</v>
      </c>
      <c r="D160" s="3">
        <v>33532.5</v>
      </c>
      <c r="E160" s="3">
        <v>2642.31</v>
      </c>
      <c r="F160" s="3">
        <v>28.1262</v>
      </c>
      <c r="G160" s="3">
        <v>57.2587</v>
      </c>
      <c r="H160" s="3">
        <v>586.355</v>
      </c>
      <c r="I160" s="3">
        <v>5.9492</v>
      </c>
      <c r="J160" s="3">
        <v>218.42</v>
      </c>
      <c r="K160" s="3">
        <v>428</v>
      </c>
      <c r="L160" s="3">
        <v>48.3</v>
      </c>
      <c r="M160" s="3">
        <v>10.6</v>
      </c>
      <c r="N160" s="3">
        <v>3807.72</v>
      </c>
      <c r="O160" s="3">
        <v>24.5404</v>
      </c>
      <c r="P160" s="3">
        <v>3855.94</v>
      </c>
      <c r="Q160" s="3">
        <v>4496.76</v>
      </c>
      <c r="R160" s="3">
        <v>500.78</v>
      </c>
      <c r="S160" s="3">
        <v>362.96</v>
      </c>
      <c r="T160" s="3">
        <v>25.30935</v>
      </c>
      <c r="U160" s="3">
        <v>1.27413515238907</v>
      </c>
      <c r="V160" s="3">
        <v>135101</v>
      </c>
      <c r="W160" s="3">
        <v>124785</v>
      </c>
      <c r="X160" s="3">
        <v>5270</v>
      </c>
      <c r="Y160" s="3">
        <v>97372</v>
      </c>
      <c r="Z160" s="3">
        <v>-0.208488970994949</v>
      </c>
      <c r="AA160" s="3">
        <v>-0.452946811914444</v>
      </c>
      <c r="AB160" s="3">
        <v>0.843892812728882</v>
      </c>
      <c r="AC160" s="3">
        <v>-0.527335047721863</v>
      </c>
      <c r="AD160" s="3">
        <v>-0.182840302586555</v>
      </c>
      <c r="AE160" s="3">
        <v>0.594256162643433</v>
      </c>
    </row>
    <row r="161" spans="1:31">
      <c r="A161" s="3">
        <v>2022</v>
      </c>
      <c r="B161" s="3">
        <v>360000</v>
      </c>
      <c r="C161" s="3" t="s">
        <v>54</v>
      </c>
      <c r="D161" s="3">
        <v>27646.4</v>
      </c>
      <c r="E161" s="3">
        <v>2705.31</v>
      </c>
      <c r="F161" s="3">
        <v>31.373</v>
      </c>
      <c r="G161" s="3">
        <v>48.179</v>
      </c>
      <c r="H161" s="3">
        <v>593.784</v>
      </c>
      <c r="I161" s="3">
        <v>5.5223</v>
      </c>
      <c r="J161" s="3">
        <v>274.774</v>
      </c>
      <c r="K161" s="3">
        <v>439.107</v>
      </c>
      <c r="L161" s="3">
        <v>39</v>
      </c>
      <c r="M161" s="3">
        <v>9.79184</v>
      </c>
      <c r="N161" s="3">
        <v>3908.25</v>
      </c>
      <c r="O161" s="3">
        <v>25.4676</v>
      </c>
      <c r="P161" s="3">
        <v>3974.73</v>
      </c>
      <c r="Q161" s="3">
        <v>4694.53</v>
      </c>
      <c r="R161" s="3">
        <v>506.395</v>
      </c>
      <c r="S161" s="3">
        <v>386.1</v>
      </c>
      <c r="T161" s="3">
        <v>26.30013</v>
      </c>
      <c r="U161" s="3">
        <v>1.30549013953637</v>
      </c>
      <c r="V161" s="3">
        <v>165786</v>
      </c>
      <c r="W161" s="3">
        <v>131673</v>
      </c>
      <c r="X161" s="3">
        <v>5774</v>
      </c>
      <c r="Y161" s="3">
        <v>75830</v>
      </c>
      <c r="Z161" s="3">
        <v>-0.104119785130024</v>
      </c>
      <c r="AA161" s="3">
        <v>-0.610599458217621</v>
      </c>
      <c r="AB161" s="3">
        <v>1.45830273628235</v>
      </c>
      <c r="AC161" s="3">
        <v>-0.527974545955658</v>
      </c>
      <c r="AD161" s="3">
        <v>-0.0936462506651878</v>
      </c>
      <c r="AE161" s="3">
        <v>0.597058176994324</v>
      </c>
    </row>
    <row r="162" spans="1:31">
      <c r="A162" s="3">
        <v>2013</v>
      </c>
      <c r="B162" s="3">
        <v>210000</v>
      </c>
      <c r="C162" s="3" t="s">
        <v>55</v>
      </c>
      <c r="D162" s="3">
        <v>24508</v>
      </c>
      <c r="E162" s="3">
        <v>1631.4</v>
      </c>
      <c r="F162" s="3">
        <v>8.3869</v>
      </c>
      <c r="G162" s="3">
        <v>22.3388</v>
      </c>
      <c r="H162" s="3">
        <v>875.418</v>
      </c>
      <c r="I162" s="3">
        <v>8.648</v>
      </c>
      <c r="J162" s="3">
        <v>2779.5</v>
      </c>
      <c r="K162" s="3">
        <v>532.062</v>
      </c>
      <c r="L162" s="3">
        <v>41.9272</v>
      </c>
      <c r="M162" s="3">
        <v>2.00576</v>
      </c>
      <c r="N162" s="3">
        <v>1327.58</v>
      </c>
      <c r="O162" s="3">
        <v>15.6601</v>
      </c>
      <c r="P162" s="3">
        <v>2433.66000000003</v>
      </c>
      <c r="Q162" s="3">
        <v>4583.6</v>
      </c>
      <c r="R162" s="3">
        <v>672.85</v>
      </c>
      <c r="S162" s="3">
        <v>160.07</v>
      </c>
      <c r="T162" s="3">
        <v>4.142153</v>
      </c>
      <c r="U162" s="3">
        <v>1.84499397738982</v>
      </c>
      <c r="V162" s="3">
        <v>146687</v>
      </c>
      <c r="W162" s="3">
        <v>94885.2</v>
      </c>
      <c r="X162" s="3">
        <v>758</v>
      </c>
      <c r="Y162" s="3">
        <v>21656</v>
      </c>
      <c r="Z162" s="3">
        <v>-1.78118646144867</v>
      </c>
      <c r="AA162" s="3">
        <v>-1.02544379234314</v>
      </c>
      <c r="AB162" s="3">
        <v>-1.22785151004791</v>
      </c>
      <c r="AC162" s="3">
        <v>-0.0148578137159348</v>
      </c>
      <c r="AD162" s="3">
        <v>-1.47662758827209</v>
      </c>
      <c r="AE162" s="3">
        <v>0.55361270904541</v>
      </c>
    </row>
    <row r="163" spans="1:31">
      <c r="A163" s="3">
        <v>2014</v>
      </c>
      <c r="B163" s="3">
        <v>210000</v>
      </c>
      <c r="C163" s="3" t="s">
        <v>55</v>
      </c>
      <c r="D163" s="3">
        <v>24582.7</v>
      </c>
      <c r="E163" s="3">
        <v>2083.51</v>
      </c>
      <c r="F163" s="3">
        <v>12.7</v>
      </c>
      <c r="G163" s="3">
        <v>30.2609</v>
      </c>
      <c r="H163" s="3">
        <v>1122.12</v>
      </c>
      <c r="I163" s="3">
        <v>9.6599</v>
      </c>
      <c r="J163" s="3">
        <v>3061.37</v>
      </c>
      <c r="K163" s="3">
        <v>587.8</v>
      </c>
      <c r="L163" s="3">
        <v>48.6935</v>
      </c>
      <c r="M163" s="3">
        <v>2.85514</v>
      </c>
      <c r="N163" s="3">
        <v>1720.21</v>
      </c>
      <c r="O163" s="3">
        <v>18.2449</v>
      </c>
      <c r="P163" s="3">
        <v>2797.28</v>
      </c>
      <c r="Q163" s="3">
        <v>4535.55</v>
      </c>
      <c r="R163" s="3">
        <v>716.223</v>
      </c>
      <c r="S163" s="3">
        <v>187.61</v>
      </c>
      <c r="T163" s="3">
        <v>3.504834</v>
      </c>
      <c r="U163" s="3">
        <v>1.94908692926502</v>
      </c>
      <c r="V163" s="3">
        <v>152303</v>
      </c>
      <c r="W163" s="3">
        <v>99586</v>
      </c>
      <c r="X163" s="3">
        <v>709</v>
      </c>
      <c r="Y163" s="3">
        <v>19525</v>
      </c>
      <c r="Z163" s="3">
        <v>-1.33498358726501</v>
      </c>
      <c r="AA163" s="3">
        <v>-0.784559667110443</v>
      </c>
      <c r="AB163" s="3">
        <v>-1.30507218837738</v>
      </c>
      <c r="AC163" s="3">
        <v>0.0733258575201035</v>
      </c>
      <c r="AD163" s="3">
        <v>-1.14003765583038</v>
      </c>
      <c r="AE163" s="3">
        <v>0.564186453819275</v>
      </c>
    </row>
    <row r="164" spans="1:31">
      <c r="A164" s="3">
        <v>2015</v>
      </c>
      <c r="B164" s="3">
        <v>210000</v>
      </c>
      <c r="C164" s="3" t="s">
        <v>55</v>
      </c>
      <c r="D164" s="3">
        <v>24636</v>
      </c>
      <c r="E164" s="3">
        <v>2710.76</v>
      </c>
      <c r="F164" s="3">
        <v>16.7023</v>
      </c>
      <c r="G164" s="3">
        <v>48.2</v>
      </c>
      <c r="H164" s="3">
        <v>1125.17</v>
      </c>
      <c r="I164" s="3">
        <v>11.1</v>
      </c>
      <c r="J164" s="3">
        <v>3034.22</v>
      </c>
      <c r="K164" s="3">
        <v>729.4</v>
      </c>
      <c r="L164" s="3">
        <v>51</v>
      </c>
      <c r="M164" s="3">
        <v>5</v>
      </c>
      <c r="N164" s="3">
        <v>2541.03</v>
      </c>
      <c r="O164" s="3">
        <v>21.8613</v>
      </c>
      <c r="P164" s="3">
        <v>3160.9</v>
      </c>
      <c r="Q164" s="3">
        <v>4289.81</v>
      </c>
      <c r="R164" s="3">
        <v>782.629</v>
      </c>
      <c r="S164" s="3">
        <v>226.4</v>
      </c>
      <c r="T164" s="3">
        <v>5.446476</v>
      </c>
      <c r="U164" s="3">
        <v>2.14890159202452</v>
      </c>
      <c r="V164" s="3">
        <v>160236</v>
      </c>
      <c r="W164" s="3">
        <v>85365.6</v>
      </c>
      <c r="X164" s="3">
        <v>560</v>
      </c>
      <c r="Y164" s="3">
        <v>25182</v>
      </c>
      <c r="Z164" s="3">
        <v>-0.828839421272278</v>
      </c>
      <c r="AA164" s="3">
        <v>-0.475823700428009</v>
      </c>
      <c r="AB164" s="3">
        <v>-0.95332270860672</v>
      </c>
      <c r="AC164" s="3">
        <v>0.216422736644745</v>
      </c>
      <c r="AD164" s="3">
        <v>-0.709023892879486</v>
      </c>
      <c r="AE164" s="3">
        <v>0.577726483345032</v>
      </c>
    </row>
    <row r="165" spans="1:31">
      <c r="A165" s="3">
        <v>2016</v>
      </c>
      <c r="B165" s="3">
        <v>210000</v>
      </c>
      <c r="C165" s="3" t="s">
        <v>55</v>
      </c>
      <c r="D165" s="3">
        <v>24113.6</v>
      </c>
      <c r="E165" s="3">
        <v>3239.53</v>
      </c>
      <c r="F165" s="3">
        <v>17.627</v>
      </c>
      <c r="G165" s="3">
        <v>59.2988</v>
      </c>
      <c r="H165" s="3">
        <v>1128.22</v>
      </c>
      <c r="I165" s="3">
        <v>11.8373</v>
      </c>
      <c r="J165" s="3">
        <v>1890.33</v>
      </c>
      <c r="K165" s="3">
        <v>512.71</v>
      </c>
      <c r="L165" s="3">
        <v>54.2</v>
      </c>
      <c r="M165" s="3">
        <v>5.8</v>
      </c>
      <c r="N165" s="3">
        <v>2125.12</v>
      </c>
      <c r="O165" s="3">
        <v>28.2037</v>
      </c>
      <c r="P165" s="3">
        <v>3529.83</v>
      </c>
      <c r="Q165" s="3">
        <v>4427.06</v>
      </c>
      <c r="R165" s="3">
        <v>747.53</v>
      </c>
      <c r="S165" s="3">
        <v>231.41</v>
      </c>
      <c r="T165" s="3">
        <v>8.683898</v>
      </c>
      <c r="U165" s="3">
        <v>2.24569004744918</v>
      </c>
      <c r="V165" s="3">
        <v>165851</v>
      </c>
      <c r="W165" s="3">
        <v>87839</v>
      </c>
      <c r="X165" s="3">
        <v>552</v>
      </c>
      <c r="Y165" s="3">
        <v>25104</v>
      </c>
      <c r="Z165" s="3">
        <v>-0.661417186260223</v>
      </c>
      <c r="AA165" s="3">
        <v>-0.252046138048172</v>
      </c>
      <c r="AB165" s="3">
        <v>-0.911145925521851</v>
      </c>
      <c r="AC165" s="3">
        <v>0.309357941150665</v>
      </c>
      <c r="AD165" s="3">
        <v>-0.544999241828918</v>
      </c>
      <c r="AE165" s="3">
        <v>0.582879185676575</v>
      </c>
    </row>
    <row r="166" spans="1:31">
      <c r="A166" s="3">
        <v>2017</v>
      </c>
      <c r="B166" s="3">
        <v>210000</v>
      </c>
      <c r="C166" s="3" t="s">
        <v>55</v>
      </c>
      <c r="D166" s="3">
        <v>24957.7</v>
      </c>
      <c r="E166" s="3">
        <v>3118.77</v>
      </c>
      <c r="F166" s="3">
        <v>20.7697</v>
      </c>
      <c r="G166" s="3">
        <v>47.4958</v>
      </c>
      <c r="H166" s="3">
        <v>1131.27</v>
      </c>
      <c r="I166" s="3">
        <v>12.3272</v>
      </c>
      <c r="J166" s="3">
        <v>1990.15</v>
      </c>
      <c r="K166" s="3">
        <v>873.253</v>
      </c>
      <c r="L166" s="3">
        <v>54</v>
      </c>
      <c r="M166" s="3">
        <v>4.7</v>
      </c>
      <c r="N166" s="3">
        <v>2601.51</v>
      </c>
      <c r="O166" s="3">
        <v>32.4704</v>
      </c>
      <c r="P166" s="3">
        <v>3936.77</v>
      </c>
      <c r="Q166" s="3">
        <v>4755.68</v>
      </c>
      <c r="R166" s="3">
        <v>724.71</v>
      </c>
      <c r="S166" s="3">
        <v>267.18</v>
      </c>
      <c r="T166" s="3">
        <v>12.3482</v>
      </c>
      <c r="U166" s="3">
        <v>2.48394548394548</v>
      </c>
      <c r="V166" s="3">
        <v>174113</v>
      </c>
      <c r="W166" s="3">
        <v>88858</v>
      </c>
      <c r="X166" s="3">
        <v>581</v>
      </c>
      <c r="Y166" s="3">
        <v>26495</v>
      </c>
      <c r="Z166" s="3">
        <v>-0.403278648853302</v>
      </c>
      <c r="AA166" s="3">
        <v>-0.178240656852722</v>
      </c>
      <c r="AB166" s="3">
        <v>-0.520141422748566</v>
      </c>
      <c r="AC166" s="3">
        <v>0.315742343664169</v>
      </c>
      <c r="AD166" s="3">
        <v>-0.327431440353394</v>
      </c>
      <c r="AE166" s="3">
        <v>0.589713931083679</v>
      </c>
    </row>
    <row r="167" spans="1:31">
      <c r="A167" s="3">
        <v>2018</v>
      </c>
      <c r="B167" s="3">
        <v>210000</v>
      </c>
      <c r="C167" s="3" t="s">
        <v>55</v>
      </c>
      <c r="D167" s="3">
        <v>21866</v>
      </c>
      <c r="E167" s="3">
        <v>3240.31</v>
      </c>
      <c r="F167" s="3">
        <v>21.9784</v>
      </c>
      <c r="G167" s="3">
        <v>64.7158</v>
      </c>
      <c r="H167" s="3">
        <v>1128.62</v>
      </c>
      <c r="I167" s="3">
        <v>11.398</v>
      </c>
      <c r="J167" s="3">
        <v>1509.57</v>
      </c>
      <c r="K167" s="3">
        <v>1774.96</v>
      </c>
      <c r="L167" s="3">
        <v>50</v>
      </c>
      <c r="M167" s="3">
        <v>4.95193</v>
      </c>
      <c r="N167" s="3">
        <v>3638.43</v>
      </c>
      <c r="O167" s="3">
        <v>34.5505</v>
      </c>
      <c r="P167" s="3">
        <v>3905.94</v>
      </c>
      <c r="Q167" s="3">
        <v>4880.74</v>
      </c>
      <c r="R167" s="3">
        <v>666.43</v>
      </c>
      <c r="S167" s="3">
        <v>290.95</v>
      </c>
      <c r="T167" s="3">
        <v>14.26262</v>
      </c>
      <c r="U167" s="3">
        <v>2.55271347036742</v>
      </c>
      <c r="V167" s="3">
        <v>177461</v>
      </c>
      <c r="W167" s="3">
        <v>95317.4</v>
      </c>
      <c r="X167" s="3">
        <v>592</v>
      </c>
      <c r="Y167" s="3">
        <v>35149</v>
      </c>
      <c r="Z167" s="3">
        <v>-0.212165400385857</v>
      </c>
      <c r="AA167" s="3">
        <v>-0.0927717685699463</v>
      </c>
      <c r="AB167" s="3">
        <v>0.0193262025713921</v>
      </c>
      <c r="AC167" s="3">
        <v>0.324659258127213</v>
      </c>
      <c r="AD167" s="3">
        <v>-0.137212291359901</v>
      </c>
      <c r="AE167" s="3">
        <v>0.595689594745636</v>
      </c>
    </row>
    <row r="168" spans="1:31">
      <c r="A168" s="3">
        <v>2019</v>
      </c>
      <c r="B168" s="3">
        <v>210000</v>
      </c>
      <c r="C168" s="3" t="s">
        <v>55</v>
      </c>
      <c r="D168" s="3">
        <v>23255.8</v>
      </c>
      <c r="E168" s="3">
        <v>3270.73</v>
      </c>
      <c r="F168" s="3">
        <v>28.2799</v>
      </c>
      <c r="G168" s="3">
        <v>96.1913</v>
      </c>
      <c r="H168" s="3">
        <v>1129.18</v>
      </c>
      <c r="I168" s="3">
        <v>9.903</v>
      </c>
      <c r="J168" s="3">
        <v>1759.98</v>
      </c>
      <c r="K168" s="3">
        <v>2723.21</v>
      </c>
      <c r="L168" s="3">
        <v>47.6</v>
      </c>
      <c r="M168" s="3">
        <v>5.5</v>
      </c>
      <c r="N168" s="3">
        <v>4112.04</v>
      </c>
      <c r="O168" s="3">
        <v>36.1418</v>
      </c>
      <c r="P168" s="3">
        <v>4062.3</v>
      </c>
      <c r="Q168" s="3">
        <v>4883.6</v>
      </c>
      <c r="R168" s="3">
        <v>615.86</v>
      </c>
      <c r="S168" s="3">
        <v>311.01</v>
      </c>
      <c r="T168" s="3">
        <v>18.28551</v>
      </c>
      <c r="U168" s="3">
        <v>2.73854414009286</v>
      </c>
      <c r="V168" s="3">
        <v>165262</v>
      </c>
      <c r="W168" s="3">
        <v>99879.8</v>
      </c>
      <c r="X168" s="3">
        <v>591</v>
      </c>
      <c r="Y168" s="3">
        <v>40037</v>
      </c>
      <c r="Z168" s="3">
        <v>0.0875719860196114</v>
      </c>
      <c r="AA168" s="3">
        <v>-0.00545599265024066</v>
      </c>
      <c r="AB168" s="3">
        <v>0.564859986305237</v>
      </c>
      <c r="AC168" s="3">
        <v>0.41089916229248</v>
      </c>
      <c r="AD168" s="3">
        <v>0.128223016858101</v>
      </c>
      <c r="AE168" s="3">
        <v>0.604028046131134</v>
      </c>
    </row>
    <row r="169" spans="1:31">
      <c r="A169" s="3">
        <v>2020</v>
      </c>
      <c r="B169" s="3">
        <v>210000</v>
      </c>
      <c r="C169" s="3" t="s">
        <v>55</v>
      </c>
      <c r="D169" s="3">
        <v>23141</v>
      </c>
      <c r="E169" s="3">
        <v>3305.2</v>
      </c>
      <c r="F169" s="3">
        <v>30.4</v>
      </c>
      <c r="G169" s="3">
        <v>79.5</v>
      </c>
      <c r="H169" s="3">
        <v>1134.4</v>
      </c>
      <c r="I169" s="3">
        <v>8.408</v>
      </c>
      <c r="J169" s="3">
        <v>1921.82</v>
      </c>
      <c r="K169" s="3">
        <v>3388.94</v>
      </c>
      <c r="L169" s="3">
        <v>45</v>
      </c>
      <c r="M169" s="3">
        <v>5.8</v>
      </c>
      <c r="N169" s="3">
        <v>4326</v>
      </c>
      <c r="O169" s="3">
        <v>38</v>
      </c>
      <c r="P169" s="3">
        <v>3921.8</v>
      </c>
      <c r="Q169" s="3">
        <v>4873.8</v>
      </c>
      <c r="R169" s="3">
        <v>575.88</v>
      </c>
      <c r="S169" s="3">
        <v>326.29</v>
      </c>
      <c r="T169" s="3">
        <v>27.44841</v>
      </c>
      <c r="U169" s="3">
        <v>2.92200015520688</v>
      </c>
      <c r="V169" s="3">
        <v>168423</v>
      </c>
      <c r="W169" s="3">
        <v>111931</v>
      </c>
      <c r="X169" s="3">
        <v>624</v>
      </c>
      <c r="Y169" s="3">
        <v>60185</v>
      </c>
      <c r="Z169" s="3">
        <v>0.283330470323563</v>
      </c>
      <c r="AA169" s="3">
        <v>0.0602086074650288</v>
      </c>
      <c r="AB169" s="3">
        <v>0.994366347789764</v>
      </c>
      <c r="AC169" s="3">
        <v>0.304253339767456</v>
      </c>
      <c r="AD169" s="3">
        <v>0.301161408424377</v>
      </c>
      <c r="AE169" s="3">
        <v>0.609460771083832</v>
      </c>
    </row>
    <row r="170" spans="1:31">
      <c r="A170" s="3">
        <v>2021</v>
      </c>
      <c r="B170" s="3">
        <v>210000</v>
      </c>
      <c r="C170" s="3" t="s">
        <v>55</v>
      </c>
      <c r="D170" s="3">
        <v>23525.2</v>
      </c>
      <c r="E170" s="3">
        <v>3273.95</v>
      </c>
      <c r="F170" s="3">
        <v>31.9906</v>
      </c>
      <c r="G170" s="3">
        <v>42.5146</v>
      </c>
      <c r="H170" s="3">
        <v>1129.76</v>
      </c>
      <c r="I170" s="3">
        <v>9.1094</v>
      </c>
      <c r="J170" s="3">
        <v>1838.93</v>
      </c>
      <c r="K170" s="3">
        <v>414.06</v>
      </c>
      <c r="L170" s="3">
        <v>44.1</v>
      </c>
      <c r="M170" s="3">
        <v>5.9</v>
      </c>
      <c r="N170" s="3">
        <v>4785.7</v>
      </c>
      <c r="O170" s="3">
        <v>39.6257</v>
      </c>
      <c r="P170" s="3">
        <v>3994.08</v>
      </c>
      <c r="Q170" s="3">
        <v>4975.22</v>
      </c>
      <c r="R170" s="3">
        <v>530.05</v>
      </c>
      <c r="S170" s="3">
        <v>342.2</v>
      </c>
      <c r="T170" s="3">
        <v>27.7254</v>
      </c>
      <c r="U170" s="3">
        <v>3.04043476267312</v>
      </c>
      <c r="V170" s="3">
        <v>166638</v>
      </c>
      <c r="W170" s="3">
        <v>116505</v>
      </c>
      <c r="X170" s="3">
        <v>611</v>
      </c>
      <c r="Y170" s="3">
        <v>80191</v>
      </c>
      <c r="Z170" s="3">
        <v>0.088829442858696</v>
      </c>
      <c r="AA170" s="3">
        <v>0.307505697011948</v>
      </c>
      <c r="AB170" s="3">
        <v>0.994563460350037</v>
      </c>
      <c r="AC170" s="3">
        <v>-0.0350654125213623</v>
      </c>
      <c r="AD170" s="3">
        <v>0.209442958235741</v>
      </c>
      <c r="AE170" s="3">
        <v>0.606579542160034</v>
      </c>
    </row>
    <row r="171" spans="1:31">
      <c r="A171" s="3">
        <v>2022</v>
      </c>
      <c r="B171" s="3">
        <v>210000</v>
      </c>
      <c r="C171" s="3" t="s">
        <v>55</v>
      </c>
      <c r="D171" s="3">
        <v>24027.1</v>
      </c>
      <c r="E171" s="3">
        <v>3444.31</v>
      </c>
      <c r="F171" s="3">
        <v>33.7575</v>
      </c>
      <c r="G171" s="3">
        <v>37.66</v>
      </c>
      <c r="H171" s="3">
        <v>1142.95</v>
      </c>
      <c r="I171" s="3">
        <v>8.4627</v>
      </c>
      <c r="J171" s="3">
        <v>2070.39</v>
      </c>
      <c r="K171" s="3">
        <v>405.306</v>
      </c>
      <c r="L171" s="3">
        <v>36.7</v>
      </c>
      <c r="M171" s="3">
        <v>6.39837</v>
      </c>
      <c r="N171" s="3">
        <v>6702.39</v>
      </c>
      <c r="O171" s="3">
        <v>41.0981</v>
      </c>
      <c r="P171" s="3">
        <v>4462.64</v>
      </c>
      <c r="Q171" s="3">
        <v>5100.86</v>
      </c>
      <c r="R171" s="3">
        <v>483.471</v>
      </c>
      <c r="S171" s="3">
        <v>358.26</v>
      </c>
      <c r="T171" s="3">
        <v>28.27177</v>
      </c>
      <c r="U171" s="3">
        <v>3.11037588291241</v>
      </c>
      <c r="V171" s="3">
        <v>177447</v>
      </c>
      <c r="W171" s="3">
        <v>124163</v>
      </c>
      <c r="X171" s="3">
        <v>735</v>
      </c>
      <c r="Y171" s="3">
        <v>77434</v>
      </c>
      <c r="Z171" s="3">
        <v>0.29380738735199</v>
      </c>
      <c r="AA171" s="3">
        <v>0.308866709470749</v>
      </c>
      <c r="AB171" s="3">
        <v>1.61200535297394</v>
      </c>
      <c r="AC171" s="3">
        <v>0.0144879631698132</v>
      </c>
      <c r="AD171" s="3">
        <v>0.400069981813431</v>
      </c>
      <c r="AE171" s="3">
        <v>0.612567961215973</v>
      </c>
    </row>
    <row r="172" spans="1:31">
      <c r="A172" s="3">
        <v>2013</v>
      </c>
      <c r="B172" s="3">
        <v>150000</v>
      </c>
      <c r="C172" s="3" t="s">
        <v>56</v>
      </c>
      <c r="D172" s="3">
        <v>57760</v>
      </c>
      <c r="E172" s="3">
        <v>677.2</v>
      </c>
      <c r="F172" s="3">
        <v>4.9436</v>
      </c>
      <c r="G172" s="3">
        <v>4.5576</v>
      </c>
      <c r="H172" s="3">
        <v>241.357</v>
      </c>
      <c r="I172" s="3">
        <v>1.2289</v>
      </c>
      <c r="J172" s="3">
        <v>27.8411</v>
      </c>
      <c r="K172" s="3">
        <v>293.71</v>
      </c>
      <c r="L172" s="3">
        <v>46.4795</v>
      </c>
      <c r="M172" s="3">
        <v>1.96379</v>
      </c>
      <c r="N172" s="3">
        <v>212.729</v>
      </c>
      <c r="O172" s="3">
        <v>17.2156</v>
      </c>
      <c r="P172" s="3">
        <v>1479.83000000002</v>
      </c>
      <c r="Q172" s="3">
        <v>2690.6</v>
      </c>
      <c r="R172" s="3">
        <v>240.98</v>
      </c>
      <c r="S172" s="3">
        <v>146.59</v>
      </c>
      <c r="T172" s="3">
        <v>0.250353</v>
      </c>
      <c r="U172" s="3">
        <v>1.9267440980256</v>
      </c>
      <c r="V172" s="3">
        <v>50275</v>
      </c>
      <c r="W172" s="3">
        <v>37279.8</v>
      </c>
      <c r="X172" s="3">
        <v>240</v>
      </c>
      <c r="Y172" s="3">
        <v>3836</v>
      </c>
      <c r="Z172" s="3">
        <v>-3.252366065979</v>
      </c>
      <c r="AA172" s="3">
        <v>-0.986324846744537</v>
      </c>
      <c r="AB172" s="3">
        <v>-0.769913554191589</v>
      </c>
      <c r="AC172" s="3">
        <v>0.112126551568508</v>
      </c>
      <c r="AD172" s="3">
        <v>-2.36994695663452</v>
      </c>
      <c r="AE172" s="3">
        <v>0.525549650192261</v>
      </c>
    </row>
    <row r="173" spans="1:31">
      <c r="A173" s="3">
        <v>2014</v>
      </c>
      <c r="B173" s="3">
        <v>150000</v>
      </c>
      <c r="C173" s="3" t="s">
        <v>56</v>
      </c>
      <c r="D173" s="3">
        <v>66744.3</v>
      </c>
      <c r="E173" s="3">
        <v>739.91</v>
      </c>
      <c r="F173" s="3">
        <v>6.7</v>
      </c>
      <c r="G173" s="3">
        <v>6.3131</v>
      </c>
      <c r="H173" s="3">
        <v>262.271</v>
      </c>
      <c r="I173" s="3">
        <v>1.2036</v>
      </c>
      <c r="J173" s="3">
        <v>29.4602</v>
      </c>
      <c r="K173" s="3">
        <v>316.57</v>
      </c>
      <c r="L173" s="3">
        <v>50.1349</v>
      </c>
      <c r="M173" s="3">
        <v>3.35492</v>
      </c>
      <c r="N173" s="3">
        <v>391.983</v>
      </c>
      <c r="O173" s="3">
        <v>20.2983</v>
      </c>
      <c r="P173" s="3">
        <v>1672.43</v>
      </c>
      <c r="Q173" s="3">
        <v>2634.61</v>
      </c>
      <c r="R173" s="3">
        <v>271.67</v>
      </c>
      <c r="S173" s="3">
        <v>172.56</v>
      </c>
      <c r="T173" s="3">
        <v>0.2883383</v>
      </c>
      <c r="U173" s="3">
        <v>1.66600321112482</v>
      </c>
      <c r="V173" s="3">
        <v>53455</v>
      </c>
      <c r="W173" s="3">
        <v>36435</v>
      </c>
      <c r="X173" s="3">
        <v>235</v>
      </c>
      <c r="Y173" s="3">
        <v>4031</v>
      </c>
      <c r="Z173" s="3">
        <v>-3.01746201515198</v>
      </c>
      <c r="AA173" s="3">
        <v>-0.931759595870972</v>
      </c>
      <c r="AB173" s="3">
        <v>-0.577565789222717</v>
      </c>
      <c r="AC173" s="3">
        <v>0.284518092870712</v>
      </c>
      <c r="AD173" s="3">
        <v>-2.18027687072754</v>
      </c>
      <c r="AE173" s="3">
        <v>0.531508028507233</v>
      </c>
    </row>
    <row r="174" spans="1:31">
      <c r="A174" s="3">
        <v>2015</v>
      </c>
      <c r="B174" s="3">
        <v>150000</v>
      </c>
      <c r="C174" s="3" t="s">
        <v>56</v>
      </c>
      <c r="D174" s="3">
        <v>71490</v>
      </c>
      <c r="E174" s="3">
        <v>915.95</v>
      </c>
      <c r="F174" s="3">
        <v>9.3677</v>
      </c>
      <c r="G174" s="3">
        <v>8.7</v>
      </c>
      <c r="H174" s="3">
        <v>262.910666666666</v>
      </c>
      <c r="I174" s="3">
        <v>1.4</v>
      </c>
      <c r="J174" s="3">
        <v>30.098</v>
      </c>
      <c r="K174" s="3">
        <v>377.07</v>
      </c>
      <c r="L174" s="3">
        <v>49</v>
      </c>
      <c r="M174" s="3">
        <v>5.5</v>
      </c>
      <c r="N174" s="3">
        <v>1340.12</v>
      </c>
      <c r="O174" s="3">
        <v>22.3123</v>
      </c>
      <c r="P174" s="3">
        <v>1865.03</v>
      </c>
      <c r="Q174" s="3">
        <v>2377.07</v>
      </c>
      <c r="R174" s="3">
        <v>306.457</v>
      </c>
      <c r="S174" s="3">
        <v>214.55</v>
      </c>
      <c r="T174" s="3">
        <v>0.4273961</v>
      </c>
      <c r="U174" s="3">
        <v>1.68440251319292</v>
      </c>
      <c r="V174" s="3">
        <v>54471</v>
      </c>
      <c r="W174" s="3">
        <v>38247.7</v>
      </c>
      <c r="X174" s="3">
        <v>238</v>
      </c>
      <c r="Y174" s="3">
        <v>5522</v>
      </c>
      <c r="Z174" s="3">
        <v>-2.70602345466614</v>
      </c>
      <c r="AA174" s="3">
        <v>-0.745838046073914</v>
      </c>
      <c r="AB174" s="3">
        <v>-0.0236144494265318</v>
      </c>
      <c r="AC174" s="3">
        <v>0.405826091766357</v>
      </c>
      <c r="AD174" s="3">
        <v>-1.88385593891144</v>
      </c>
      <c r="AE174" s="3">
        <v>0.540819883346558</v>
      </c>
    </row>
    <row r="175" spans="1:31">
      <c r="A175" s="3">
        <v>2016</v>
      </c>
      <c r="B175" s="3">
        <v>150000</v>
      </c>
      <c r="C175" s="3" t="s">
        <v>56</v>
      </c>
      <c r="D175" s="3">
        <v>77483</v>
      </c>
      <c r="E175" s="3">
        <v>1200.73</v>
      </c>
      <c r="F175" s="3">
        <v>11.6251</v>
      </c>
      <c r="G175" s="3">
        <v>10.7501</v>
      </c>
      <c r="H175" s="3">
        <v>263.550333333333</v>
      </c>
      <c r="I175" s="3">
        <v>1.5534</v>
      </c>
      <c r="J175" s="3">
        <v>27.9597</v>
      </c>
      <c r="K175" s="3">
        <v>249.64</v>
      </c>
      <c r="L175" s="3">
        <v>50.1</v>
      </c>
      <c r="M175" s="3">
        <v>7.6</v>
      </c>
      <c r="N175" s="3">
        <v>1587.57</v>
      </c>
      <c r="O175" s="3">
        <v>24.6907</v>
      </c>
      <c r="P175" s="3">
        <v>2045.16</v>
      </c>
      <c r="Q175" s="3">
        <v>2470.78</v>
      </c>
      <c r="R175" s="3">
        <v>301.36</v>
      </c>
      <c r="S175" s="3">
        <v>229.93</v>
      </c>
      <c r="T175" s="3">
        <v>1.149979</v>
      </c>
      <c r="U175" s="3">
        <v>1.6534466413406</v>
      </c>
      <c r="V175" s="3">
        <v>55088</v>
      </c>
      <c r="W175" s="3">
        <v>39480.4</v>
      </c>
      <c r="X175" s="3">
        <v>278</v>
      </c>
      <c r="Y175" s="3">
        <v>5846</v>
      </c>
      <c r="Z175" s="3">
        <v>-2.46123075485229</v>
      </c>
      <c r="AA175" s="3">
        <v>-0.618788599967957</v>
      </c>
      <c r="AB175" s="3">
        <v>0.233617827296257</v>
      </c>
      <c r="AC175" s="3">
        <v>0.563287615776062</v>
      </c>
      <c r="AD175" s="3">
        <v>-1.66751337051392</v>
      </c>
      <c r="AE175" s="3">
        <v>0.547616183757782</v>
      </c>
    </row>
    <row r="176" spans="1:31">
      <c r="A176" s="3">
        <v>2017</v>
      </c>
      <c r="B176" s="3">
        <v>150000</v>
      </c>
      <c r="C176" s="3" t="s">
        <v>56</v>
      </c>
      <c r="D176" s="3">
        <v>77864.6</v>
      </c>
      <c r="E176" s="3">
        <v>1294.08</v>
      </c>
      <c r="F176" s="3">
        <v>12.3058</v>
      </c>
      <c r="G176" s="3">
        <v>9.9292</v>
      </c>
      <c r="H176" s="3">
        <v>264.19</v>
      </c>
      <c r="I176" s="3">
        <v>1.7262</v>
      </c>
      <c r="J176" s="3">
        <v>15.728</v>
      </c>
      <c r="K176" s="3">
        <v>491.172</v>
      </c>
      <c r="L176" s="3">
        <v>51</v>
      </c>
      <c r="M176" s="3">
        <v>6.5</v>
      </c>
      <c r="N176" s="3">
        <v>1725.5</v>
      </c>
      <c r="O176" s="3">
        <v>28.1216</v>
      </c>
      <c r="P176" s="3">
        <v>2360.27</v>
      </c>
      <c r="Q176" s="3">
        <v>2841.18</v>
      </c>
      <c r="R176" s="3">
        <v>238.21</v>
      </c>
      <c r="S176" s="3">
        <v>258.5</v>
      </c>
      <c r="T176" s="3">
        <v>1.625963</v>
      </c>
      <c r="U176" s="3">
        <v>1.7191614611358</v>
      </c>
      <c r="V176" s="3">
        <v>57501</v>
      </c>
      <c r="W176" s="3">
        <v>33030</v>
      </c>
      <c r="X176" s="3">
        <v>224</v>
      </c>
      <c r="Y176" s="3">
        <v>6271</v>
      </c>
      <c r="Z176" s="3">
        <v>-2.33299779891968</v>
      </c>
      <c r="AA176" s="3">
        <v>-0.565067410469055</v>
      </c>
      <c r="AB176" s="3">
        <v>0.483306139707565</v>
      </c>
      <c r="AC176" s="3">
        <v>0.571254372596741</v>
      </c>
      <c r="AD176" s="3">
        <v>-1.55060696601868</v>
      </c>
      <c r="AE176" s="3">
        <v>0.551288723945618</v>
      </c>
    </row>
    <row r="177" spans="1:31">
      <c r="A177" s="3">
        <v>2018</v>
      </c>
      <c r="B177" s="3">
        <v>150000</v>
      </c>
      <c r="C177" s="3" t="s">
        <v>56</v>
      </c>
      <c r="D177" s="3">
        <v>75109.3</v>
      </c>
      <c r="E177" s="3">
        <v>1358.38</v>
      </c>
      <c r="F177" s="3">
        <v>14.2088</v>
      </c>
      <c r="G177" s="3">
        <v>12.2409</v>
      </c>
      <c r="H177" s="3">
        <v>264.361</v>
      </c>
      <c r="I177" s="3">
        <v>1.6003</v>
      </c>
      <c r="J177" s="3">
        <v>11.6699</v>
      </c>
      <c r="K177" s="3">
        <v>1270.77</v>
      </c>
      <c r="L177" s="3">
        <v>44</v>
      </c>
      <c r="M177" s="3">
        <v>6.12858</v>
      </c>
      <c r="N177" s="3">
        <v>1948.59</v>
      </c>
      <c r="O177" s="3">
        <v>30.9519</v>
      </c>
      <c r="P177" s="3">
        <v>2508.06</v>
      </c>
      <c r="Q177" s="3">
        <v>3044.44</v>
      </c>
      <c r="R177" s="3">
        <v>216.09</v>
      </c>
      <c r="S177" s="3">
        <v>271.57</v>
      </c>
      <c r="T177" s="3">
        <v>2.238109</v>
      </c>
      <c r="U177" s="3">
        <v>1.79213008846309</v>
      </c>
      <c r="V177" s="3">
        <v>58014</v>
      </c>
      <c r="W177" s="3">
        <v>24906</v>
      </c>
      <c r="X177" s="3">
        <v>159</v>
      </c>
      <c r="Y177" s="3">
        <v>9625</v>
      </c>
      <c r="Z177" s="3">
        <v>-2.21848845481873</v>
      </c>
      <c r="AA177" s="3">
        <v>-0.571067690849304</v>
      </c>
      <c r="AB177" s="3">
        <v>1.08904647827148</v>
      </c>
      <c r="AC177" s="3">
        <v>0.623247504234314</v>
      </c>
      <c r="AD177" s="3">
        <v>-1.42083716392517</v>
      </c>
      <c r="AE177" s="3">
        <v>0.555365324020386</v>
      </c>
    </row>
    <row r="178" spans="1:31">
      <c r="A178" s="3">
        <v>2019</v>
      </c>
      <c r="B178" s="3">
        <v>150000</v>
      </c>
      <c r="C178" s="3" t="s">
        <v>56</v>
      </c>
      <c r="D178" s="3">
        <v>76428.9</v>
      </c>
      <c r="E178" s="3">
        <v>1372.73</v>
      </c>
      <c r="F178" s="3">
        <v>17.4512</v>
      </c>
      <c r="G178" s="3">
        <v>27.9128</v>
      </c>
      <c r="H178" s="3">
        <v>261.102</v>
      </c>
      <c r="I178" s="3">
        <v>1.90685</v>
      </c>
      <c r="J178" s="3">
        <v>6.26369</v>
      </c>
      <c r="K178" s="3">
        <v>2075.81</v>
      </c>
      <c r="L178" s="3">
        <v>37.9</v>
      </c>
      <c r="M178" s="3">
        <v>6</v>
      </c>
      <c r="N178" s="3">
        <v>2568.14</v>
      </c>
      <c r="O178" s="3">
        <v>32.9318</v>
      </c>
      <c r="P178" s="3">
        <v>2606.15</v>
      </c>
      <c r="Q178" s="3">
        <v>3011.66</v>
      </c>
      <c r="R178" s="3">
        <v>213.4</v>
      </c>
      <c r="S178" s="3">
        <v>293.89</v>
      </c>
      <c r="T178" s="3">
        <v>3.324009</v>
      </c>
      <c r="U178" s="3">
        <v>1.67273633434791</v>
      </c>
      <c r="V178" s="3">
        <v>60353</v>
      </c>
      <c r="W178" s="3">
        <v>24896.5</v>
      </c>
      <c r="X178" s="3">
        <v>143</v>
      </c>
      <c r="Y178" s="3">
        <v>11059</v>
      </c>
      <c r="Z178" s="3">
        <v>-2.02139401435852</v>
      </c>
      <c r="AA178" s="3">
        <v>-0.651419043540955</v>
      </c>
      <c r="AB178" s="3">
        <v>1.73790621757507</v>
      </c>
      <c r="AC178" s="3">
        <v>0.738162159919739</v>
      </c>
      <c r="AD178" s="3">
        <v>-1.24617278575897</v>
      </c>
      <c r="AE178" s="3">
        <v>0.560852289199829</v>
      </c>
    </row>
    <row r="179" spans="1:31">
      <c r="A179" s="3">
        <v>2020</v>
      </c>
      <c r="B179" s="3">
        <v>150000</v>
      </c>
      <c r="C179" s="3" t="s">
        <v>56</v>
      </c>
      <c r="D179" s="3">
        <v>70781</v>
      </c>
      <c r="E179" s="3">
        <v>1441.3</v>
      </c>
      <c r="F179" s="3">
        <v>18.6</v>
      </c>
      <c r="G179" s="3">
        <v>19.5</v>
      </c>
      <c r="H179" s="3">
        <v>262.3</v>
      </c>
      <c r="I179" s="3">
        <v>2.2134</v>
      </c>
      <c r="J179" s="3">
        <v>14.44</v>
      </c>
      <c r="K179" s="3">
        <v>2584.73</v>
      </c>
      <c r="L179" s="3">
        <v>38</v>
      </c>
      <c r="M179" s="3">
        <v>6.9</v>
      </c>
      <c r="N179" s="3">
        <v>2799.9</v>
      </c>
      <c r="O179" s="3">
        <v>35</v>
      </c>
      <c r="P179" s="3">
        <v>2574.3</v>
      </c>
      <c r="Q179" s="3">
        <v>2962.2</v>
      </c>
      <c r="R179" s="3">
        <v>207.02</v>
      </c>
      <c r="S179" s="3">
        <v>309.39</v>
      </c>
      <c r="T179" s="3">
        <v>6.797284</v>
      </c>
      <c r="U179" s="3">
        <v>1.69178170797065</v>
      </c>
      <c r="V179" s="3">
        <v>64977</v>
      </c>
      <c r="W179" s="3">
        <v>27913.7</v>
      </c>
      <c r="X179" s="3">
        <v>166</v>
      </c>
      <c r="Y179" s="3">
        <v>17958</v>
      </c>
      <c r="Z179" s="3">
        <v>-1.84219348430634</v>
      </c>
      <c r="AA179" s="3">
        <v>-0.446325123310089</v>
      </c>
      <c r="AB179" s="3">
        <v>1.92250823974609</v>
      </c>
      <c r="AC179" s="3">
        <v>0.625024020671844</v>
      </c>
      <c r="AD179" s="3">
        <v>-1.07684516906738</v>
      </c>
      <c r="AE179" s="3">
        <v>0.566171646118164</v>
      </c>
    </row>
    <row r="180" spans="1:31">
      <c r="A180" s="3">
        <v>2021</v>
      </c>
      <c r="B180" s="3">
        <v>150000</v>
      </c>
      <c r="C180" s="3" t="s">
        <v>56</v>
      </c>
      <c r="D180" s="3">
        <v>68050.5</v>
      </c>
      <c r="E180" s="3">
        <v>1750.12</v>
      </c>
      <c r="F180" s="3">
        <v>19.2561</v>
      </c>
      <c r="G180" s="3">
        <v>12.4015</v>
      </c>
      <c r="H180" s="3">
        <v>262.656</v>
      </c>
      <c r="I180" s="3">
        <v>2.6231</v>
      </c>
      <c r="J180" s="3">
        <v>277.838</v>
      </c>
      <c r="K180" s="3">
        <v>296.92</v>
      </c>
      <c r="L180" s="3">
        <v>37</v>
      </c>
      <c r="M180" s="3">
        <v>7.5</v>
      </c>
      <c r="N180" s="3">
        <v>3145.51</v>
      </c>
      <c r="O180" s="3">
        <v>36.2074</v>
      </c>
      <c r="P180" s="3">
        <v>2665.19</v>
      </c>
      <c r="Q180" s="3">
        <v>3016.92</v>
      </c>
      <c r="R180" s="3">
        <v>216.91</v>
      </c>
      <c r="S180" s="3">
        <v>325.38</v>
      </c>
      <c r="T180" s="3">
        <v>6.882752</v>
      </c>
      <c r="U180" s="3">
        <v>1.71920295269119</v>
      </c>
      <c r="V180" s="3">
        <v>65721</v>
      </c>
      <c r="W180" s="3">
        <v>26426.7</v>
      </c>
      <c r="X180" s="3">
        <v>182</v>
      </c>
      <c r="Y180" s="3">
        <v>24362</v>
      </c>
      <c r="Z180" s="3">
        <v>-1.88730919361115</v>
      </c>
      <c r="AA180" s="3">
        <v>-0.196766838431358</v>
      </c>
      <c r="AB180" s="3">
        <v>1.92780125141144</v>
      </c>
      <c r="AC180" s="3">
        <v>0.399381011724472</v>
      </c>
      <c r="AD180" s="3">
        <v>-1.06507623195648</v>
      </c>
      <c r="AE180" s="3">
        <v>0.566541314125061</v>
      </c>
    </row>
    <row r="181" spans="1:31">
      <c r="A181" s="3">
        <v>2022</v>
      </c>
      <c r="B181" s="3">
        <v>150000</v>
      </c>
      <c r="C181" s="3" t="s">
        <v>56</v>
      </c>
      <c r="D181" s="3">
        <v>71988.2</v>
      </c>
      <c r="E181" s="3">
        <v>1738.96</v>
      </c>
      <c r="F181" s="3">
        <v>21.5022</v>
      </c>
      <c r="G181" s="3">
        <v>16.3653</v>
      </c>
      <c r="H181" s="3">
        <v>264.285</v>
      </c>
      <c r="I181" s="3">
        <v>2.4977</v>
      </c>
      <c r="J181" s="3">
        <v>8.11504</v>
      </c>
      <c r="K181" s="3">
        <v>295.529</v>
      </c>
      <c r="L181" s="3">
        <v>31.1</v>
      </c>
      <c r="M181" s="3">
        <v>8.01009</v>
      </c>
      <c r="N181" s="3">
        <v>4466.62</v>
      </c>
      <c r="O181" s="3">
        <v>37.9693</v>
      </c>
      <c r="P181" s="3">
        <v>2577.01</v>
      </c>
      <c r="Q181" s="3">
        <v>3013.12</v>
      </c>
      <c r="R181" s="3">
        <v>267.081</v>
      </c>
      <c r="S181" s="3">
        <v>342.28</v>
      </c>
      <c r="T181" s="3">
        <v>7.094558</v>
      </c>
      <c r="U181" s="3">
        <v>1.70056190777481</v>
      </c>
      <c r="V181" s="3">
        <v>70626</v>
      </c>
      <c r="W181" s="3">
        <v>37723.5</v>
      </c>
      <c r="X181" s="3">
        <v>297</v>
      </c>
      <c r="Y181" s="3">
        <v>24640</v>
      </c>
      <c r="Z181" s="3">
        <v>-1.73837649822235</v>
      </c>
      <c r="AA181" s="3">
        <v>-0.23249477148056</v>
      </c>
      <c r="AB181" s="3">
        <v>2.4643931388855</v>
      </c>
      <c r="AC181" s="3">
        <v>0.503340721130371</v>
      </c>
      <c r="AD181" s="3">
        <v>-0.922749400138855</v>
      </c>
      <c r="AE181" s="3">
        <v>0.571012437343597</v>
      </c>
    </row>
    <row r="182" spans="1:31">
      <c r="A182" s="3">
        <v>2013</v>
      </c>
      <c r="B182" s="3">
        <v>640000</v>
      </c>
      <c r="C182" s="3" t="s">
        <v>57</v>
      </c>
      <c r="D182" s="3">
        <v>9708</v>
      </c>
      <c r="E182" s="3">
        <v>150.3</v>
      </c>
      <c r="F182" s="3">
        <v>1.1757</v>
      </c>
      <c r="G182" s="3">
        <v>1.6049</v>
      </c>
      <c r="H182" s="3">
        <v>72.192</v>
      </c>
      <c r="I182" s="3">
        <v>0.384</v>
      </c>
      <c r="J182" s="3">
        <v>7.93152</v>
      </c>
      <c r="K182" s="3">
        <v>75.7148</v>
      </c>
      <c r="L182" s="3">
        <v>55.4685</v>
      </c>
      <c r="M182" s="3">
        <v>3.7138</v>
      </c>
      <c r="N182" s="3">
        <v>86.2948</v>
      </c>
      <c r="O182" s="3">
        <v>19.524</v>
      </c>
      <c r="P182" s="3">
        <v>428.720000000001</v>
      </c>
      <c r="Q182" s="3">
        <v>627.2</v>
      </c>
      <c r="R182" s="3">
        <v>89.8</v>
      </c>
      <c r="S182" s="3">
        <v>136.74</v>
      </c>
      <c r="T182" s="3">
        <v>0.3208387</v>
      </c>
      <c r="U182" s="3">
        <v>1.1453961779486</v>
      </c>
      <c r="V182" s="3">
        <v>12574</v>
      </c>
      <c r="W182" s="3">
        <v>8234.4</v>
      </c>
      <c r="X182" s="3">
        <v>159</v>
      </c>
      <c r="Y182" s="3">
        <v>1211</v>
      </c>
      <c r="Z182" s="3">
        <v>-3.98924374580383</v>
      </c>
      <c r="AA182" s="3">
        <v>0.313749700784683</v>
      </c>
      <c r="AB182" s="3">
        <v>-1.61699056625366</v>
      </c>
      <c r="AC182" s="3">
        <v>-1.24778580665588</v>
      </c>
      <c r="AD182" s="3">
        <v>-2.72092700004578</v>
      </c>
      <c r="AE182" s="3">
        <v>0.514523863792419</v>
      </c>
    </row>
    <row r="183" spans="1:31">
      <c r="A183" s="3">
        <v>2014</v>
      </c>
      <c r="B183" s="3">
        <v>640000</v>
      </c>
      <c r="C183" s="3" t="s">
        <v>57</v>
      </c>
      <c r="D183" s="3">
        <v>9599.59</v>
      </c>
      <c r="E183" s="3">
        <v>180.31</v>
      </c>
      <c r="F183" s="3">
        <v>1.7</v>
      </c>
      <c r="G183" s="3">
        <v>2.2989</v>
      </c>
      <c r="H183" s="3">
        <v>79.6772</v>
      </c>
      <c r="I183" s="3">
        <v>0.3665</v>
      </c>
      <c r="J183" s="3">
        <v>9.4388</v>
      </c>
      <c r="K183" s="3">
        <v>91.89</v>
      </c>
      <c r="L183" s="3">
        <v>56.4843</v>
      </c>
      <c r="M183" s="3">
        <v>6.82237</v>
      </c>
      <c r="N183" s="3">
        <v>127.761</v>
      </c>
      <c r="O183" s="3">
        <v>21.5178</v>
      </c>
      <c r="P183" s="3">
        <v>481.8</v>
      </c>
      <c r="Q183" s="3">
        <v>688.27</v>
      </c>
      <c r="R183" s="3">
        <v>96.3721</v>
      </c>
      <c r="S183" s="3">
        <v>165.26</v>
      </c>
      <c r="T183" s="3">
        <v>0.1813277</v>
      </c>
      <c r="U183" s="3">
        <v>1.15100547447747</v>
      </c>
      <c r="V183" s="3">
        <v>13282</v>
      </c>
      <c r="W183" s="3">
        <v>9500</v>
      </c>
      <c r="X183" s="3">
        <v>160</v>
      </c>
      <c r="Y183" s="3">
        <v>1424</v>
      </c>
      <c r="Z183" s="3">
        <v>-3.76969456672668</v>
      </c>
      <c r="AA183" s="3">
        <v>0.66106790304184</v>
      </c>
      <c r="AB183" s="3">
        <v>-1.33103048801422</v>
      </c>
      <c r="AC183" s="3">
        <v>-1.18528771400452</v>
      </c>
      <c r="AD183" s="3">
        <v>-2.47700214385986</v>
      </c>
      <c r="AE183" s="3">
        <v>0.522186577320099</v>
      </c>
    </row>
    <row r="184" spans="1:31">
      <c r="A184" s="3">
        <v>2015</v>
      </c>
      <c r="B184" s="3">
        <v>640000</v>
      </c>
      <c r="C184" s="3" t="s">
        <v>57</v>
      </c>
      <c r="D184" s="3">
        <v>10848</v>
      </c>
      <c r="E184" s="3">
        <v>200.76</v>
      </c>
      <c r="F184" s="3">
        <v>2.5057</v>
      </c>
      <c r="G184" s="3">
        <v>3.8</v>
      </c>
      <c r="H184" s="3">
        <v>84.7305666666671</v>
      </c>
      <c r="I184" s="3">
        <v>0.5</v>
      </c>
      <c r="J184" s="3">
        <v>11.4051</v>
      </c>
      <c r="K184" s="3">
        <v>123.23</v>
      </c>
      <c r="L184" s="3">
        <v>55</v>
      </c>
      <c r="M184" s="3">
        <v>9.9</v>
      </c>
      <c r="N184" s="3">
        <v>111.723</v>
      </c>
      <c r="O184" s="3">
        <v>25.667</v>
      </c>
      <c r="P184" s="3">
        <v>534.88</v>
      </c>
      <c r="Q184" s="3">
        <v>636.63</v>
      </c>
      <c r="R184" s="3">
        <v>72.0125</v>
      </c>
      <c r="S184" s="3">
        <v>214.7</v>
      </c>
      <c r="T184" s="3">
        <v>0.2681126</v>
      </c>
      <c r="U184" s="3">
        <v>1.09719540280186</v>
      </c>
      <c r="V184" s="3">
        <v>15487</v>
      </c>
      <c r="W184" s="3">
        <v>9246.6</v>
      </c>
      <c r="X184" s="3">
        <v>160</v>
      </c>
      <c r="Y184" s="3">
        <v>1865</v>
      </c>
      <c r="Z184" s="3">
        <v>-3.52835154533386</v>
      </c>
      <c r="AA184" s="3">
        <v>1.06759667396545</v>
      </c>
      <c r="AB184" s="3">
        <v>-0.686208665370941</v>
      </c>
      <c r="AC184" s="3">
        <v>-1.1094354391098</v>
      </c>
      <c r="AD184" s="3">
        <v>-2.1736273765564</v>
      </c>
      <c r="AE184" s="3">
        <v>0.53171694278717</v>
      </c>
    </row>
    <row r="185" spans="1:31">
      <c r="A185" s="3">
        <v>2016</v>
      </c>
      <c r="B185" s="3">
        <v>640000</v>
      </c>
      <c r="C185" s="3" t="s">
        <v>57</v>
      </c>
      <c r="D185" s="3">
        <v>10910</v>
      </c>
      <c r="E185" s="3">
        <v>307.112</v>
      </c>
      <c r="F185" s="3">
        <v>3.0042</v>
      </c>
      <c r="G185" s="3">
        <v>4.2549</v>
      </c>
      <c r="H185" s="3">
        <v>89.7839333333341</v>
      </c>
      <c r="I185" s="3">
        <v>0.5983</v>
      </c>
      <c r="J185" s="3">
        <v>13.2037</v>
      </c>
      <c r="K185" s="3">
        <v>94.73</v>
      </c>
      <c r="L185" s="3">
        <v>53.2</v>
      </c>
      <c r="M185" s="3">
        <v>11.2</v>
      </c>
      <c r="N185" s="3">
        <v>169.225</v>
      </c>
      <c r="O185" s="3">
        <v>28.4571</v>
      </c>
      <c r="P185" s="3">
        <v>602.14</v>
      </c>
      <c r="Q185" s="3">
        <v>716.43</v>
      </c>
      <c r="R185" s="3">
        <v>104.71</v>
      </c>
      <c r="S185" s="3">
        <v>212.36</v>
      </c>
      <c r="T185" s="3">
        <v>0.9648865</v>
      </c>
      <c r="U185" s="3">
        <v>1.10079129098969</v>
      </c>
      <c r="V185" s="3">
        <v>16845</v>
      </c>
      <c r="W185" s="3">
        <v>9004.1</v>
      </c>
      <c r="X185" s="3">
        <v>181</v>
      </c>
      <c r="Y185" s="3">
        <v>2677</v>
      </c>
      <c r="Z185" s="3">
        <v>-3.41685914993286</v>
      </c>
      <c r="AA185" s="3">
        <v>1.20182073116302</v>
      </c>
      <c r="AB185" s="3">
        <v>-0.512994766235352</v>
      </c>
      <c r="AC185" s="3">
        <v>-1.04232490062714</v>
      </c>
      <c r="AD185" s="3">
        <v>-2.0542197227478</v>
      </c>
      <c r="AE185" s="3">
        <v>0.53546804189682</v>
      </c>
    </row>
    <row r="186" spans="1:31">
      <c r="A186" s="3">
        <v>2017</v>
      </c>
      <c r="B186" s="3">
        <v>640000</v>
      </c>
      <c r="C186" s="3" t="s">
        <v>57</v>
      </c>
      <c r="D186" s="3">
        <v>10954</v>
      </c>
      <c r="E186" s="3">
        <v>415.045</v>
      </c>
      <c r="F186" s="3">
        <v>3.2361</v>
      </c>
      <c r="G186" s="3">
        <v>3.2747</v>
      </c>
      <c r="H186" s="3">
        <v>94.8373</v>
      </c>
      <c r="I186" s="3">
        <v>0.7105</v>
      </c>
      <c r="J186" s="3">
        <v>15.5508</v>
      </c>
      <c r="K186" s="3">
        <v>204.87</v>
      </c>
      <c r="L186" s="3">
        <v>52</v>
      </c>
      <c r="M186" s="3">
        <v>8.4</v>
      </c>
      <c r="N186" s="3">
        <v>249.487</v>
      </c>
      <c r="O186" s="3">
        <v>30.093</v>
      </c>
      <c r="P186" s="3">
        <v>682.529</v>
      </c>
      <c r="Q186" s="3">
        <v>791.984</v>
      </c>
      <c r="R186" s="3">
        <v>62</v>
      </c>
      <c r="S186" s="3">
        <v>255.59</v>
      </c>
      <c r="T186" s="3">
        <v>1.434114</v>
      </c>
      <c r="U186" s="3">
        <v>1.14159519689389</v>
      </c>
      <c r="V186" s="3">
        <v>17205</v>
      </c>
      <c r="W186" s="3">
        <v>9859</v>
      </c>
      <c r="X186" s="3">
        <v>198</v>
      </c>
      <c r="Y186" s="3">
        <v>4244</v>
      </c>
      <c r="Z186" s="3">
        <v>-3.39022970199585</v>
      </c>
      <c r="AA186" s="3">
        <v>1.10468006134033</v>
      </c>
      <c r="AB186" s="3">
        <v>-0.163307875394821</v>
      </c>
      <c r="AC186" s="3">
        <v>-1.14583361148834</v>
      </c>
      <c r="AD186" s="3">
        <v>-2.03174114227295</v>
      </c>
      <c r="AE186" s="3">
        <v>0.536174178123474</v>
      </c>
    </row>
    <row r="187" spans="1:31">
      <c r="A187" s="3">
        <v>2018</v>
      </c>
      <c r="B187" s="3">
        <v>640000</v>
      </c>
      <c r="C187" s="3" t="s">
        <v>57</v>
      </c>
      <c r="D187" s="3">
        <v>11224.4</v>
      </c>
      <c r="E187" s="3">
        <v>498.23</v>
      </c>
      <c r="F187" s="3">
        <v>3.6931</v>
      </c>
      <c r="G187" s="3">
        <v>7.1927</v>
      </c>
      <c r="H187" s="3">
        <v>94.8989</v>
      </c>
      <c r="I187" s="3">
        <v>0.7833</v>
      </c>
      <c r="J187" s="3">
        <v>18.5752</v>
      </c>
      <c r="K187" s="3">
        <v>462.92</v>
      </c>
      <c r="L187" s="3">
        <v>50</v>
      </c>
      <c r="M187" s="3">
        <v>8.54497</v>
      </c>
      <c r="N187" s="3">
        <v>267.11</v>
      </c>
      <c r="O187" s="3">
        <v>31.3368</v>
      </c>
      <c r="P187" s="3">
        <v>694.61</v>
      </c>
      <c r="Q187" s="3">
        <v>881.03</v>
      </c>
      <c r="R187" s="3">
        <v>104.58</v>
      </c>
      <c r="S187" s="3">
        <v>272.92</v>
      </c>
      <c r="T187" s="3">
        <v>1.541866</v>
      </c>
      <c r="U187" s="3">
        <v>1.10491872741611</v>
      </c>
      <c r="V187" s="3">
        <v>17892</v>
      </c>
      <c r="W187" s="3">
        <v>11077.1</v>
      </c>
      <c r="X187" s="3">
        <v>177</v>
      </c>
      <c r="Y187" s="3">
        <v>5658</v>
      </c>
      <c r="Z187" s="3">
        <v>-3.27204179763794</v>
      </c>
      <c r="AA187" s="3">
        <v>1.1037186384201</v>
      </c>
      <c r="AB187" s="3">
        <v>0.109496057033539</v>
      </c>
      <c r="AC187" s="3">
        <v>-1.10083901882172</v>
      </c>
      <c r="AD187" s="3">
        <v>-1.92877042293549</v>
      </c>
      <c r="AE187" s="3">
        <v>0.539408922195435</v>
      </c>
    </row>
    <row r="188" spans="1:31">
      <c r="A188" s="3">
        <v>2019</v>
      </c>
      <c r="B188" s="3">
        <v>640000</v>
      </c>
      <c r="C188" s="3" t="s">
        <v>57</v>
      </c>
      <c r="D188" s="3">
        <v>9631.67</v>
      </c>
      <c r="E188" s="3">
        <v>520.043</v>
      </c>
      <c r="F188" s="3">
        <v>4.8678</v>
      </c>
      <c r="G188" s="3">
        <v>8.1511</v>
      </c>
      <c r="H188" s="3">
        <v>94.946</v>
      </c>
      <c r="I188" s="3">
        <v>0.70415</v>
      </c>
      <c r="J188" s="3">
        <v>23.9326</v>
      </c>
      <c r="K188" s="3">
        <v>743.923</v>
      </c>
      <c r="L188" s="3">
        <v>44.4</v>
      </c>
      <c r="M188" s="3">
        <v>8.6</v>
      </c>
      <c r="N188" s="3">
        <v>243.538</v>
      </c>
      <c r="O188" s="3">
        <v>29.4223</v>
      </c>
      <c r="P188" s="3">
        <v>685.736</v>
      </c>
      <c r="Q188" s="3">
        <v>828.308</v>
      </c>
      <c r="R188" s="3">
        <v>106.87</v>
      </c>
      <c r="S188" s="3">
        <v>292.31</v>
      </c>
      <c r="T188" s="3">
        <v>1.802301</v>
      </c>
      <c r="U188" s="3">
        <v>1.13512355377803</v>
      </c>
      <c r="V188" s="3">
        <v>17975</v>
      </c>
      <c r="W188" s="3">
        <v>12016.1</v>
      </c>
      <c r="X188" s="3">
        <v>268</v>
      </c>
      <c r="Y188" s="3">
        <v>5555</v>
      </c>
      <c r="Z188" s="3">
        <v>-3.23780274391174</v>
      </c>
      <c r="AA188" s="3">
        <v>1.01041865348816</v>
      </c>
      <c r="AB188" s="3">
        <v>0.539002954959869</v>
      </c>
      <c r="AC188" s="3">
        <v>-1.09921395778656</v>
      </c>
      <c r="AD188" s="3">
        <v>-1.88773322105408</v>
      </c>
      <c r="AE188" s="3">
        <v>0.540698111057281</v>
      </c>
    </row>
    <row r="189" spans="1:31">
      <c r="A189" s="3">
        <v>2020</v>
      </c>
      <c r="B189" s="3">
        <v>640000</v>
      </c>
      <c r="C189" s="3" t="s">
        <v>57</v>
      </c>
      <c r="D189" s="3">
        <v>10463</v>
      </c>
      <c r="E189" s="3">
        <v>550</v>
      </c>
      <c r="F189" s="3">
        <v>5.3</v>
      </c>
      <c r="G189" s="3">
        <v>7.7</v>
      </c>
      <c r="H189" s="3">
        <v>95.4</v>
      </c>
      <c r="I189" s="3">
        <v>0.625</v>
      </c>
      <c r="J189" s="3">
        <v>27.6</v>
      </c>
      <c r="K189" s="3">
        <v>924.34</v>
      </c>
      <c r="L189" s="3">
        <v>45</v>
      </c>
      <c r="M189" s="3">
        <v>8.9</v>
      </c>
      <c r="N189" s="3">
        <v>235.5</v>
      </c>
      <c r="O189" s="3">
        <v>34</v>
      </c>
      <c r="P189" s="3">
        <v>712.7</v>
      </c>
      <c r="Q189" s="3">
        <v>839.2</v>
      </c>
      <c r="R189" s="3">
        <v>110.22</v>
      </c>
      <c r="S189" s="3">
        <v>310.02</v>
      </c>
      <c r="T189" s="3">
        <v>3.432877</v>
      </c>
      <c r="U189" s="3">
        <v>1.1147586522199</v>
      </c>
      <c r="V189" s="3">
        <v>18623</v>
      </c>
      <c r="W189" s="3">
        <v>12168.8</v>
      </c>
      <c r="X189" s="3">
        <v>234</v>
      </c>
      <c r="Y189" s="3">
        <v>7710</v>
      </c>
      <c r="Z189" s="3">
        <v>-3.11171793937683</v>
      </c>
      <c r="AA189" s="3">
        <v>1.1902357339859</v>
      </c>
      <c r="AB189" s="3">
        <v>0.766775906085968</v>
      </c>
      <c r="AC189" s="3">
        <v>-1.09010493755341</v>
      </c>
      <c r="AD189" s="3">
        <v>-1.74753832817078</v>
      </c>
      <c r="AE189" s="3">
        <v>0.54510223865509</v>
      </c>
    </row>
    <row r="190" spans="1:31">
      <c r="A190" s="3">
        <v>2021</v>
      </c>
      <c r="B190" s="3">
        <v>640000</v>
      </c>
      <c r="C190" s="3" t="s">
        <v>57</v>
      </c>
      <c r="D190" s="3">
        <v>10927.7</v>
      </c>
      <c r="E190" s="3">
        <v>596.58</v>
      </c>
      <c r="F190" s="3">
        <v>5.8429</v>
      </c>
      <c r="G190" s="3">
        <v>4.6938</v>
      </c>
      <c r="H190" s="3">
        <v>93.8496</v>
      </c>
      <c r="I190" s="3">
        <v>0.7683</v>
      </c>
      <c r="J190" s="3">
        <v>39.6552</v>
      </c>
      <c r="K190" s="3">
        <v>104.64</v>
      </c>
      <c r="L190" s="3">
        <v>44.9</v>
      </c>
      <c r="M190" s="3">
        <v>9.3</v>
      </c>
      <c r="N190" s="3">
        <v>317.202</v>
      </c>
      <c r="O190" s="3">
        <v>35.0483</v>
      </c>
      <c r="P190" s="3">
        <v>750.82</v>
      </c>
      <c r="Q190" s="3">
        <v>866.12</v>
      </c>
      <c r="R190" s="3">
        <v>120.15</v>
      </c>
      <c r="S190" s="3">
        <v>328.23</v>
      </c>
      <c r="T190" s="3">
        <v>3.454345</v>
      </c>
      <c r="U190" s="3">
        <v>1.37369363249768</v>
      </c>
      <c r="V190" s="3">
        <v>20231</v>
      </c>
      <c r="W190" s="3">
        <v>15929.6</v>
      </c>
      <c r="X190" s="3">
        <v>211</v>
      </c>
      <c r="Y190" s="3">
        <v>12885</v>
      </c>
      <c r="Z190" s="3">
        <v>-3.06086778640747</v>
      </c>
      <c r="AA190" s="3">
        <v>1.36302769184113</v>
      </c>
      <c r="AB190" s="3">
        <v>0.870607018470764</v>
      </c>
      <c r="AC190" s="3">
        <v>-1.12970316410065</v>
      </c>
      <c r="AD190" s="3">
        <v>-1.67112648487091</v>
      </c>
      <c r="AE190" s="3">
        <v>0.547502636909485</v>
      </c>
    </row>
    <row r="191" spans="1:31">
      <c r="A191" s="3">
        <v>2022</v>
      </c>
      <c r="B191" s="3">
        <v>640000</v>
      </c>
      <c r="C191" s="3" t="s">
        <v>57</v>
      </c>
      <c r="D191" s="3">
        <v>10189.1</v>
      </c>
      <c r="E191" s="3">
        <v>663.736</v>
      </c>
      <c r="F191" s="3">
        <v>6.3361</v>
      </c>
      <c r="G191" s="3">
        <v>4.4469</v>
      </c>
      <c r="H191" s="3">
        <v>96.1037</v>
      </c>
      <c r="I191" s="3">
        <v>0.6978</v>
      </c>
      <c r="J191" s="3">
        <v>42.6925</v>
      </c>
      <c r="K191" s="3">
        <v>106.796</v>
      </c>
      <c r="L191" s="3">
        <v>39.2</v>
      </c>
      <c r="M191" s="3">
        <v>8.50558</v>
      </c>
      <c r="N191" s="3">
        <v>468.604</v>
      </c>
      <c r="O191" s="3">
        <v>36.1584</v>
      </c>
      <c r="P191" s="3">
        <v>787.918</v>
      </c>
      <c r="Q191" s="3">
        <v>890.957</v>
      </c>
      <c r="R191" s="3">
        <v>122.063</v>
      </c>
      <c r="S191" s="3">
        <v>347.39</v>
      </c>
      <c r="T191" s="3">
        <v>4.402339</v>
      </c>
      <c r="U191" s="3">
        <v>1.35860713282786</v>
      </c>
      <c r="V191" s="3">
        <v>21476</v>
      </c>
      <c r="W191" s="3">
        <v>16282.3</v>
      </c>
      <c r="X191" s="3">
        <v>311</v>
      </c>
      <c r="Y191" s="3">
        <v>12452</v>
      </c>
      <c r="Z191" s="3">
        <v>-3.04623126983643</v>
      </c>
      <c r="AA191" s="3">
        <v>1.29929435253143</v>
      </c>
      <c r="AB191" s="3">
        <v>1.31644344329834</v>
      </c>
      <c r="AC191" s="3">
        <v>-1.15282273292542</v>
      </c>
      <c r="AD191" s="3">
        <v>-1.6363810300827</v>
      </c>
      <c r="AE191" s="3">
        <v>0.548594176769257</v>
      </c>
    </row>
    <row r="192" spans="1:31">
      <c r="A192" s="3">
        <v>2013</v>
      </c>
      <c r="B192" s="3">
        <v>630000</v>
      </c>
      <c r="C192" s="3" t="s">
        <v>58</v>
      </c>
      <c r="D192" s="3">
        <v>33583</v>
      </c>
      <c r="E192" s="3">
        <v>117.8</v>
      </c>
      <c r="F192" s="3">
        <v>1.2871</v>
      </c>
      <c r="G192" s="3">
        <v>1.1134</v>
      </c>
      <c r="H192" s="3">
        <v>55.3984</v>
      </c>
      <c r="I192" s="3">
        <v>0.2216</v>
      </c>
      <c r="J192" s="3">
        <v>0.89522</v>
      </c>
      <c r="K192" s="3">
        <v>64.5262</v>
      </c>
      <c r="L192" s="3">
        <v>50.4843</v>
      </c>
      <c r="M192" s="3">
        <v>2.33618</v>
      </c>
      <c r="N192" s="3">
        <v>35.2592</v>
      </c>
      <c r="O192" s="3">
        <v>22.8522</v>
      </c>
      <c r="P192" s="3">
        <v>258.040000000008</v>
      </c>
      <c r="Q192" s="3">
        <v>542.4</v>
      </c>
      <c r="R192" s="3">
        <v>57.55</v>
      </c>
      <c r="S192" s="3">
        <v>118.01</v>
      </c>
      <c r="T192" s="3">
        <v>0.0518972</v>
      </c>
      <c r="U192" s="3">
        <v>1.55791920192664</v>
      </c>
      <c r="V192" s="3">
        <v>6813</v>
      </c>
      <c r="W192" s="3">
        <v>4767</v>
      </c>
      <c r="X192" s="3">
        <v>33</v>
      </c>
      <c r="Y192" s="3">
        <v>502</v>
      </c>
      <c r="Z192" s="3">
        <v>-4.08002138137817</v>
      </c>
      <c r="AA192" s="3">
        <v>0.0155665138736367</v>
      </c>
      <c r="AB192" s="3">
        <v>-1.18263709545135</v>
      </c>
      <c r="AC192" s="3">
        <v>-0.751198887825012</v>
      </c>
      <c r="AD192" s="3">
        <v>-2.77658557891846</v>
      </c>
      <c r="AE192" s="3">
        <v>0.512775361537933</v>
      </c>
    </row>
    <row r="193" spans="1:31">
      <c r="A193" s="3">
        <v>2014</v>
      </c>
      <c r="B193" s="3">
        <v>630000</v>
      </c>
      <c r="C193" s="3" t="s">
        <v>58</v>
      </c>
      <c r="D193" s="3">
        <v>38974.5</v>
      </c>
      <c r="E193" s="3">
        <v>134.15</v>
      </c>
      <c r="F193" s="3">
        <v>2.1</v>
      </c>
      <c r="G193" s="3">
        <v>1.594</v>
      </c>
      <c r="H193" s="3">
        <v>59.7579</v>
      </c>
      <c r="I193" s="3">
        <v>0.2111</v>
      </c>
      <c r="J193" s="3">
        <v>1.23871</v>
      </c>
      <c r="K193" s="3">
        <v>77.21</v>
      </c>
      <c r="L193" s="3">
        <v>55.2551</v>
      </c>
      <c r="M193" s="3">
        <v>4.03061</v>
      </c>
      <c r="N193" s="3">
        <v>60.3655</v>
      </c>
      <c r="O193" s="3">
        <v>23.5048</v>
      </c>
      <c r="P193" s="3">
        <v>326.04</v>
      </c>
      <c r="Q193" s="3">
        <v>543.99</v>
      </c>
      <c r="R193" s="3">
        <v>64.4769</v>
      </c>
      <c r="S193" s="3">
        <v>145.93</v>
      </c>
      <c r="T193" s="3">
        <v>0.1124671</v>
      </c>
      <c r="U193" s="3">
        <v>1.47659057925715</v>
      </c>
      <c r="V193" s="3">
        <v>7150</v>
      </c>
      <c r="W193" s="3">
        <v>4731</v>
      </c>
      <c r="X193" s="3">
        <v>47</v>
      </c>
      <c r="Y193" s="3">
        <v>619</v>
      </c>
      <c r="Z193" s="3">
        <v>-3.89213037490845</v>
      </c>
      <c r="AA193" s="3">
        <v>0.148148119449615</v>
      </c>
      <c r="AB193" s="3">
        <v>-1.11783576011658</v>
      </c>
      <c r="AC193" s="3">
        <v>-0.657226800918579</v>
      </c>
      <c r="AD193" s="3">
        <v>-2.61648774147034</v>
      </c>
      <c r="AE193" s="3">
        <v>0.517804741859436</v>
      </c>
    </row>
    <row r="194" spans="1:31">
      <c r="A194" s="3">
        <v>2015</v>
      </c>
      <c r="B194" s="3">
        <v>630000</v>
      </c>
      <c r="C194" s="3" t="s">
        <v>58</v>
      </c>
      <c r="D194" s="3">
        <v>40560</v>
      </c>
      <c r="E194" s="3">
        <v>208.14</v>
      </c>
      <c r="F194" s="3">
        <v>2.8556</v>
      </c>
      <c r="G194" s="3">
        <v>2.6</v>
      </c>
      <c r="H194" s="3">
        <v>60.1608666666666</v>
      </c>
      <c r="I194" s="3">
        <v>0.3</v>
      </c>
      <c r="J194" s="3">
        <v>1.21421</v>
      </c>
      <c r="K194" s="3">
        <v>101.65</v>
      </c>
      <c r="L194" s="3">
        <v>57</v>
      </c>
      <c r="M194" s="3">
        <v>8.2</v>
      </c>
      <c r="N194" s="3">
        <v>643.742</v>
      </c>
      <c r="O194" s="3">
        <v>26.3458</v>
      </c>
      <c r="P194" s="3">
        <v>394.04</v>
      </c>
      <c r="Q194" s="3">
        <v>517.1</v>
      </c>
      <c r="R194" s="3">
        <v>68.9419</v>
      </c>
      <c r="S194" s="3">
        <v>195.15</v>
      </c>
      <c r="T194" s="3">
        <v>0.3319979</v>
      </c>
      <c r="U194" s="3">
        <v>1.30498010001021</v>
      </c>
      <c r="V194" s="3">
        <v>7384</v>
      </c>
      <c r="W194" s="3">
        <v>4007.7</v>
      </c>
      <c r="X194" s="3">
        <v>41</v>
      </c>
      <c r="Y194" s="3">
        <v>1217</v>
      </c>
      <c r="Z194" s="3">
        <v>-3.57171940803528</v>
      </c>
      <c r="AA194" s="3">
        <v>0.594943284988403</v>
      </c>
      <c r="AB194" s="3">
        <v>-0.645677447319031</v>
      </c>
      <c r="AC194" s="3">
        <v>-0.587375223636627</v>
      </c>
      <c r="AD194" s="3">
        <v>-2.26940417289734</v>
      </c>
      <c r="AE194" s="3">
        <v>0.528708159923553</v>
      </c>
    </row>
    <row r="195" spans="1:31">
      <c r="A195" s="3">
        <v>2016</v>
      </c>
      <c r="B195" s="3">
        <v>630000</v>
      </c>
      <c r="C195" s="3" t="s">
        <v>58</v>
      </c>
      <c r="D195" s="3">
        <v>42470.1</v>
      </c>
      <c r="E195" s="3">
        <v>262.208</v>
      </c>
      <c r="F195" s="3">
        <v>3.4786</v>
      </c>
      <c r="G195" s="3">
        <v>4.5972</v>
      </c>
      <c r="H195" s="3">
        <v>60.5638333333333</v>
      </c>
      <c r="I195" s="3">
        <v>0.3524</v>
      </c>
      <c r="J195" s="3">
        <v>1.1541</v>
      </c>
      <c r="K195" s="3">
        <v>67.21</v>
      </c>
      <c r="L195" s="3">
        <v>58</v>
      </c>
      <c r="M195" s="3">
        <v>10.8</v>
      </c>
      <c r="N195" s="3">
        <v>441.726</v>
      </c>
      <c r="O195" s="3">
        <v>27.3981</v>
      </c>
      <c r="P195" s="3">
        <v>434.57</v>
      </c>
      <c r="Q195" s="3">
        <v>539.76</v>
      </c>
      <c r="R195" s="3">
        <v>54.1</v>
      </c>
      <c r="S195" s="3">
        <v>200.38</v>
      </c>
      <c r="T195" s="3">
        <v>0.6359625</v>
      </c>
      <c r="U195" s="3">
        <v>1.41173449818204</v>
      </c>
      <c r="V195" s="3">
        <v>8031</v>
      </c>
      <c r="W195" s="3">
        <v>4165.6</v>
      </c>
      <c r="X195" s="3">
        <v>46</v>
      </c>
      <c r="Y195" s="3">
        <v>1357</v>
      </c>
      <c r="Z195" s="3">
        <v>-3.43235063552856</v>
      </c>
      <c r="AA195" s="3">
        <v>0.830443143844604</v>
      </c>
      <c r="AB195" s="3">
        <v>-0.529058754444122</v>
      </c>
      <c r="AC195" s="3">
        <v>-0.472657233476639</v>
      </c>
      <c r="AD195" s="3">
        <v>-2.11316156387329</v>
      </c>
      <c r="AE195" s="3">
        <v>0.533616423606873</v>
      </c>
    </row>
    <row r="196" spans="1:31">
      <c r="A196" s="3">
        <v>2017</v>
      </c>
      <c r="B196" s="3">
        <v>630000</v>
      </c>
      <c r="C196" s="3" t="s">
        <v>58</v>
      </c>
      <c r="D196" s="3">
        <v>42728.1</v>
      </c>
      <c r="E196" s="3">
        <v>310.547</v>
      </c>
      <c r="F196" s="3">
        <v>3.5187</v>
      </c>
      <c r="G196" s="3">
        <v>2.0124</v>
      </c>
      <c r="H196" s="3">
        <v>60.9668</v>
      </c>
      <c r="I196" s="3">
        <v>0.3586</v>
      </c>
      <c r="J196" s="3">
        <v>0.8744</v>
      </c>
      <c r="K196" s="3">
        <v>161.684</v>
      </c>
      <c r="L196" s="3">
        <v>56</v>
      </c>
      <c r="M196" s="3">
        <v>9.1</v>
      </c>
      <c r="N196" s="3">
        <v>133.027</v>
      </c>
      <c r="O196" s="3">
        <v>30.1939</v>
      </c>
      <c r="P196" s="3">
        <v>533.294</v>
      </c>
      <c r="Q196" s="3">
        <v>610.88</v>
      </c>
      <c r="R196" s="3">
        <v>44.35</v>
      </c>
      <c r="S196" s="3">
        <v>240.2</v>
      </c>
      <c r="T196" s="3">
        <v>0.9345188</v>
      </c>
      <c r="U196" s="3">
        <v>1.4206877391491</v>
      </c>
      <c r="V196" s="3">
        <v>7937</v>
      </c>
      <c r="W196" s="3">
        <v>5656</v>
      </c>
      <c r="X196" s="3">
        <v>50</v>
      </c>
      <c r="Y196" s="3">
        <v>1580</v>
      </c>
      <c r="Z196" s="3">
        <v>-3.38965606689453</v>
      </c>
      <c r="AA196" s="3">
        <v>0.815069496631622</v>
      </c>
      <c r="AB196" s="3">
        <v>-0.120227083563805</v>
      </c>
      <c r="AC196" s="3">
        <v>-0.525564193725586</v>
      </c>
      <c r="AD196" s="3">
        <v>-2.05504202842712</v>
      </c>
      <c r="AE196" s="3">
        <v>0.535442233085632</v>
      </c>
    </row>
    <row r="197" spans="1:31">
      <c r="A197" s="3">
        <v>2018</v>
      </c>
      <c r="B197" s="3">
        <v>630000</v>
      </c>
      <c r="C197" s="3" t="s">
        <v>58</v>
      </c>
      <c r="D197" s="3">
        <v>40330.1</v>
      </c>
      <c r="E197" s="3">
        <v>355.42</v>
      </c>
      <c r="F197" s="3">
        <v>3.7324</v>
      </c>
      <c r="G197" s="3">
        <v>3.0392</v>
      </c>
      <c r="H197" s="3">
        <v>61.0064</v>
      </c>
      <c r="I197" s="3">
        <v>0.389</v>
      </c>
      <c r="J197" s="3">
        <v>1.41057</v>
      </c>
      <c r="K197" s="3">
        <v>422.81</v>
      </c>
      <c r="L197" s="3">
        <v>51</v>
      </c>
      <c r="M197" s="3">
        <v>8.98551</v>
      </c>
      <c r="N197" s="3">
        <v>168.044</v>
      </c>
      <c r="O197" s="3">
        <v>35.8876</v>
      </c>
      <c r="P197" s="3">
        <v>558.97</v>
      </c>
      <c r="Q197" s="3">
        <v>686.4</v>
      </c>
      <c r="R197" s="3">
        <v>94.74</v>
      </c>
      <c r="S197" s="3">
        <v>263.12</v>
      </c>
      <c r="T197" s="3">
        <v>0.8787891</v>
      </c>
      <c r="U197" s="3">
        <v>1.35758221224518</v>
      </c>
      <c r="V197" s="3">
        <v>8331</v>
      </c>
      <c r="W197" s="3">
        <v>4301.1</v>
      </c>
      <c r="X197" s="3">
        <v>45</v>
      </c>
      <c r="Y197" s="3">
        <v>2668</v>
      </c>
      <c r="Z197" s="3">
        <v>-3.27988243103027</v>
      </c>
      <c r="AA197" s="3">
        <v>0.962983906269073</v>
      </c>
      <c r="AB197" s="3">
        <v>0.407651126384735</v>
      </c>
      <c r="AC197" s="3">
        <v>-0.529770970344543</v>
      </c>
      <c r="AD197" s="3">
        <v>-1.90590512752533</v>
      </c>
      <c r="AE197" s="3">
        <v>0.540127217769623</v>
      </c>
    </row>
    <row r="198" spans="1:31">
      <c r="A198" s="3">
        <v>2019</v>
      </c>
      <c r="B198" s="3">
        <v>630000</v>
      </c>
      <c r="C198" s="3" t="s">
        <v>58</v>
      </c>
      <c r="D198" s="3">
        <v>41052.1</v>
      </c>
      <c r="E198" s="3">
        <v>382.299</v>
      </c>
      <c r="F198" s="3">
        <v>4.89</v>
      </c>
      <c r="G198" s="3">
        <v>3.8997</v>
      </c>
      <c r="H198" s="3">
        <v>61.0367</v>
      </c>
      <c r="I198" s="3">
        <v>0.3884</v>
      </c>
      <c r="J198" s="3">
        <v>2.15429</v>
      </c>
      <c r="K198" s="3">
        <v>636.979</v>
      </c>
      <c r="L198" s="3">
        <v>44.3</v>
      </c>
      <c r="M198" s="3">
        <v>9.3</v>
      </c>
      <c r="N198" s="3">
        <v>210.813</v>
      </c>
      <c r="O198" s="3">
        <v>39.95</v>
      </c>
      <c r="P198" s="3">
        <v>564.671</v>
      </c>
      <c r="Q198" s="3">
        <v>673.055</v>
      </c>
      <c r="R198" s="3">
        <v>95.95</v>
      </c>
      <c r="S198" s="3">
        <v>282.65</v>
      </c>
      <c r="T198" s="3">
        <v>1.39607</v>
      </c>
      <c r="U198" s="3">
        <v>1.41472688906333</v>
      </c>
      <c r="V198" s="3">
        <v>8570</v>
      </c>
      <c r="W198" s="3">
        <v>5476</v>
      </c>
      <c r="X198" s="3">
        <v>47</v>
      </c>
      <c r="Y198" s="3">
        <v>3046</v>
      </c>
      <c r="Z198" s="3">
        <v>-3.19219994544983</v>
      </c>
      <c r="AA198" s="3">
        <v>1.06253480911255</v>
      </c>
      <c r="AB198" s="3">
        <v>1.04742455482483</v>
      </c>
      <c r="AC198" s="3">
        <v>-0.461520910263062</v>
      </c>
      <c r="AD198" s="3">
        <v>-1.76727068424225</v>
      </c>
      <c r="AE198" s="3">
        <v>0.544482350349426</v>
      </c>
    </row>
    <row r="199" spans="1:31">
      <c r="A199" s="3">
        <v>2020</v>
      </c>
      <c r="B199" s="3">
        <v>630000</v>
      </c>
      <c r="C199" s="3" t="s">
        <v>58</v>
      </c>
      <c r="D199" s="3">
        <v>43616</v>
      </c>
      <c r="E199" s="3">
        <v>412.8</v>
      </c>
      <c r="F199" s="3">
        <v>5.7</v>
      </c>
      <c r="G199" s="3">
        <v>4.5</v>
      </c>
      <c r="H199" s="3">
        <v>61.3</v>
      </c>
      <c r="I199" s="3">
        <v>0.3878</v>
      </c>
      <c r="J199" s="3">
        <v>4.76</v>
      </c>
      <c r="K199" s="3">
        <v>827.54</v>
      </c>
      <c r="L199" s="3">
        <v>43</v>
      </c>
      <c r="M199" s="3">
        <v>10.3</v>
      </c>
      <c r="N199" s="3">
        <v>201.6</v>
      </c>
      <c r="O199" s="3">
        <v>42</v>
      </c>
      <c r="P199" s="3">
        <v>581.1</v>
      </c>
      <c r="Q199" s="3">
        <v>659.4</v>
      </c>
      <c r="R199" s="3">
        <v>97.36</v>
      </c>
      <c r="S199" s="3">
        <v>298.23</v>
      </c>
      <c r="T199" s="3">
        <v>2.383547</v>
      </c>
      <c r="U199" s="3">
        <v>1.42144623382256</v>
      </c>
      <c r="V199" s="3">
        <v>9224</v>
      </c>
      <c r="W199" s="3">
        <v>4423.3</v>
      </c>
      <c r="X199" s="3">
        <v>64</v>
      </c>
      <c r="Y199" s="3">
        <v>4693</v>
      </c>
      <c r="Z199" s="3">
        <v>-3.07014060020447</v>
      </c>
      <c r="AA199" s="3">
        <v>1.15901756286621</v>
      </c>
      <c r="AB199" s="3">
        <v>1.35715758800507</v>
      </c>
      <c r="AC199" s="3">
        <v>-0.379776149988174</v>
      </c>
      <c r="AD199" s="3">
        <v>-1.63596487045288</v>
      </c>
      <c r="AE199" s="3">
        <v>0.548607230186462</v>
      </c>
    </row>
    <row r="200" spans="1:31">
      <c r="A200" s="3">
        <v>2021</v>
      </c>
      <c r="B200" s="3">
        <v>630000</v>
      </c>
      <c r="C200" s="3" t="s">
        <v>58</v>
      </c>
      <c r="D200" s="3">
        <v>36281.4</v>
      </c>
      <c r="E200" s="3">
        <v>438.34</v>
      </c>
      <c r="F200" s="3">
        <v>5.9851</v>
      </c>
      <c r="G200" s="3">
        <v>2.3155</v>
      </c>
      <c r="H200" s="3">
        <v>59.6544</v>
      </c>
      <c r="I200" s="3">
        <v>0.4682</v>
      </c>
      <c r="J200" s="3">
        <v>2.48523</v>
      </c>
      <c r="K200" s="3">
        <v>86.14</v>
      </c>
      <c r="L200" s="3">
        <v>42.7</v>
      </c>
      <c r="M200" s="3">
        <v>12.7</v>
      </c>
      <c r="N200" s="3">
        <v>665.171</v>
      </c>
      <c r="O200" s="3">
        <v>43.6287</v>
      </c>
      <c r="P200" s="3">
        <v>609.07</v>
      </c>
      <c r="Q200" s="3">
        <v>680.48</v>
      </c>
      <c r="R200" s="3">
        <v>97.67</v>
      </c>
      <c r="S200" s="3">
        <v>313.88</v>
      </c>
      <c r="T200" s="3">
        <v>2.5947</v>
      </c>
      <c r="U200" s="3">
        <v>1.32792805678222</v>
      </c>
      <c r="V200" s="3">
        <v>9554</v>
      </c>
      <c r="W200" s="3">
        <v>5204.2</v>
      </c>
      <c r="X200" s="3">
        <v>54</v>
      </c>
      <c r="Y200" s="3">
        <v>6591</v>
      </c>
      <c r="Z200" s="3">
        <v>-3.00405216217041</v>
      </c>
      <c r="AA200" s="3">
        <v>1.55384731292725</v>
      </c>
      <c r="AB200" s="3">
        <v>1.46196138858795</v>
      </c>
      <c r="AC200" s="3">
        <v>-0.545561134815216</v>
      </c>
      <c r="AD200" s="3">
        <v>-1.5096470117569</v>
      </c>
      <c r="AE200" s="3">
        <v>0.552575409412384</v>
      </c>
    </row>
    <row r="201" spans="1:31">
      <c r="A201" s="3">
        <v>2022</v>
      </c>
      <c r="B201" s="3">
        <v>630000</v>
      </c>
      <c r="C201" s="3" t="s">
        <v>58</v>
      </c>
      <c r="D201" s="3">
        <v>41905.2</v>
      </c>
      <c r="E201" s="3">
        <v>460.046</v>
      </c>
      <c r="F201" s="3">
        <v>6.2472</v>
      </c>
      <c r="G201" s="3">
        <v>2.2712</v>
      </c>
      <c r="H201" s="3">
        <v>61.781</v>
      </c>
      <c r="I201" s="3">
        <v>0.4173</v>
      </c>
      <c r="J201" s="3">
        <v>3.05619</v>
      </c>
      <c r="K201" s="3">
        <v>90.8685</v>
      </c>
      <c r="L201" s="3">
        <v>37.4</v>
      </c>
      <c r="M201" s="3">
        <v>12.1951</v>
      </c>
      <c r="N201" s="3">
        <v>820.015</v>
      </c>
      <c r="O201" s="3">
        <v>44.1591</v>
      </c>
      <c r="P201" s="3">
        <v>650.089</v>
      </c>
      <c r="Q201" s="3">
        <v>704.352</v>
      </c>
      <c r="R201" s="3">
        <v>98.9595</v>
      </c>
      <c r="S201" s="3">
        <v>330.35</v>
      </c>
      <c r="T201" s="3">
        <v>2.799551</v>
      </c>
      <c r="U201" s="3">
        <v>1.45383032465736</v>
      </c>
      <c r="V201" s="3">
        <v>10439</v>
      </c>
      <c r="W201" s="3">
        <v>5328.8</v>
      </c>
      <c r="X201" s="3">
        <v>39</v>
      </c>
      <c r="Y201" s="3">
        <v>5276</v>
      </c>
      <c r="Z201" s="3">
        <v>-2.9813449382782</v>
      </c>
      <c r="AA201" s="3">
        <v>1.43706512451172</v>
      </c>
      <c r="AB201" s="3">
        <v>1.92364192008972</v>
      </c>
      <c r="AC201" s="3">
        <v>-0.408618718385696</v>
      </c>
      <c r="AD201" s="3">
        <v>-1.47080624103546</v>
      </c>
      <c r="AE201" s="3">
        <v>0.553795576095581</v>
      </c>
    </row>
    <row r="202" spans="1:31">
      <c r="A202" s="3">
        <v>2013</v>
      </c>
      <c r="B202" s="3">
        <v>370000</v>
      </c>
      <c r="C202" s="3" t="s">
        <v>59</v>
      </c>
      <c r="D202" s="3">
        <v>32373</v>
      </c>
      <c r="E202" s="3">
        <v>2537</v>
      </c>
      <c r="F202" s="3">
        <v>14.2994</v>
      </c>
      <c r="G202" s="3">
        <v>432.392</v>
      </c>
      <c r="H202" s="3">
        <v>493.901</v>
      </c>
      <c r="I202" s="3">
        <v>14.5757</v>
      </c>
      <c r="J202" s="3">
        <v>2264.05</v>
      </c>
      <c r="K202" s="3">
        <v>946.391</v>
      </c>
      <c r="L202" s="3">
        <v>49.2781</v>
      </c>
      <c r="M202" s="3">
        <v>4.56714</v>
      </c>
      <c r="N202" s="3">
        <v>4111.41</v>
      </c>
      <c r="O202" s="3">
        <v>15.0411</v>
      </c>
      <c r="P202" s="3">
        <v>5556.1</v>
      </c>
      <c r="Q202" s="3">
        <v>8333.4</v>
      </c>
      <c r="R202" s="3">
        <v>1369.49</v>
      </c>
      <c r="S202" s="3">
        <v>159.3</v>
      </c>
      <c r="T202" s="3">
        <v>9.307868</v>
      </c>
      <c r="U202" s="3">
        <v>1.35934449093445</v>
      </c>
      <c r="V202" s="3">
        <v>211661</v>
      </c>
      <c r="W202" s="3">
        <v>279331</v>
      </c>
      <c r="X202" s="3">
        <v>3897</v>
      </c>
      <c r="Y202" s="3">
        <v>76976</v>
      </c>
      <c r="Z202" s="3">
        <v>0.978441536426544</v>
      </c>
      <c r="AA202" s="3">
        <v>-1.86555552482605</v>
      </c>
      <c r="AB202" s="3">
        <v>-2.14729571342468</v>
      </c>
      <c r="AC202" s="3">
        <v>1.07529306411743</v>
      </c>
      <c r="AD202" s="3">
        <v>0.103784330189228</v>
      </c>
      <c r="AE202" s="3">
        <v>0.603260338306427</v>
      </c>
    </row>
    <row r="203" spans="1:31">
      <c r="A203" s="3">
        <v>2014</v>
      </c>
      <c r="B203" s="3">
        <v>370000</v>
      </c>
      <c r="C203" s="3" t="s">
        <v>59</v>
      </c>
      <c r="D203" s="3">
        <v>34872.6</v>
      </c>
      <c r="E203" s="3">
        <v>2949.1</v>
      </c>
      <c r="F203" s="3">
        <v>21.4</v>
      </c>
      <c r="G203" s="3">
        <v>304.169</v>
      </c>
      <c r="H203" s="3">
        <v>1646.66</v>
      </c>
      <c r="I203" s="3">
        <v>15.8028</v>
      </c>
      <c r="J203" s="3">
        <v>3088.68</v>
      </c>
      <c r="K203" s="3">
        <v>1066.84</v>
      </c>
      <c r="L203" s="3">
        <v>53.4767</v>
      </c>
      <c r="M203" s="3">
        <v>5.43666</v>
      </c>
      <c r="N203" s="3">
        <v>5029.23</v>
      </c>
      <c r="O203" s="3">
        <v>16.878</v>
      </c>
      <c r="P203" s="3">
        <v>5569.23</v>
      </c>
      <c r="Q203" s="3">
        <v>8664.07</v>
      </c>
      <c r="R203" s="3">
        <v>1730.75</v>
      </c>
      <c r="S203" s="3">
        <v>181.88</v>
      </c>
      <c r="T203" s="3">
        <v>9.903503</v>
      </c>
      <c r="U203" s="3">
        <v>1.3400350616738</v>
      </c>
      <c r="V203" s="3">
        <v>215460</v>
      </c>
      <c r="W203" s="3">
        <v>286352</v>
      </c>
      <c r="X203" s="3">
        <v>4134</v>
      </c>
      <c r="Y203" s="3">
        <v>72818</v>
      </c>
      <c r="Z203" s="3">
        <v>1.57282960414886</v>
      </c>
      <c r="AA203" s="3">
        <v>-1.81068027019501</v>
      </c>
      <c r="AB203" s="3">
        <v>-2.25253391265869</v>
      </c>
      <c r="AC203" s="3">
        <v>1.12591981887817</v>
      </c>
      <c r="AD203" s="3">
        <v>0.492263674736023</v>
      </c>
      <c r="AE203" s="3">
        <v>0.615464150905609</v>
      </c>
    </row>
    <row r="204" spans="1:31">
      <c r="A204" s="3">
        <v>2015</v>
      </c>
      <c r="B204" s="3">
        <v>370000</v>
      </c>
      <c r="C204" s="3" t="s">
        <v>59</v>
      </c>
      <c r="D204" s="3">
        <v>36737</v>
      </c>
      <c r="E204" s="3">
        <v>4003.35</v>
      </c>
      <c r="F204" s="3">
        <v>28.4152</v>
      </c>
      <c r="G204" s="3">
        <v>199.3</v>
      </c>
      <c r="H204" s="3">
        <v>1649.86333333333</v>
      </c>
      <c r="I204" s="3">
        <v>22.6</v>
      </c>
      <c r="J204" s="3">
        <v>3719.95</v>
      </c>
      <c r="K204" s="3">
        <v>1269.06</v>
      </c>
      <c r="L204" s="3">
        <v>54</v>
      </c>
      <c r="M204" s="3">
        <v>6.6</v>
      </c>
      <c r="N204" s="3">
        <v>5989.2</v>
      </c>
      <c r="O204" s="3">
        <v>17.951</v>
      </c>
      <c r="P204" s="3">
        <v>6109.58</v>
      </c>
      <c r="Q204" s="3">
        <v>9088.81</v>
      </c>
      <c r="R204" s="3">
        <v>1700.64</v>
      </c>
      <c r="S204" s="3">
        <v>220.66</v>
      </c>
      <c r="T204" s="3">
        <v>15.22702</v>
      </c>
      <c r="U204" s="3">
        <v>1.40979364771331</v>
      </c>
      <c r="V204" s="3">
        <v>227503</v>
      </c>
      <c r="W204" s="3">
        <v>297845</v>
      </c>
      <c r="X204" s="3">
        <v>3971</v>
      </c>
      <c r="Y204" s="3">
        <v>98101</v>
      </c>
      <c r="Z204" s="3">
        <v>2.20500683784485</v>
      </c>
      <c r="AA204" s="3">
        <v>-1.89563345909119</v>
      </c>
      <c r="AB204" s="3">
        <v>-1.78971552848816</v>
      </c>
      <c r="AC204" s="3">
        <v>0.99353414773941</v>
      </c>
      <c r="AD204" s="3">
        <v>0.916714131832123</v>
      </c>
      <c r="AE204" s="3">
        <v>0.628797948360443</v>
      </c>
    </row>
    <row r="205" spans="1:31">
      <c r="A205" s="3">
        <v>2016</v>
      </c>
      <c r="B205" s="3">
        <v>370000</v>
      </c>
      <c r="C205" s="3" t="s">
        <v>59</v>
      </c>
      <c r="D205" s="3">
        <v>39093</v>
      </c>
      <c r="E205" s="3">
        <v>4680.02</v>
      </c>
      <c r="F205" s="3">
        <v>34.1402</v>
      </c>
      <c r="G205" s="3">
        <v>172.067</v>
      </c>
      <c r="H205" s="3">
        <v>1653.06666666667</v>
      </c>
      <c r="I205" s="3">
        <v>27.2766</v>
      </c>
      <c r="J205" s="3">
        <v>4261.08</v>
      </c>
      <c r="K205" s="3">
        <v>863.38</v>
      </c>
      <c r="L205" s="3">
        <v>53.8</v>
      </c>
      <c r="M205" s="3">
        <v>9.9</v>
      </c>
      <c r="N205" s="3">
        <v>9890.22</v>
      </c>
      <c r="O205" s="3">
        <v>19.0509</v>
      </c>
      <c r="P205" s="3">
        <v>7391.24</v>
      </c>
      <c r="Q205" s="3">
        <v>9594.52</v>
      </c>
      <c r="R205" s="3">
        <v>1762.66</v>
      </c>
      <c r="S205" s="3">
        <v>232.57</v>
      </c>
      <c r="T205" s="3">
        <v>22.70541</v>
      </c>
      <c r="U205" s="3">
        <v>1.5012505553453</v>
      </c>
      <c r="V205" s="3">
        <v>236551</v>
      </c>
      <c r="W205" s="3">
        <v>301480</v>
      </c>
      <c r="X205" s="3">
        <v>4528</v>
      </c>
      <c r="Y205" s="3">
        <v>98093</v>
      </c>
      <c r="Z205" s="3">
        <v>2.98947381973267</v>
      </c>
      <c r="AA205" s="3">
        <v>-1.75491166114807</v>
      </c>
      <c r="AB205" s="3">
        <v>-1.54248654842377</v>
      </c>
      <c r="AC205" s="3">
        <v>1.07562339305878</v>
      </c>
      <c r="AD205" s="3">
        <v>1.47927272319794</v>
      </c>
      <c r="AE205" s="3">
        <v>0.646470367908478</v>
      </c>
    </row>
    <row r="206" spans="1:31">
      <c r="A206" s="3">
        <v>2017</v>
      </c>
      <c r="B206" s="3">
        <v>370000</v>
      </c>
      <c r="C206" s="3" t="s">
        <v>59</v>
      </c>
      <c r="D206" s="3">
        <v>40667</v>
      </c>
      <c r="E206" s="3">
        <v>5596.91</v>
      </c>
      <c r="F206" s="3">
        <v>40.3341</v>
      </c>
      <c r="G206" s="3">
        <v>119.646</v>
      </c>
      <c r="H206" s="3">
        <v>1656.27</v>
      </c>
      <c r="I206" s="3">
        <v>31.2313</v>
      </c>
      <c r="J206" s="3">
        <v>4233.14</v>
      </c>
      <c r="K206" s="3">
        <v>1499</v>
      </c>
      <c r="L206" s="3">
        <v>53</v>
      </c>
      <c r="M206" s="3">
        <v>9</v>
      </c>
      <c r="N206" s="3">
        <v>13893</v>
      </c>
      <c r="O206" s="3">
        <v>20.138</v>
      </c>
      <c r="P206" s="3">
        <v>8507.99</v>
      </c>
      <c r="Q206" s="3">
        <v>9943.86</v>
      </c>
      <c r="R206" s="3">
        <v>1694.99</v>
      </c>
      <c r="S206" s="3">
        <v>272.06</v>
      </c>
      <c r="T206" s="3">
        <v>32.84538</v>
      </c>
      <c r="U206" s="3">
        <v>1.58282059449763</v>
      </c>
      <c r="V206" s="3">
        <v>245517</v>
      </c>
      <c r="W206" s="3">
        <v>304820</v>
      </c>
      <c r="X206" s="3">
        <v>5361</v>
      </c>
      <c r="Y206" s="3">
        <v>100522</v>
      </c>
      <c r="Z206" s="3">
        <v>3.65556001663208</v>
      </c>
      <c r="AA206" s="3">
        <v>-1.95751631259918</v>
      </c>
      <c r="AB206" s="3">
        <v>-1.0092362165451</v>
      </c>
      <c r="AC206" s="3">
        <v>0.952779948711395</v>
      </c>
      <c r="AD206" s="3">
        <v>1.90764093399048</v>
      </c>
      <c r="AE206" s="3">
        <v>0.659927308559418</v>
      </c>
    </row>
    <row r="207" spans="1:31">
      <c r="A207" s="3">
        <v>2018</v>
      </c>
      <c r="B207" s="3">
        <v>370000</v>
      </c>
      <c r="C207" s="3" t="s">
        <v>59</v>
      </c>
      <c r="D207" s="3">
        <v>36399.8</v>
      </c>
      <c r="E207" s="3">
        <v>6312.27</v>
      </c>
      <c r="F207" s="3">
        <v>42.2752</v>
      </c>
      <c r="G207" s="3">
        <v>151.659</v>
      </c>
      <c r="H207" s="3">
        <v>1657.34</v>
      </c>
      <c r="I207" s="3">
        <v>31.7296</v>
      </c>
      <c r="J207" s="3">
        <v>4949.35</v>
      </c>
      <c r="K207" s="3">
        <v>3659.14</v>
      </c>
      <c r="L207" s="3">
        <v>53</v>
      </c>
      <c r="M207" s="3">
        <v>13.5009</v>
      </c>
      <c r="N207" s="3">
        <v>15992.2</v>
      </c>
      <c r="O207" s="3">
        <v>23.5496</v>
      </c>
      <c r="P207" s="3">
        <v>8418.57</v>
      </c>
      <c r="Q207" s="3">
        <v>10569.6</v>
      </c>
      <c r="R207" s="3">
        <v>1567.69</v>
      </c>
      <c r="S207" s="3">
        <v>301.13</v>
      </c>
      <c r="T207" s="3">
        <v>35.99422</v>
      </c>
      <c r="U207" s="3">
        <v>1.59566854156517</v>
      </c>
      <c r="V207" s="3">
        <v>239609</v>
      </c>
      <c r="W207" s="3">
        <v>308339</v>
      </c>
      <c r="X207" s="3">
        <v>4087</v>
      </c>
      <c r="Y207" s="3">
        <v>132382</v>
      </c>
      <c r="Z207" s="3">
        <v>4.37620401382446</v>
      </c>
      <c r="AA207" s="3">
        <v>-1.42748868465424</v>
      </c>
      <c r="AB207" s="3">
        <v>-0.3297218978405</v>
      </c>
      <c r="AC207" s="3">
        <v>1.11949586868286</v>
      </c>
      <c r="AD207" s="3">
        <v>2.55440545082092</v>
      </c>
      <c r="AE207" s="3">
        <v>0.680244982242584</v>
      </c>
    </row>
    <row r="208" spans="1:31">
      <c r="A208" s="3">
        <v>2019</v>
      </c>
      <c r="B208" s="3">
        <v>370000</v>
      </c>
      <c r="C208" s="3" t="s">
        <v>59</v>
      </c>
      <c r="D208" s="3">
        <v>38049.4</v>
      </c>
      <c r="E208" s="3">
        <v>6915.23</v>
      </c>
      <c r="F208" s="3">
        <v>55.7845</v>
      </c>
      <c r="G208" s="3">
        <v>177.31</v>
      </c>
      <c r="H208" s="3">
        <v>1658.16</v>
      </c>
      <c r="I208" s="3">
        <v>28.4143</v>
      </c>
      <c r="J208" s="3">
        <v>5494.34</v>
      </c>
      <c r="K208" s="3">
        <v>5786.39</v>
      </c>
      <c r="L208" s="3">
        <v>52.3</v>
      </c>
      <c r="M208" s="3">
        <v>12.5</v>
      </c>
      <c r="N208" s="3">
        <v>12882.4</v>
      </c>
      <c r="O208" s="3">
        <v>27.1139</v>
      </c>
      <c r="P208" s="3">
        <v>8855.06</v>
      </c>
      <c r="Q208" s="3">
        <v>10785.5</v>
      </c>
      <c r="R208" s="3">
        <v>1448.58</v>
      </c>
      <c r="S208" s="3">
        <v>327.36</v>
      </c>
      <c r="T208" s="3">
        <v>51.81374</v>
      </c>
      <c r="U208" s="3">
        <v>1.61472947761194</v>
      </c>
      <c r="V208" s="3">
        <v>244719</v>
      </c>
      <c r="W208" s="3">
        <v>278787</v>
      </c>
      <c r="X208" s="3">
        <v>3822</v>
      </c>
      <c r="Y208" s="3">
        <v>146481</v>
      </c>
      <c r="Z208" s="3">
        <v>4.86466932296753</v>
      </c>
      <c r="AA208" s="3">
        <v>-1.7260274887085</v>
      </c>
      <c r="AB208" s="3">
        <v>0.452625513076782</v>
      </c>
      <c r="AC208" s="3">
        <v>1.2990220785141</v>
      </c>
      <c r="AD208" s="3">
        <v>2.8865909576416</v>
      </c>
      <c r="AE208" s="3">
        <v>0.690680384635925</v>
      </c>
    </row>
    <row r="209" spans="1:31">
      <c r="A209" s="3">
        <v>2020</v>
      </c>
      <c r="B209" s="3">
        <v>370000</v>
      </c>
      <c r="C209" s="3" t="s">
        <v>59</v>
      </c>
      <c r="D209" s="3">
        <v>39375</v>
      </c>
      <c r="E209" s="3">
        <v>6756.8</v>
      </c>
      <c r="F209" s="3">
        <v>58</v>
      </c>
      <c r="G209" s="3">
        <v>182</v>
      </c>
      <c r="H209" s="3">
        <v>1665.9</v>
      </c>
      <c r="I209" s="3">
        <v>25.099</v>
      </c>
      <c r="J209" s="3">
        <v>5911.88</v>
      </c>
      <c r="K209" s="3">
        <v>7198.8</v>
      </c>
      <c r="L209" s="3">
        <v>50</v>
      </c>
      <c r="M209" s="3">
        <v>12.6</v>
      </c>
      <c r="N209" s="3">
        <v>13819.8</v>
      </c>
      <c r="O209" s="3">
        <v>30</v>
      </c>
      <c r="P209" s="3">
        <v>8761.3</v>
      </c>
      <c r="Q209" s="3">
        <v>10907.1</v>
      </c>
      <c r="R209" s="3">
        <v>1451.27</v>
      </c>
      <c r="S209" s="3">
        <v>347.81</v>
      </c>
      <c r="T209" s="3">
        <v>93.37473</v>
      </c>
      <c r="U209" s="3">
        <v>1.80973668876102</v>
      </c>
      <c r="V209" s="3">
        <v>274840</v>
      </c>
      <c r="W209" s="3">
        <v>341159</v>
      </c>
      <c r="X209" s="3">
        <v>5536</v>
      </c>
      <c r="Y209" s="3">
        <v>238778</v>
      </c>
      <c r="Z209" s="3">
        <v>5.72396326065063</v>
      </c>
      <c r="AA209" s="3">
        <v>-1.79314184188843</v>
      </c>
      <c r="AB209" s="3">
        <v>0.935905694961548</v>
      </c>
      <c r="AC209" s="3">
        <v>0.822093486785889</v>
      </c>
      <c r="AD209" s="3">
        <v>3.44460272789001</v>
      </c>
      <c r="AE209" s="3">
        <v>0.708209931850433</v>
      </c>
    </row>
    <row r="210" spans="1:31">
      <c r="A210" s="3">
        <v>2021</v>
      </c>
      <c r="B210" s="3">
        <v>370000</v>
      </c>
      <c r="C210" s="3" t="s">
        <v>59</v>
      </c>
      <c r="D210" s="3">
        <v>33452.4</v>
      </c>
      <c r="E210" s="3">
        <v>7036.98</v>
      </c>
      <c r="F210" s="3">
        <v>60.9165</v>
      </c>
      <c r="G210" s="3">
        <v>193.439</v>
      </c>
      <c r="H210" s="3">
        <v>1656.6</v>
      </c>
      <c r="I210" s="3">
        <v>28.9434</v>
      </c>
      <c r="J210" s="3">
        <v>7767.57</v>
      </c>
      <c r="K210" s="3">
        <v>1016.13</v>
      </c>
      <c r="L210" s="3">
        <v>47.3</v>
      </c>
      <c r="M210" s="3">
        <v>14.8</v>
      </c>
      <c r="N210" s="3">
        <v>17145.5</v>
      </c>
      <c r="O210" s="3">
        <v>31.8799</v>
      </c>
      <c r="P210" s="3">
        <v>9367.97</v>
      </c>
      <c r="Q210" s="3">
        <v>11248.5</v>
      </c>
      <c r="R210" s="3">
        <v>1442.99</v>
      </c>
      <c r="S210" s="3">
        <v>368.44</v>
      </c>
      <c r="T210" s="3">
        <v>92.67493</v>
      </c>
      <c r="U210" s="3">
        <v>1.89117978795398</v>
      </c>
      <c r="V210" s="3">
        <v>277063</v>
      </c>
      <c r="W210" s="3">
        <v>447642</v>
      </c>
      <c r="X210" s="3">
        <v>8434</v>
      </c>
      <c r="Y210" s="3">
        <v>329838</v>
      </c>
      <c r="Z210" s="3">
        <v>6.2471342086792</v>
      </c>
      <c r="AA210" s="3">
        <v>-1.12846350669861</v>
      </c>
      <c r="AB210" s="3">
        <v>0.633843064308167</v>
      </c>
      <c r="AC210" s="3">
        <v>-0.26362743973732</v>
      </c>
      <c r="AD210" s="3">
        <v>3.8366117477417</v>
      </c>
      <c r="AE210" s="3">
        <v>0.720524609088898</v>
      </c>
    </row>
    <row r="211" spans="1:31">
      <c r="A211" s="3">
        <v>2022</v>
      </c>
      <c r="B211" s="3">
        <v>370000</v>
      </c>
      <c r="C211" s="3" t="s">
        <v>59</v>
      </c>
      <c r="D211" s="3">
        <v>35556.2</v>
      </c>
      <c r="E211" s="3">
        <v>7438.5</v>
      </c>
      <c r="F211" s="3">
        <v>64.6884</v>
      </c>
      <c r="G211" s="3">
        <v>173.126</v>
      </c>
      <c r="H211" s="3">
        <v>1678.38</v>
      </c>
      <c r="I211" s="3">
        <v>26.9527</v>
      </c>
      <c r="J211" s="3">
        <v>10610.4</v>
      </c>
      <c r="K211" s="3">
        <v>1098.69</v>
      </c>
      <c r="L211" s="3">
        <v>43.5</v>
      </c>
      <c r="M211" s="3">
        <v>12.822</v>
      </c>
      <c r="N211" s="3">
        <v>24263.8</v>
      </c>
      <c r="O211" s="3">
        <v>33.7506</v>
      </c>
      <c r="P211" s="3">
        <v>9770.61</v>
      </c>
      <c r="Q211" s="3">
        <v>11700.4</v>
      </c>
      <c r="R211" s="3">
        <v>1400.71</v>
      </c>
      <c r="S211" s="3">
        <v>389.83</v>
      </c>
      <c r="T211" s="3">
        <v>91.59139</v>
      </c>
      <c r="U211" s="3">
        <v>1.82251010199081</v>
      </c>
      <c r="V211" s="3">
        <v>301424</v>
      </c>
      <c r="W211" s="3">
        <v>514497</v>
      </c>
      <c r="X211" s="3">
        <v>10859</v>
      </c>
      <c r="Y211" s="3">
        <v>342290</v>
      </c>
      <c r="Z211" s="3">
        <v>7.07193946838379</v>
      </c>
      <c r="AA211" s="3">
        <v>-1.25379455089569</v>
      </c>
      <c r="AB211" s="3">
        <v>1.00499653816223</v>
      </c>
      <c r="AC211" s="3">
        <v>-0.740556418895721</v>
      </c>
      <c r="AD211" s="3">
        <v>4.35003852844238</v>
      </c>
      <c r="AE211" s="3">
        <v>0.736653625965118</v>
      </c>
    </row>
    <row r="212" spans="1:31">
      <c r="A212" s="3">
        <v>2013</v>
      </c>
      <c r="B212" s="3">
        <v>140000</v>
      </c>
      <c r="C212" s="3" t="s">
        <v>60</v>
      </c>
      <c r="D212" s="3">
        <v>36085</v>
      </c>
      <c r="E212" s="3">
        <v>881.7</v>
      </c>
      <c r="F212" s="3">
        <v>7.4305</v>
      </c>
      <c r="G212" s="3">
        <v>8.1775</v>
      </c>
      <c r="H212" s="3">
        <v>467.456</v>
      </c>
      <c r="I212" s="3">
        <v>3.4628</v>
      </c>
      <c r="J212" s="3">
        <v>27.7592</v>
      </c>
      <c r="K212" s="3">
        <v>358.161</v>
      </c>
      <c r="L212" s="3">
        <v>43.1791</v>
      </c>
      <c r="M212" s="3">
        <v>1.76195</v>
      </c>
      <c r="N212" s="3">
        <v>315.305</v>
      </c>
      <c r="O212" s="3">
        <v>15.789</v>
      </c>
      <c r="P212" s="3">
        <v>1672.06</v>
      </c>
      <c r="Q212" s="3">
        <v>3105.5</v>
      </c>
      <c r="R212" s="3">
        <v>344.65</v>
      </c>
      <c r="S212" s="3">
        <v>144.22</v>
      </c>
      <c r="T212" s="3">
        <v>0.61962</v>
      </c>
      <c r="U212" s="3">
        <v>1.29689530405849</v>
      </c>
      <c r="V212" s="3">
        <v>76375</v>
      </c>
      <c r="W212" s="3">
        <v>49035.3</v>
      </c>
      <c r="X212" s="3">
        <v>240</v>
      </c>
      <c r="Y212" s="3">
        <v>8565</v>
      </c>
      <c r="Z212" s="3">
        <v>-3.04139542579651</v>
      </c>
      <c r="AA212" s="3">
        <v>-1.04915547370911</v>
      </c>
      <c r="AB212" s="3">
        <v>-0.945978283882141</v>
      </c>
      <c r="AC212" s="3">
        <v>-0.17264623939991</v>
      </c>
      <c r="AD212" s="3">
        <v>-2.27820491790771</v>
      </c>
      <c r="AE212" s="3">
        <v>0.528431713581085</v>
      </c>
    </row>
    <row r="213" spans="1:31">
      <c r="A213" s="3">
        <v>2014</v>
      </c>
      <c r="B213" s="3">
        <v>140000</v>
      </c>
      <c r="C213" s="3" t="s">
        <v>60</v>
      </c>
      <c r="D213" s="3">
        <v>29809.1</v>
      </c>
      <c r="E213" s="3">
        <v>996.79</v>
      </c>
      <c r="F213" s="3">
        <v>10.9</v>
      </c>
      <c r="G213" s="3">
        <v>13.1922</v>
      </c>
      <c r="H213" s="3">
        <v>428.265</v>
      </c>
      <c r="I213" s="3">
        <v>3.6039</v>
      </c>
      <c r="J213" s="3">
        <v>22.7374</v>
      </c>
      <c r="K213" s="3">
        <v>394.57</v>
      </c>
      <c r="L213" s="3">
        <v>46.8403</v>
      </c>
      <c r="M213" s="3">
        <v>3.68693</v>
      </c>
      <c r="N213" s="3">
        <v>506.896</v>
      </c>
      <c r="O213" s="3">
        <v>18.2673</v>
      </c>
      <c r="P213" s="3">
        <v>1917.14</v>
      </c>
      <c r="Q213" s="3">
        <v>3332.33</v>
      </c>
      <c r="R213" s="3">
        <v>367.972</v>
      </c>
      <c r="S213" s="3">
        <v>167.66</v>
      </c>
      <c r="T213" s="3">
        <v>0.7534853</v>
      </c>
      <c r="U213" s="3">
        <v>1.21624879726606</v>
      </c>
      <c r="V213" s="3">
        <v>85406</v>
      </c>
      <c r="W213" s="3">
        <v>48955</v>
      </c>
      <c r="X213" s="3">
        <v>254</v>
      </c>
      <c r="Y213" s="3">
        <v>8371</v>
      </c>
      <c r="Z213" s="3">
        <v>-2.74262642860413</v>
      </c>
      <c r="AA213" s="3">
        <v>-0.772368848323822</v>
      </c>
      <c r="AB213" s="3">
        <v>-0.897837817668915</v>
      </c>
      <c r="AC213" s="3">
        <v>-0.232471600174904</v>
      </c>
      <c r="AD213" s="3">
        <v>-2.02595448493958</v>
      </c>
      <c r="AE213" s="3">
        <v>0.536355972290039</v>
      </c>
    </row>
    <row r="214" spans="1:31">
      <c r="A214" s="3">
        <v>2015</v>
      </c>
      <c r="B214" s="3">
        <v>140000</v>
      </c>
      <c r="C214" s="3" t="s">
        <v>60</v>
      </c>
      <c r="D214" s="3">
        <v>30891</v>
      </c>
      <c r="E214" s="3">
        <v>1345.88</v>
      </c>
      <c r="F214" s="3">
        <v>13.3592</v>
      </c>
      <c r="G214" s="3">
        <v>21.5</v>
      </c>
      <c r="H214" s="3">
        <v>430.024</v>
      </c>
      <c r="I214" s="3">
        <v>5</v>
      </c>
      <c r="J214" s="3">
        <v>24.1541</v>
      </c>
      <c r="K214" s="3">
        <v>472.8</v>
      </c>
      <c r="L214" s="3">
        <v>46</v>
      </c>
      <c r="M214" s="3">
        <v>6.1</v>
      </c>
      <c r="N214" s="3">
        <v>676.702</v>
      </c>
      <c r="O214" s="3">
        <v>19.0535</v>
      </c>
      <c r="P214" s="3">
        <v>2162.22</v>
      </c>
      <c r="Q214" s="3">
        <v>3241.39</v>
      </c>
      <c r="R214" s="3">
        <v>382.398</v>
      </c>
      <c r="S214" s="3">
        <v>206.3</v>
      </c>
      <c r="T214" s="3">
        <v>0.9344109</v>
      </c>
      <c r="U214" s="3">
        <v>1.25825919271715</v>
      </c>
      <c r="V214" s="3">
        <v>91445</v>
      </c>
      <c r="W214" s="3">
        <v>42872.5</v>
      </c>
      <c r="X214" s="3">
        <v>243</v>
      </c>
      <c r="Y214" s="3">
        <v>10020</v>
      </c>
      <c r="Z214" s="3">
        <v>-2.41037583351135</v>
      </c>
      <c r="AA214" s="3">
        <v>-0.589359521865845</v>
      </c>
      <c r="AB214" s="3">
        <v>-0.443006038665771</v>
      </c>
      <c r="AC214" s="3">
        <v>-0.0965986624360085</v>
      </c>
      <c r="AD214" s="3">
        <v>-1.72481751441956</v>
      </c>
      <c r="AE214" s="3">
        <v>0.545816004276276</v>
      </c>
    </row>
    <row r="215" spans="1:31">
      <c r="A215" s="3">
        <v>2016</v>
      </c>
      <c r="B215" s="3">
        <v>140000</v>
      </c>
      <c r="C215" s="3" t="s">
        <v>60</v>
      </c>
      <c r="D215" s="3">
        <v>31628.9</v>
      </c>
      <c r="E215" s="3">
        <v>1582.89</v>
      </c>
      <c r="F215" s="3">
        <v>16.4417</v>
      </c>
      <c r="G215" s="3">
        <v>23.9006</v>
      </c>
      <c r="H215" s="3">
        <v>431.783</v>
      </c>
      <c r="I215" s="3">
        <v>5.3249</v>
      </c>
      <c r="J215" s="3">
        <v>23.9172</v>
      </c>
      <c r="K215" s="3">
        <v>328.73</v>
      </c>
      <c r="L215" s="3">
        <v>45.1</v>
      </c>
      <c r="M215" s="3">
        <v>8.1</v>
      </c>
      <c r="N215" s="3">
        <v>680.313</v>
      </c>
      <c r="O215" s="3">
        <v>20.7639</v>
      </c>
      <c r="P215" s="3">
        <v>2485.33</v>
      </c>
      <c r="Q215" s="3">
        <v>3365.74</v>
      </c>
      <c r="R215" s="3">
        <v>358.83</v>
      </c>
      <c r="S215" s="3">
        <v>224.81</v>
      </c>
      <c r="T215" s="3">
        <v>1.725077</v>
      </c>
      <c r="U215" s="3">
        <v>1.15409985321169</v>
      </c>
      <c r="V215" s="3">
        <v>101534</v>
      </c>
      <c r="W215" s="3">
        <v>44146.7</v>
      </c>
      <c r="X215" s="3">
        <v>323</v>
      </c>
      <c r="Y215" s="3">
        <v>10062</v>
      </c>
      <c r="Z215" s="3">
        <v>-2.16405391693115</v>
      </c>
      <c r="AA215" s="3">
        <v>-0.486338376998901</v>
      </c>
      <c r="AB215" s="3">
        <v>-0.122235424816608</v>
      </c>
      <c r="AC215" s="3">
        <v>-0.0077701210975647</v>
      </c>
      <c r="AD215" s="3">
        <v>-1.51056253910065</v>
      </c>
      <c r="AE215" s="3">
        <v>0.552546679973602</v>
      </c>
    </row>
    <row r="216" spans="1:31">
      <c r="A216" s="3">
        <v>2017</v>
      </c>
      <c r="B216" s="3">
        <v>140000</v>
      </c>
      <c r="C216" s="3" t="s">
        <v>60</v>
      </c>
      <c r="D216" s="3">
        <v>32439.6</v>
      </c>
      <c r="E216" s="3">
        <v>1840.12</v>
      </c>
      <c r="F216" s="3">
        <v>18.5415</v>
      </c>
      <c r="G216" s="3">
        <v>24.4481</v>
      </c>
      <c r="H216" s="3">
        <v>433.542</v>
      </c>
      <c r="I216" s="3">
        <v>5.4983</v>
      </c>
      <c r="J216" s="3">
        <v>29.8862</v>
      </c>
      <c r="K216" s="3">
        <v>584.214</v>
      </c>
      <c r="L216" s="3">
        <v>42</v>
      </c>
      <c r="M216" s="3">
        <v>6.5</v>
      </c>
      <c r="N216" s="3">
        <v>864.3</v>
      </c>
      <c r="O216" s="3">
        <v>21.5732</v>
      </c>
      <c r="P216" s="3">
        <v>2956.15</v>
      </c>
      <c r="Q216" s="3">
        <v>3647.91</v>
      </c>
      <c r="R216" s="3">
        <v>346.79</v>
      </c>
      <c r="S216" s="3">
        <v>259.95</v>
      </c>
      <c r="T216" s="3">
        <v>3.870497</v>
      </c>
      <c r="U216" s="3">
        <v>1.13485583652141</v>
      </c>
      <c r="V216" s="3">
        <v>113275</v>
      </c>
      <c r="W216" s="3">
        <v>47694</v>
      </c>
      <c r="X216" s="3">
        <v>378</v>
      </c>
      <c r="Y216" s="3">
        <v>11311</v>
      </c>
      <c r="Z216" s="3">
        <v>-1.95197689533234</v>
      </c>
      <c r="AA216" s="3">
        <v>-0.707490146160126</v>
      </c>
      <c r="AB216" s="3">
        <v>0.320131868124008</v>
      </c>
      <c r="AC216" s="3">
        <v>0.0244130585342646</v>
      </c>
      <c r="AD216" s="3">
        <v>-1.37889397144318</v>
      </c>
      <c r="AE216" s="3">
        <v>0.556682944297791</v>
      </c>
    </row>
    <row r="217" spans="1:31">
      <c r="A217" s="3">
        <v>2018</v>
      </c>
      <c r="B217" s="3">
        <v>140000</v>
      </c>
      <c r="C217" s="3" t="s">
        <v>60</v>
      </c>
      <c r="D217" s="3">
        <v>30060.2</v>
      </c>
      <c r="E217" s="3">
        <v>1989.15</v>
      </c>
      <c r="F217" s="3">
        <v>18.9995</v>
      </c>
      <c r="G217" s="3">
        <v>107.561</v>
      </c>
      <c r="H217" s="3">
        <v>433.823</v>
      </c>
      <c r="I217" s="3">
        <v>5.7058</v>
      </c>
      <c r="J217" s="3">
        <v>28.6992</v>
      </c>
      <c r="K217" s="3">
        <v>1372.93</v>
      </c>
      <c r="L217" s="3">
        <v>39</v>
      </c>
      <c r="M217" s="3">
        <v>6.25897</v>
      </c>
      <c r="N217" s="3">
        <v>2450.22</v>
      </c>
      <c r="O217" s="3">
        <v>22.8315</v>
      </c>
      <c r="P217" s="3">
        <v>3086.33</v>
      </c>
      <c r="Q217" s="3">
        <v>3961.54</v>
      </c>
      <c r="R217" s="3">
        <v>311.81</v>
      </c>
      <c r="S217" s="3">
        <v>283.65</v>
      </c>
      <c r="T217" s="3">
        <v>4.334874</v>
      </c>
      <c r="U217" s="3">
        <v>1.14446075265661</v>
      </c>
      <c r="V217" s="3">
        <v>117525</v>
      </c>
      <c r="W217" s="3">
        <v>44592.6</v>
      </c>
      <c r="X217" s="3">
        <v>398</v>
      </c>
      <c r="Y217" s="3">
        <v>15060</v>
      </c>
      <c r="Z217" s="3">
        <v>-1.61759078502655</v>
      </c>
      <c r="AA217" s="3">
        <v>-0.615727841854095</v>
      </c>
      <c r="AB217" s="3">
        <v>0.697703123092651</v>
      </c>
      <c r="AC217" s="3">
        <v>0.198588997125626</v>
      </c>
      <c r="AD217" s="3">
        <v>-1.10047125816345</v>
      </c>
      <c r="AE217" s="3">
        <v>0.565429389476776</v>
      </c>
    </row>
    <row r="218" spans="1:31">
      <c r="A218" s="3">
        <v>2019</v>
      </c>
      <c r="B218" s="3">
        <v>140000</v>
      </c>
      <c r="C218" s="3" t="s">
        <v>60</v>
      </c>
      <c r="D218" s="3">
        <v>31078.8</v>
      </c>
      <c r="E218" s="3">
        <v>2148.19</v>
      </c>
      <c r="F218" s="3">
        <v>23.0439</v>
      </c>
      <c r="G218" s="3">
        <v>82.0642</v>
      </c>
      <c r="H218" s="3">
        <v>434.039</v>
      </c>
      <c r="I218" s="3">
        <v>4.9641</v>
      </c>
      <c r="J218" s="3">
        <v>48.9207</v>
      </c>
      <c r="K218" s="3">
        <v>2375.2</v>
      </c>
      <c r="L218" s="3">
        <v>34</v>
      </c>
      <c r="M218" s="3">
        <v>6</v>
      </c>
      <c r="N218" s="3">
        <v>2136.67</v>
      </c>
      <c r="O218" s="3">
        <v>24.4372</v>
      </c>
      <c r="P218" s="3">
        <v>3142.31</v>
      </c>
      <c r="Q218" s="3">
        <v>3987.22</v>
      </c>
      <c r="R218" s="3">
        <v>300.52</v>
      </c>
      <c r="S218" s="3">
        <v>308.73</v>
      </c>
      <c r="T218" s="3">
        <v>6.976688</v>
      </c>
      <c r="U218" s="3">
        <v>1.18673042086386</v>
      </c>
      <c r="V218" s="3">
        <v>121113</v>
      </c>
      <c r="W218" s="3">
        <v>46852.6</v>
      </c>
      <c r="X218" s="3">
        <v>486</v>
      </c>
      <c r="Y218" s="3">
        <v>16598</v>
      </c>
      <c r="Z218" s="3">
        <v>-1.44563126564026</v>
      </c>
      <c r="AA218" s="3">
        <v>-0.763579428195953</v>
      </c>
      <c r="AB218" s="3">
        <v>1.35664856433868</v>
      </c>
      <c r="AC218" s="3">
        <v>0.229607120156288</v>
      </c>
      <c r="AD218" s="3">
        <v>-0.959884703159332</v>
      </c>
      <c r="AE218" s="3">
        <v>0.569845855236053</v>
      </c>
    </row>
    <row r="219" spans="1:31">
      <c r="A219" s="3">
        <v>2020</v>
      </c>
      <c r="B219" s="3">
        <v>140000</v>
      </c>
      <c r="C219" s="3" t="s">
        <v>60</v>
      </c>
      <c r="D219" s="3">
        <v>32154</v>
      </c>
      <c r="E219" s="3">
        <v>2322.3</v>
      </c>
      <c r="F219" s="3">
        <v>26</v>
      </c>
      <c r="G219" s="3">
        <v>82.8</v>
      </c>
      <c r="H219" s="3">
        <v>436.1</v>
      </c>
      <c r="I219" s="3">
        <v>4.2224</v>
      </c>
      <c r="J219" s="3">
        <v>69.3</v>
      </c>
      <c r="K219" s="3">
        <v>3091.7</v>
      </c>
      <c r="L219" s="3">
        <v>32</v>
      </c>
      <c r="M219" s="3">
        <v>6.5</v>
      </c>
      <c r="N219" s="3">
        <v>2322.6</v>
      </c>
      <c r="O219" s="3">
        <v>26</v>
      </c>
      <c r="P219" s="3">
        <v>3266.3</v>
      </c>
      <c r="Q219" s="3">
        <v>4022.8</v>
      </c>
      <c r="R219" s="3">
        <v>345.01</v>
      </c>
      <c r="S219" s="3">
        <v>325.73</v>
      </c>
      <c r="T219" s="3">
        <v>11.22412</v>
      </c>
      <c r="U219" s="3">
        <v>1.17675633419039</v>
      </c>
      <c r="V219" s="3">
        <v>129035</v>
      </c>
      <c r="W219" s="3">
        <v>52394.1</v>
      </c>
      <c r="X219" s="3">
        <v>1092</v>
      </c>
      <c r="Y219" s="3">
        <v>27296</v>
      </c>
      <c r="Z219" s="3">
        <v>-1.12961959838867</v>
      </c>
      <c r="AA219" s="3">
        <v>-0.840619027614594</v>
      </c>
      <c r="AB219" s="3">
        <v>1.73159611225128</v>
      </c>
      <c r="AC219" s="3">
        <v>0.245012417435646</v>
      </c>
      <c r="AD219" s="3">
        <v>-0.737713754177094</v>
      </c>
      <c r="AE219" s="3">
        <v>0.576825201511383</v>
      </c>
    </row>
    <row r="220" spans="1:31">
      <c r="A220" s="3">
        <v>2021</v>
      </c>
      <c r="B220" s="3">
        <v>140000</v>
      </c>
      <c r="C220" s="3" t="s">
        <v>60</v>
      </c>
      <c r="D220" s="3">
        <v>32693.2</v>
      </c>
      <c r="E220" s="3">
        <v>2478.67</v>
      </c>
      <c r="F220" s="3">
        <v>28.4906</v>
      </c>
      <c r="G220" s="3">
        <v>34.9239</v>
      </c>
      <c r="H220" s="3">
        <v>432.416</v>
      </c>
      <c r="I220" s="3">
        <v>5.3497</v>
      </c>
      <c r="J220" s="3">
        <v>70.9445</v>
      </c>
      <c r="K220" s="3">
        <v>374.63</v>
      </c>
      <c r="L220" s="3">
        <v>29.5</v>
      </c>
      <c r="M220" s="3">
        <v>6.6</v>
      </c>
      <c r="N220" s="3">
        <v>3420.83</v>
      </c>
      <c r="O220" s="3">
        <v>26.756</v>
      </c>
      <c r="P220" s="3">
        <v>3325.81</v>
      </c>
      <c r="Q220" s="3">
        <v>4126.02</v>
      </c>
      <c r="R220" s="3">
        <v>332.67</v>
      </c>
      <c r="S220" s="3">
        <v>342.91</v>
      </c>
      <c r="T220" s="3">
        <v>10.16895</v>
      </c>
      <c r="U220" s="3">
        <v>1.11859990426387</v>
      </c>
      <c r="V220" s="3">
        <v>132905</v>
      </c>
      <c r="W220" s="3">
        <v>57228.1</v>
      </c>
      <c r="X220" s="3">
        <v>1413</v>
      </c>
      <c r="Y220" s="3">
        <v>37379</v>
      </c>
      <c r="Z220" s="3">
        <v>-1.25040948390961</v>
      </c>
      <c r="AA220" s="3">
        <v>-0.74701339006424</v>
      </c>
      <c r="AB220" s="3">
        <v>1.83124816417694</v>
      </c>
      <c r="AC220" s="3">
        <v>-0.0790854096412659</v>
      </c>
      <c r="AD220" s="3">
        <v>-0.804513275623322</v>
      </c>
      <c r="AE220" s="3">
        <v>0.574726760387421</v>
      </c>
    </row>
    <row r="221" spans="1:31">
      <c r="A221" s="3">
        <v>2022</v>
      </c>
      <c r="B221" s="3">
        <v>140000</v>
      </c>
      <c r="C221" s="3" t="s">
        <v>60</v>
      </c>
      <c r="D221" s="3">
        <v>33698.6</v>
      </c>
      <c r="E221" s="3">
        <v>2760.16</v>
      </c>
      <c r="F221" s="3">
        <v>30.093</v>
      </c>
      <c r="G221" s="3">
        <v>30.8437</v>
      </c>
      <c r="H221" s="3">
        <v>439.331</v>
      </c>
      <c r="I221" s="3">
        <v>4.5036</v>
      </c>
      <c r="J221" s="3">
        <v>72.3336</v>
      </c>
      <c r="K221" s="3">
        <v>360.063</v>
      </c>
      <c r="L221" s="3">
        <v>24.8</v>
      </c>
      <c r="M221" s="3">
        <v>5.81138</v>
      </c>
      <c r="N221" s="3">
        <v>5629.41</v>
      </c>
      <c r="O221" s="3">
        <v>27.5373</v>
      </c>
      <c r="P221" s="3">
        <v>3463.32</v>
      </c>
      <c r="Q221" s="3">
        <v>4141.01</v>
      </c>
      <c r="R221" s="3">
        <v>322.769</v>
      </c>
      <c r="S221" s="3">
        <v>360.25</v>
      </c>
      <c r="T221" s="3">
        <v>10.87598</v>
      </c>
      <c r="U221" s="3">
        <v>1.1710628394104</v>
      </c>
      <c r="V221" s="3">
        <v>136315</v>
      </c>
      <c r="W221" s="3">
        <v>62218.7</v>
      </c>
      <c r="X221" s="3">
        <v>1484</v>
      </c>
      <c r="Y221" s="3">
        <v>33068</v>
      </c>
      <c r="Z221" s="3">
        <v>-1.1227058172226</v>
      </c>
      <c r="AA221" s="3">
        <v>-0.821468889713287</v>
      </c>
      <c r="AB221" s="3">
        <v>2.26643586158752</v>
      </c>
      <c r="AC221" s="3">
        <v>-0.0968782007694244</v>
      </c>
      <c r="AD221" s="3">
        <v>-0.699721992015839</v>
      </c>
      <c r="AE221" s="3">
        <v>0.578018665313721</v>
      </c>
    </row>
    <row r="222" spans="1:31">
      <c r="A222" s="3">
        <v>2013</v>
      </c>
      <c r="B222" s="3">
        <v>610000</v>
      </c>
      <c r="C222" s="3" t="s">
        <v>61</v>
      </c>
      <c r="D222" s="3">
        <v>28394</v>
      </c>
      <c r="E222" s="3">
        <v>940.9</v>
      </c>
      <c r="F222" s="3">
        <v>7.6667</v>
      </c>
      <c r="G222" s="3">
        <v>13.208</v>
      </c>
      <c r="H222" s="3">
        <v>347.264</v>
      </c>
      <c r="I222" s="3">
        <v>3.7467</v>
      </c>
      <c r="J222" s="3">
        <v>688.31</v>
      </c>
      <c r="K222" s="3">
        <v>440.814</v>
      </c>
      <c r="L222" s="3">
        <v>55.5411</v>
      </c>
      <c r="M222" s="3">
        <v>2.70188</v>
      </c>
      <c r="N222" s="3">
        <v>552.095</v>
      </c>
      <c r="O222" s="3">
        <v>19.6547</v>
      </c>
      <c r="P222" s="3">
        <v>2495.88</v>
      </c>
      <c r="Q222" s="3">
        <v>3512.5</v>
      </c>
      <c r="R222" s="3">
        <v>526.26</v>
      </c>
      <c r="S222" s="3">
        <v>148.37</v>
      </c>
      <c r="T222" s="3">
        <v>5.036118</v>
      </c>
      <c r="U222" s="3">
        <v>1.87411073490154</v>
      </c>
      <c r="V222" s="3">
        <v>136062</v>
      </c>
      <c r="W222" s="3">
        <v>93493.5</v>
      </c>
      <c r="X222" s="3">
        <v>558</v>
      </c>
      <c r="Y222" s="3">
        <v>20836</v>
      </c>
      <c r="Z222" s="3">
        <v>-2.2804229259491</v>
      </c>
      <c r="AA222" s="3">
        <v>-0.781303346157074</v>
      </c>
      <c r="AB222" s="3">
        <v>-1.7249653339386</v>
      </c>
      <c r="AC222" s="3">
        <v>-0.205466687679291</v>
      </c>
      <c r="AD222" s="3">
        <v>-1.80225038528442</v>
      </c>
      <c r="AE222" s="3">
        <v>0.543383479118347</v>
      </c>
    </row>
    <row r="223" spans="1:31">
      <c r="A223" s="3">
        <v>2014</v>
      </c>
      <c r="B223" s="3">
        <v>610000</v>
      </c>
      <c r="C223" s="3" t="s">
        <v>61</v>
      </c>
      <c r="D223" s="3">
        <v>28925.9</v>
      </c>
      <c r="E223" s="3">
        <v>1070.41</v>
      </c>
      <c r="F223" s="3">
        <v>11.8</v>
      </c>
      <c r="G223" s="3">
        <v>20.2147</v>
      </c>
      <c r="H223" s="3">
        <v>547.781</v>
      </c>
      <c r="I223" s="3">
        <v>3.7911</v>
      </c>
      <c r="J223" s="3">
        <v>886.438</v>
      </c>
      <c r="K223" s="3">
        <v>520.66</v>
      </c>
      <c r="L223" s="3">
        <v>60.5637</v>
      </c>
      <c r="M223" s="3">
        <v>5.34366</v>
      </c>
      <c r="N223" s="3">
        <v>824.535</v>
      </c>
      <c r="O223" s="3">
        <v>21.7185</v>
      </c>
      <c r="P223" s="3">
        <v>2638.2</v>
      </c>
      <c r="Q223" s="3">
        <v>3607.21</v>
      </c>
      <c r="R223" s="3">
        <v>501.305</v>
      </c>
      <c r="S223" s="3">
        <v>178.73</v>
      </c>
      <c r="T223" s="3">
        <v>5.091978</v>
      </c>
      <c r="U223" s="3">
        <v>2.00832113622811</v>
      </c>
      <c r="V223" s="3">
        <v>150931</v>
      </c>
      <c r="W223" s="3">
        <v>97138</v>
      </c>
      <c r="X223" s="3">
        <v>574</v>
      </c>
      <c r="Y223" s="3">
        <v>22820</v>
      </c>
      <c r="Z223" s="3">
        <v>-1.86045694351196</v>
      </c>
      <c r="AA223" s="3">
        <v>-0.426107138395309</v>
      </c>
      <c r="AB223" s="3">
        <v>-1.61814892292023</v>
      </c>
      <c r="AC223" s="3">
        <v>-0.0804116800427437</v>
      </c>
      <c r="AD223" s="3">
        <v>-1.44000256061554</v>
      </c>
      <c r="AE223" s="3">
        <v>0.55476325750351</v>
      </c>
    </row>
    <row r="224" spans="1:31">
      <c r="A224" s="3">
        <v>2015</v>
      </c>
      <c r="B224" s="3">
        <v>610000</v>
      </c>
      <c r="C224" s="3" t="s">
        <v>61</v>
      </c>
      <c r="D224" s="3">
        <v>29199</v>
      </c>
      <c r="E224" s="3">
        <v>1539.33</v>
      </c>
      <c r="F224" s="3">
        <v>13.6595</v>
      </c>
      <c r="G224" s="3">
        <v>32.5</v>
      </c>
      <c r="H224" s="3">
        <v>549.217</v>
      </c>
      <c r="I224" s="3">
        <v>4.9</v>
      </c>
      <c r="J224" s="3">
        <v>1139.74</v>
      </c>
      <c r="K224" s="3">
        <v>699.49</v>
      </c>
      <c r="L224" s="3">
        <v>59</v>
      </c>
      <c r="M224" s="3">
        <v>8.4</v>
      </c>
      <c r="N224" s="3">
        <v>925.423</v>
      </c>
      <c r="O224" s="3">
        <v>23.5927</v>
      </c>
      <c r="P224" s="3">
        <v>2780.52</v>
      </c>
      <c r="Q224" s="3">
        <v>3567.07</v>
      </c>
      <c r="R224" s="3">
        <v>543.28</v>
      </c>
      <c r="S224" s="3">
        <v>216.12</v>
      </c>
      <c r="T224" s="3">
        <v>5.272748</v>
      </c>
      <c r="U224" s="3">
        <v>1.99774927906595</v>
      </c>
      <c r="V224" s="3">
        <v>167256</v>
      </c>
      <c r="W224" s="3">
        <v>92617.9</v>
      </c>
      <c r="X224" s="3">
        <v>552</v>
      </c>
      <c r="Y224" s="3">
        <v>33350</v>
      </c>
      <c r="Z224" s="3">
        <v>-1.41773867607117</v>
      </c>
      <c r="AA224" s="3">
        <v>-0.205791309475899</v>
      </c>
      <c r="AB224" s="3">
        <v>-1.11596739292145</v>
      </c>
      <c r="AC224" s="3">
        <v>0.072904959321022</v>
      </c>
      <c r="AD224" s="3">
        <v>-1.05451822280884</v>
      </c>
      <c r="AE224" s="3">
        <v>0.566873013973236</v>
      </c>
    </row>
    <row r="225" spans="1:31">
      <c r="A225" s="3">
        <v>2016</v>
      </c>
      <c r="B225" s="3">
        <v>610000</v>
      </c>
      <c r="C225" s="3" t="s">
        <v>61</v>
      </c>
      <c r="D225" s="3">
        <v>29949.4</v>
      </c>
      <c r="E225" s="3">
        <v>2083.06</v>
      </c>
      <c r="F225" s="3">
        <v>16.567</v>
      </c>
      <c r="G225" s="3">
        <v>43.08</v>
      </c>
      <c r="H225" s="3">
        <v>550.653</v>
      </c>
      <c r="I225" s="3">
        <v>5.88</v>
      </c>
      <c r="J225" s="3">
        <v>1300.2</v>
      </c>
      <c r="K225" s="3">
        <v>464.99</v>
      </c>
      <c r="L225" s="3">
        <v>56.4</v>
      </c>
      <c r="M225" s="3">
        <v>12.2</v>
      </c>
      <c r="N225" s="3">
        <v>1047.54</v>
      </c>
      <c r="O225" s="3">
        <v>26.2819</v>
      </c>
      <c r="P225" s="3">
        <v>3384.76</v>
      </c>
      <c r="Q225" s="3">
        <v>3813.29</v>
      </c>
      <c r="R225" s="3">
        <v>598.29</v>
      </c>
      <c r="S225" s="3">
        <v>229.37</v>
      </c>
      <c r="T225" s="3">
        <v>10.3867</v>
      </c>
      <c r="U225" s="3">
        <v>2.18104452978951</v>
      </c>
      <c r="V225" s="3">
        <v>183804</v>
      </c>
      <c r="W225" s="3">
        <v>94755.4</v>
      </c>
      <c r="X225" s="3">
        <v>626</v>
      </c>
      <c r="Y225" s="3">
        <v>48455</v>
      </c>
      <c r="Z225" s="3">
        <v>-0.887260138988495</v>
      </c>
      <c r="AA225" s="3">
        <v>0.0252663902938366</v>
      </c>
      <c r="AB225" s="3">
        <v>-0.705909013748169</v>
      </c>
      <c r="AC225" s="3">
        <v>0.269199639558792</v>
      </c>
      <c r="AD225" s="3">
        <v>-0.616069257259369</v>
      </c>
      <c r="AE225" s="3">
        <v>0.580646574497223</v>
      </c>
    </row>
    <row r="226" spans="1:31">
      <c r="A226" s="3">
        <v>2017</v>
      </c>
      <c r="B226" s="3">
        <v>610000</v>
      </c>
      <c r="C226" s="3" t="s">
        <v>61</v>
      </c>
      <c r="D226" s="3">
        <v>30812.6</v>
      </c>
      <c r="E226" s="3">
        <v>1993.18</v>
      </c>
      <c r="F226" s="3">
        <v>20.0007</v>
      </c>
      <c r="G226" s="3">
        <v>39.6283</v>
      </c>
      <c r="H226" s="3">
        <v>552.089</v>
      </c>
      <c r="I226" s="3">
        <v>6.8675</v>
      </c>
      <c r="J226" s="3">
        <v>1593.6</v>
      </c>
      <c r="K226" s="3">
        <v>836.002</v>
      </c>
      <c r="L226" s="3">
        <v>55</v>
      </c>
      <c r="M226" s="3">
        <v>11</v>
      </c>
      <c r="N226" s="3">
        <v>1213.67</v>
      </c>
      <c r="O226" s="3">
        <v>29.5347</v>
      </c>
      <c r="P226" s="3">
        <v>3668.28</v>
      </c>
      <c r="Q226" s="3">
        <v>4220.61</v>
      </c>
      <c r="R226" s="3">
        <v>690.1</v>
      </c>
      <c r="S226" s="3">
        <v>266.85</v>
      </c>
      <c r="T226" s="3">
        <v>22.0553</v>
      </c>
      <c r="U226" s="3">
        <v>2.26792165960015</v>
      </c>
      <c r="V226" s="3">
        <v>172708</v>
      </c>
      <c r="W226" s="3">
        <v>98188</v>
      </c>
      <c r="X226" s="3">
        <v>652</v>
      </c>
      <c r="Y226" s="3">
        <v>34554</v>
      </c>
      <c r="Z226" s="3">
        <v>-0.62185001373291</v>
      </c>
      <c r="AA226" s="3">
        <v>0.0418206937611103</v>
      </c>
      <c r="AB226" s="3">
        <v>-0.2967429459095</v>
      </c>
      <c r="AC226" s="3">
        <v>0.261610865592957</v>
      </c>
      <c r="AD226" s="3">
        <v>-0.405002057552338</v>
      </c>
      <c r="AE226" s="3">
        <v>0.587277114391327</v>
      </c>
    </row>
    <row r="227" spans="1:31">
      <c r="A227" s="3">
        <v>2018</v>
      </c>
      <c r="B227" s="3">
        <v>610000</v>
      </c>
      <c r="C227" s="3" t="s">
        <v>61</v>
      </c>
      <c r="D227" s="3">
        <v>27973.5</v>
      </c>
      <c r="E227" s="3">
        <v>2239.57</v>
      </c>
      <c r="F227" s="3">
        <v>20.9213</v>
      </c>
      <c r="G227" s="3">
        <v>52.9594</v>
      </c>
      <c r="H227" s="3">
        <v>552.447</v>
      </c>
      <c r="I227" s="3">
        <v>7.3735</v>
      </c>
      <c r="J227" s="3">
        <v>1994.89</v>
      </c>
      <c r="K227" s="3">
        <v>2215.91</v>
      </c>
      <c r="L227" s="3">
        <v>52</v>
      </c>
      <c r="M227" s="3">
        <v>10.9422</v>
      </c>
      <c r="N227" s="3">
        <v>1820.3</v>
      </c>
      <c r="O227" s="3">
        <v>31.6148</v>
      </c>
      <c r="P227" s="3">
        <v>3726.81</v>
      </c>
      <c r="Q227" s="3">
        <v>4688.62</v>
      </c>
      <c r="R227" s="3">
        <v>730.75</v>
      </c>
      <c r="S227" s="3">
        <v>295.95</v>
      </c>
      <c r="T227" s="3">
        <v>22.45246</v>
      </c>
      <c r="U227" s="3">
        <v>2.57737268459846</v>
      </c>
      <c r="V227" s="3">
        <v>169633</v>
      </c>
      <c r="W227" s="3">
        <v>96709.5</v>
      </c>
      <c r="X227" s="3">
        <v>519</v>
      </c>
      <c r="Y227" s="3">
        <v>41479</v>
      </c>
      <c r="Z227" s="3">
        <v>-0.243853077292442</v>
      </c>
      <c r="AA227" s="3">
        <v>0.134324476122856</v>
      </c>
      <c r="AB227" s="3">
        <v>0.194667175412178</v>
      </c>
      <c r="AC227" s="3">
        <v>0.360143929719925</v>
      </c>
      <c r="AD227" s="3">
        <v>-0.0921544805169106</v>
      </c>
      <c r="AE227" s="3">
        <v>0.597105026245117</v>
      </c>
    </row>
    <row r="228" spans="1:31">
      <c r="A228" s="3">
        <v>2019</v>
      </c>
      <c r="B228" s="3">
        <v>610000</v>
      </c>
      <c r="C228" s="3" t="s">
        <v>61</v>
      </c>
      <c r="D228" s="3">
        <v>32564.3</v>
      </c>
      <c r="E228" s="3">
        <v>2322.68</v>
      </c>
      <c r="F228" s="3">
        <v>25.6499</v>
      </c>
      <c r="G228" s="3">
        <v>107.409</v>
      </c>
      <c r="H228" s="3">
        <v>552.722</v>
      </c>
      <c r="I228" s="3">
        <v>8.4687</v>
      </c>
      <c r="J228" s="3">
        <v>2869.32</v>
      </c>
      <c r="K228" s="3">
        <v>3366.91</v>
      </c>
      <c r="L228" s="3">
        <v>48.3</v>
      </c>
      <c r="M228" s="3">
        <v>11</v>
      </c>
      <c r="N228" s="3">
        <v>1994.32</v>
      </c>
      <c r="O228" s="3">
        <v>34.0422</v>
      </c>
      <c r="P228" s="3">
        <v>3839.85</v>
      </c>
      <c r="Q228" s="3">
        <v>4640.5</v>
      </c>
      <c r="R228" s="3">
        <v>745.76</v>
      </c>
      <c r="S228" s="3">
        <v>322.89</v>
      </c>
      <c r="T228" s="3">
        <v>30.99237</v>
      </c>
      <c r="U228" s="3">
        <v>2.66967080184078</v>
      </c>
      <c r="V228" s="3">
        <v>160501</v>
      </c>
      <c r="W228" s="3">
        <v>115319</v>
      </c>
      <c r="X228" s="3">
        <v>623</v>
      </c>
      <c r="Y228" s="3">
        <v>44101</v>
      </c>
      <c r="Z228" s="3">
        <v>0.237133294343948</v>
      </c>
      <c r="AA228" s="3">
        <v>0.174247667193413</v>
      </c>
      <c r="AB228" s="3">
        <v>0.801933646202087</v>
      </c>
      <c r="AC228" s="3">
        <v>0.54365462064743</v>
      </c>
      <c r="AD228" s="3">
        <v>0.291059732437134</v>
      </c>
      <c r="AE228" s="3">
        <v>0.609143435955048</v>
      </c>
    </row>
    <row r="229" spans="1:31">
      <c r="A229" s="3">
        <v>2020</v>
      </c>
      <c r="B229" s="3">
        <v>610000</v>
      </c>
      <c r="C229" s="3" t="s">
        <v>61</v>
      </c>
      <c r="D229" s="3">
        <v>40257</v>
      </c>
      <c r="E229" s="3">
        <v>2576.5</v>
      </c>
      <c r="F229" s="3">
        <v>29.2</v>
      </c>
      <c r="G229" s="3">
        <v>98.7</v>
      </c>
      <c r="H229" s="3">
        <v>555.3</v>
      </c>
      <c r="I229" s="3">
        <v>9.5639</v>
      </c>
      <c r="J229" s="3">
        <v>2832.29</v>
      </c>
      <c r="K229" s="3">
        <v>4148.73</v>
      </c>
      <c r="L229" s="3">
        <v>47</v>
      </c>
      <c r="M229" s="3">
        <v>11.6</v>
      </c>
      <c r="N229" s="3">
        <v>2118.6</v>
      </c>
      <c r="O229" s="3">
        <v>38</v>
      </c>
      <c r="P229" s="3">
        <v>3876.2</v>
      </c>
      <c r="Q229" s="3">
        <v>4589.7</v>
      </c>
      <c r="R229" s="3">
        <v>750.8</v>
      </c>
      <c r="S229" s="3">
        <v>342.04</v>
      </c>
      <c r="T229" s="3">
        <v>46.90264</v>
      </c>
      <c r="U229" s="3">
        <v>2.86650706561482</v>
      </c>
      <c r="V229" s="3">
        <v>167048</v>
      </c>
      <c r="W229" s="3">
        <v>118807</v>
      </c>
      <c r="X229" s="3">
        <v>700</v>
      </c>
      <c r="Y229" s="3">
        <v>60524</v>
      </c>
      <c r="Z229" s="3">
        <v>0.645752787590027</v>
      </c>
      <c r="AA229" s="3">
        <v>0.183741092681885</v>
      </c>
      <c r="AB229" s="3">
        <v>1.31771266460419</v>
      </c>
      <c r="AC229" s="3">
        <v>0.668943285942078</v>
      </c>
      <c r="AD229" s="3">
        <v>0.609804809093475</v>
      </c>
      <c r="AE229" s="3">
        <v>0.6191565990448</v>
      </c>
    </row>
    <row r="230" spans="1:31">
      <c r="A230" s="3">
        <v>2021</v>
      </c>
      <c r="B230" s="3">
        <v>610000</v>
      </c>
      <c r="C230" s="3" t="s">
        <v>61</v>
      </c>
      <c r="D230" s="3">
        <v>40996.3</v>
      </c>
      <c r="E230" s="3">
        <v>2943.79</v>
      </c>
      <c r="F230" s="3">
        <v>32.0588</v>
      </c>
      <c r="G230" s="3">
        <v>59.2558</v>
      </c>
      <c r="H230" s="3">
        <v>551.584</v>
      </c>
      <c r="I230" s="3">
        <v>10.3653</v>
      </c>
      <c r="J230" s="3">
        <v>3148.76</v>
      </c>
      <c r="K230" s="3">
        <v>442.8</v>
      </c>
      <c r="L230" s="3">
        <v>48.1</v>
      </c>
      <c r="M230" s="3">
        <v>11.9</v>
      </c>
      <c r="N230" s="3">
        <v>3048.62</v>
      </c>
      <c r="O230" s="3">
        <v>38.8982</v>
      </c>
      <c r="P230" s="3">
        <v>4115.16</v>
      </c>
      <c r="Q230" s="3">
        <v>4777.76</v>
      </c>
      <c r="R230" s="3">
        <v>758.71</v>
      </c>
      <c r="S230" s="3">
        <v>361.25</v>
      </c>
      <c r="T230" s="3">
        <v>48.52135</v>
      </c>
      <c r="U230" s="3">
        <v>2.73774834715345</v>
      </c>
      <c r="V230" s="3">
        <v>171857</v>
      </c>
      <c r="W230" s="3">
        <v>125281</v>
      </c>
      <c r="X230" s="3">
        <v>705</v>
      </c>
      <c r="Y230" s="3">
        <v>86272</v>
      </c>
      <c r="Z230" s="3">
        <v>0.597436189651489</v>
      </c>
      <c r="AA230" s="3">
        <v>0.347759544849396</v>
      </c>
      <c r="AB230" s="3">
        <v>1.16952621936798</v>
      </c>
      <c r="AC230" s="3">
        <v>0.252380162477493</v>
      </c>
      <c r="AD230" s="3">
        <v>0.577399611473083</v>
      </c>
      <c r="AE230" s="3">
        <v>0.618138611316681</v>
      </c>
    </row>
    <row r="231" spans="1:31">
      <c r="A231" s="3">
        <v>2022</v>
      </c>
      <c r="B231" s="3">
        <v>610000</v>
      </c>
      <c r="C231" s="3" t="s">
        <v>61</v>
      </c>
      <c r="D231" s="3">
        <v>49499.4</v>
      </c>
      <c r="E231" s="3">
        <v>3007.85</v>
      </c>
      <c r="F231" s="3">
        <v>33.7212</v>
      </c>
      <c r="G231" s="3">
        <v>42.6784</v>
      </c>
      <c r="H231" s="3">
        <v>559.461</v>
      </c>
      <c r="I231" s="3">
        <v>8.5886</v>
      </c>
      <c r="J231" s="3">
        <v>2044.36</v>
      </c>
      <c r="K231" s="3">
        <v>456.532</v>
      </c>
      <c r="L231" s="3">
        <v>43.3</v>
      </c>
      <c r="M231" s="3">
        <v>10.087</v>
      </c>
      <c r="N231" s="3">
        <v>4034.5</v>
      </c>
      <c r="O231" s="3">
        <v>39.9231</v>
      </c>
      <c r="P231" s="3">
        <v>4167.23</v>
      </c>
      <c r="Q231" s="3">
        <v>4834.36</v>
      </c>
      <c r="R231" s="3">
        <v>748.44</v>
      </c>
      <c r="S231" s="3">
        <v>380.76</v>
      </c>
      <c r="T231" s="3">
        <v>48.73998</v>
      </c>
      <c r="U231" s="3">
        <v>3.02471557473519</v>
      </c>
      <c r="V231" s="3">
        <v>184493</v>
      </c>
      <c r="W231" s="3">
        <v>142503</v>
      </c>
      <c r="X231" s="3">
        <v>715</v>
      </c>
      <c r="Y231" s="3">
        <v>79375</v>
      </c>
      <c r="Z231" s="3">
        <v>0.579113960266113</v>
      </c>
      <c r="AA231" s="3">
        <v>0.0382616184651852</v>
      </c>
      <c r="AB231" s="3">
        <v>1.67253506183624</v>
      </c>
      <c r="AC231" s="3">
        <v>0.421388506889343</v>
      </c>
      <c r="AD231" s="3">
        <v>0.554578006267548</v>
      </c>
      <c r="AE231" s="3">
        <v>0.617421686649323</v>
      </c>
    </row>
    <row r="232" spans="1:31">
      <c r="A232" s="3">
        <v>2013</v>
      </c>
      <c r="B232" s="3">
        <v>310000</v>
      </c>
      <c r="C232" s="3" t="s">
        <v>62</v>
      </c>
      <c r="D232" s="3">
        <v>3664</v>
      </c>
      <c r="E232" s="3">
        <v>1374.6</v>
      </c>
      <c r="F232" s="3">
        <v>4.6881</v>
      </c>
      <c r="G232" s="3">
        <v>78.2976</v>
      </c>
      <c r="H232" s="3">
        <v>981.504</v>
      </c>
      <c r="I232" s="3">
        <v>31.6862</v>
      </c>
      <c r="J232" s="3">
        <v>2538.99</v>
      </c>
      <c r="K232" s="3">
        <v>533.158</v>
      </c>
      <c r="L232" s="3">
        <v>70.579</v>
      </c>
      <c r="M232" s="3">
        <v>5.70538</v>
      </c>
      <c r="N232" s="3">
        <v>4422.57</v>
      </c>
      <c r="O232" s="3">
        <v>40.9372</v>
      </c>
      <c r="P232" s="3">
        <v>2329.1</v>
      </c>
      <c r="Q232" s="3">
        <v>3200.7</v>
      </c>
      <c r="R232" s="3">
        <v>518.56</v>
      </c>
      <c r="S232" s="3">
        <v>222.14</v>
      </c>
      <c r="T232" s="3">
        <v>18.17063</v>
      </c>
      <c r="U232" s="3">
        <v>3.49867574175429</v>
      </c>
      <c r="V232" s="3">
        <v>84636</v>
      </c>
      <c r="W232" s="3">
        <v>165755</v>
      </c>
      <c r="X232" s="3">
        <v>890</v>
      </c>
      <c r="Y232" s="3">
        <v>48680</v>
      </c>
      <c r="Z232" s="3">
        <v>-0.754348516464233</v>
      </c>
      <c r="AA232" s="3">
        <v>1.9669816493988</v>
      </c>
      <c r="AB232" s="3">
        <v>-2.17377400398254</v>
      </c>
      <c r="AC232" s="3">
        <v>-0.59918224811554</v>
      </c>
      <c r="AD232" s="3">
        <v>-0.299562454223633</v>
      </c>
      <c r="AE232" s="3">
        <v>0.590589463710785</v>
      </c>
    </row>
    <row r="233" spans="1:31">
      <c r="A233" s="3">
        <v>2014</v>
      </c>
      <c r="B233" s="3">
        <v>310000</v>
      </c>
      <c r="C233" s="3" t="s">
        <v>62</v>
      </c>
      <c r="D233" s="3">
        <v>5097.92</v>
      </c>
      <c r="E233" s="3">
        <v>1404.49</v>
      </c>
      <c r="F233" s="3">
        <v>6.4</v>
      </c>
      <c r="G233" s="3">
        <v>102.312</v>
      </c>
      <c r="H233" s="3">
        <v>1490.63</v>
      </c>
      <c r="I233" s="3">
        <v>31.4374</v>
      </c>
      <c r="J233" s="3">
        <v>2899.35</v>
      </c>
      <c r="K233" s="3">
        <v>595.48</v>
      </c>
      <c r="L233" s="3">
        <v>72.0702</v>
      </c>
      <c r="M233" s="3">
        <v>9.22307</v>
      </c>
      <c r="N233" s="3">
        <v>12437</v>
      </c>
      <c r="O233" s="3">
        <v>45.0268</v>
      </c>
      <c r="P233" s="3">
        <v>2562.72</v>
      </c>
      <c r="Q233" s="3">
        <v>3292.74</v>
      </c>
      <c r="R233" s="3">
        <v>554.655</v>
      </c>
      <c r="S233" s="3">
        <v>239.53</v>
      </c>
      <c r="T233" s="3">
        <v>19.08813</v>
      </c>
      <c r="U233" s="3">
        <v>3.81906558417941</v>
      </c>
      <c r="V233" s="3">
        <v>85103</v>
      </c>
      <c r="W233" s="3">
        <v>168173</v>
      </c>
      <c r="X233" s="3">
        <v>818</v>
      </c>
      <c r="Y233" s="3">
        <v>50488</v>
      </c>
      <c r="Z233" s="3">
        <v>-0.0459526963531971</v>
      </c>
      <c r="AA233" s="3">
        <v>2.7490508556366</v>
      </c>
      <c r="AB233" s="3">
        <v>-1.94443237781525</v>
      </c>
      <c r="AC233" s="3">
        <v>-0.451520621776581</v>
      </c>
      <c r="AD233" s="3">
        <v>0.351022332906723</v>
      </c>
      <c r="AE233" s="3">
        <v>0.611027121543884</v>
      </c>
    </row>
    <row r="234" spans="1:31">
      <c r="A234" s="3">
        <v>2015</v>
      </c>
      <c r="B234" s="3">
        <v>310000</v>
      </c>
      <c r="C234" s="3" t="s">
        <v>62</v>
      </c>
      <c r="D234" s="3">
        <v>5142</v>
      </c>
      <c r="E234" s="3">
        <v>1464.79</v>
      </c>
      <c r="F234" s="3">
        <v>8.5497</v>
      </c>
      <c r="G234" s="3">
        <v>204.8</v>
      </c>
      <c r="H234" s="3">
        <v>1502.94</v>
      </c>
      <c r="I234" s="3">
        <v>37.2</v>
      </c>
      <c r="J234" s="3">
        <v>3381.35</v>
      </c>
      <c r="K234" s="3">
        <v>778.76</v>
      </c>
      <c r="L234" s="3">
        <v>73</v>
      </c>
      <c r="M234" s="3">
        <v>13.1</v>
      </c>
      <c r="N234" s="3">
        <v>12879.4</v>
      </c>
      <c r="O234" s="3">
        <v>47.4383</v>
      </c>
      <c r="P234" s="3">
        <v>2569.29</v>
      </c>
      <c r="Q234" s="3">
        <v>3132.41</v>
      </c>
      <c r="R234" s="3">
        <v>670.658</v>
      </c>
      <c r="S234" s="3">
        <v>278.11</v>
      </c>
      <c r="T234" s="3">
        <v>23.89877</v>
      </c>
      <c r="U234" s="3">
        <v>3.99260553047316</v>
      </c>
      <c r="V234" s="3">
        <v>85435</v>
      </c>
      <c r="W234" s="3">
        <v>171798</v>
      </c>
      <c r="X234" s="3">
        <v>738</v>
      </c>
      <c r="Y234" s="3">
        <v>60623</v>
      </c>
      <c r="Z234" s="3">
        <v>0.645093321800232</v>
      </c>
      <c r="AA234" s="3">
        <v>3.34058833122253</v>
      </c>
      <c r="AB234" s="3">
        <v>-1.67392659187317</v>
      </c>
      <c r="AC234" s="3">
        <v>-0.125319555401802</v>
      </c>
      <c r="AD234" s="3">
        <v>0.963586270809174</v>
      </c>
      <c r="AE234" s="3">
        <v>0.630270421504974</v>
      </c>
    </row>
    <row r="235" spans="1:31">
      <c r="A235" s="3">
        <v>2016</v>
      </c>
      <c r="B235" s="3">
        <v>310000</v>
      </c>
      <c r="C235" s="3" t="s">
        <v>62</v>
      </c>
      <c r="D235" s="3">
        <v>5564.8</v>
      </c>
      <c r="E235" s="3">
        <v>1595.66</v>
      </c>
      <c r="F235" s="3">
        <v>9.7305</v>
      </c>
      <c r="G235" s="3">
        <v>263.214</v>
      </c>
      <c r="H235" s="3">
        <v>1515.25</v>
      </c>
      <c r="I235" s="3">
        <v>10</v>
      </c>
      <c r="J235" s="3">
        <v>3815.86</v>
      </c>
      <c r="K235" s="3">
        <v>509.97</v>
      </c>
      <c r="L235" s="3">
        <v>74</v>
      </c>
      <c r="M235" s="3">
        <v>12.5</v>
      </c>
      <c r="N235" s="3">
        <v>16037.7</v>
      </c>
      <c r="O235" s="3">
        <v>49.6428</v>
      </c>
      <c r="P235" s="3">
        <v>2662.29</v>
      </c>
      <c r="Q235" s="3">
        <v>3156.14</v>
      </c>
      <c r="R235" s="3">
        <v>492.42</v>
      </c>
      <c r="S235" s="3">
        <v>282.22</v>
      </c>
      <c r="T235" s="3">
        <v>39.31702</v>
      </c>
      <c r="U235" s="3">
        <v>4.26655367519625</v>
      </c>
      <c r="V235" s="3">
        <v>87670</v>
      </c>
      <c r="W235" s="3">
        <v>183932</v>
      </c>
      <c r="X235" s="3">
        <v>666</v>
      </c>
      <c r="Y235" s="3">
        <v>64230</v>
      </c>
      <c r="Z235" s="3">
        <v>0.493654876947403</v>
      </c>
      <c r="AA235" s="3">
        <v>3.45497179031372</v>
      </c>
      <c r="AB235" s="3">
        <v>-1.2783830165863</v>
      </c>
      <c r="AC235" s="3">
        <v>-0.474740475416183</v>
      </c>
      <c r="AD235" s="3">
        <v>0.906552910804749</v>
      </c>
      <c r="AE235" s="3">
        <v>0.628478765487671</v>
      </c>
    </row>
    <row r="236" spans="1:31">
      <c r="A236" s="3">
        <v>2017</v>
      </c>
      <c r="B236" s="3">
        <v>310000</v>
      </c>
      <c r="C236" s="3" t="s">
        <v>62</v>
      </c>
      <c r="D236" s="3">
        <v>5330.96</v>
      </c>
      <c r="E236" s="3">
        <v>1810.2</v>
      </c>
      <c r="F236" s="3">
        <v>9.7942</v>
      </c>
      <c r="G236" s="3">
        <v>240.556</v>
      </c>
      <c r="H236" s="3">
        <v>1527.56</v>
      </c>
      <c r="I236" s="3">
        <v>41.4567</v>
      </c>
      <c r="J236" s="3">
        <v>4341.48</v>
      </c>
      <c r="K236" s="3">
        <v>693.795</v>
      </c>
      <c r="L236" s="3">
        <v>72</v>
      </c>
      <c r="M236" s="3">
        <v>10.8</v>
      </c>
      <c r="N236" s="3">
        <v>15342.3</v>
      </c>
      <c r="O236" s="3">
        <v>53.6311</v>
      </c>
      <c r="P236" s="3">
        <v>3393.14</v>
      </c>
      <c r="Q236" s="3">
        <v>3298.71</v>
      </c>
      <c r="R236" s="3">
        <v>485.08</v>
      </c>
      <c r="S236" s="3">
        <v>336.65</v>
      </c>
      <c r="T236" s="3">
        <v>54.8157</v>
      </c>
      <c r="U236" s="3">
        <v>4.86015539870538</v>
      </c>
      <c r="V236" s="3">
        <v>86945</v>
      </c>
      <c r="W236" s="3">
        <v>183462</v>
      </c>
      <c r="X236" s="3">
        <v>621</v>
      </c>
      <c r="Y236" s="3">
        <v>72806</v>
      </c>
      <c r="Z236" s="3">
        <v>1.28652656078339</v>
      </c>
      <c r="AA236" s="3">
        <v>3.83115744590759</v>
      </c>
      <c r="AB236" s="3">
        <v>-1.08830797672272</v>
      </c>
      <c r="AC236" s="3">
        <v>-0.254867702722549</v>
      </c>
      <c r="AD236" s="3">
        <v>1.52648532390594</v>
      </c>
      <c r="AE236" s="3">
        <v>0.647953510284424</v>
      </c>
    </row>
    <row r="237" spans="1:31">
      <c r="A237" s="3">
        <v>2018</v>
      </c>
      <c r="B237" s="3">
        <v>310000</v>
      </c>
      <c r="C237" s="3" t="s">
        <v>62</v>
      </c>
      <c r="D237" s="3">
        <v>4024.06</v>
      </c>
      <c r="E237" s="3">
        <v>1871.82</v>
      </c>
      <c r="F237" s="3">
        <v>11.5619</v>
      </c>
      <c r="G237" s="3">
        <v>147.446</v>
      </c>
      <c r="H237" s="3">
        <v>1528.55</v>
      </c>
      <c r="I237" s="3">
        <v>37.819</v>
      </c>
      <c r="J237" s="3">
        <v>4836.86</v>
      </c>
      <c r="K237" s="3">
        <v>1436.34</v>
      </c>
      <c r="L237" s="3">
        <v>67</v>
      </c>
      <c r="M237" s="3">
        <v>10.731</v>
      </c>
      <c r="N237" s="3">
        <v>17412</v>
      </c>
      <c r="O237" s="3">
        <v>55.6805</v>
      </c>
      <c r="P237" s="3">
        <v>3032</v>
      </c>
      <c r="Q237" s="3">
        <v>3722.28</v>
      </c>
      <c r="R237" s="3">
        <v>451.5</v>
      </c>
      <c r="S237" s="3">
        <v>377.73</v>
      </c>
      <c r="T237" s="3">
        <v>54.23796</v>
      </c>
      <c r="U237" s="3">
        <v>5.55378309446732</v>
      </c>
      <c r="V237" s="3">
        <v>85832</v>
      </c>
      <c r="W237" s="3">
        <v>188138</v>
      </c>
      <c r="X237" s="3">
        <v>628</v>
      </c>
      <c r="Y237" s="3">
        <v>92460</v>
      </c>
      <c r="Z237" s="3">
        <v>1.43788051605225</v>
      </c>
      <c r="AA237" s="3">
        <v>3.98995971679687</v>
      </c>
      <c r="AB237" s="3">
        <v>-0.306176573038101</v>
      </c>
      <c r="AC237" s="3">
        <v>-0.520050346851349</v>
      </c>
      <c r="AD237" s="3">
        <v>1.71345496177673</v>
      </c>
      <c r="AE237" s="3">
        <v>0.65382707118988</v>
      </c>
    </row>
    <row r="238" spans="1:31">
      <c r="A238" s="3">
        <v>2019</v>
      </c>
      <c r="B238" s="3">
        <v>310000</v>
      </c>
      <c r="C238" s="3" t="s">
        <v>62</v>
      </c>
      <c r="D238" s="3">
        <v>4205.22</v>
      </c>
      <c r="E238" s="3">
        <v>2028.61</v>
      </c>
      <c r="F238" s="3">
        <v>16.4592</v>
      </c>
      <c r="G238" s="3">
        <v>138.885</v>
      </c>
      <c r="H238" s="3">
        <v>1529.31</v>
      </c>
      <c r="I238" s="3">
        <v>33.1986</v>
      </c>
      <c r="J238" s="3">
        <v>5911.9</v>
      </c>
      <c r="K238" s="3">
        <v>2240.43</v>
      </c>
      <c r="L238" s="3">
        <v>62.3</v>
      </c>
      <c r="M238" s="3">
        <v>11</v>
      </c>
      <c r="N238" s="3">
        <v>20462.4</v>
      </c>
      <c r="O238" s="3">
        <v>60.6857</v>
      </c>
      <c r="P238" s="3">
        <v>3197.44</v>
      </c>
      <c r="Q238" s="3">
        <v>4007.89</v>
      </c>
      <c r="R238" s="3">
        <v>425.43</v>
      </c>
      <c r="S238" s="3">
        <v>410.28</v>
      </c>
      <c r="T238" s="3">
        <v>75.04664</v>
      </c>
      <c r="U238" s="3">
        <v>5.83304704367523</v>
      </c>
      <c r="V238" s="3">
        <v>85641</v>
      </c>
      <c r="W238" s="3">
        <v>198646</v>
      </c>
      <c r="X238" s="3">
        <v>695</v>
      </c>
      <c r="Y238" s="3">
        <v>100587</v>
      </c>
      <c r="Z238" s="3">
        <v>1.95070219039917</v>
      </c>
      <c r="AA238" s="3">
        <v>4.21459579467773</v>
      </c>
      <c r="AB238" s="3">
        <v>0.521320819854736</v>
      </c>
      <c r="AC238" s="3">
        <v>-0.690248310565948</v>
      </c>
      <c r="AD238" s="3">
        <v>2.15679049491882</v>
      </c>
      <c r="AE238" s="3">
        <v>0.667754173278809</v>
      </c>
    </row>
    <row r="239" spans="1:31">
      <c r="A239" s="3">
        <v>2020</v>
      </c>
      <c r="B239" s="3">
        <v>310000</v>
      </c>
      <c r="C239" s="3" t="s">
        <v>62</v>
      </c>
      <c r="D239" s="3">
        <v>5034</v>
      </c>
      <c r="E239" s="3">
        <v>2322</v>
      </c>
      <c r="F239" s="3">
        <v>17.8</v>
      </c>
      <c r="G239" s="3">
        <v>140.7</v>
      </c>
      <c r="H239" s="3">
        <v>1539.8</v>
      </c>
      <c r="I239" s="3">
        <v>28.5782</v>
      </c>
      <c r="J239" s="3">
        <v>6571.32</v>
      </c>
      <c r="K239" s="3">
        <v>2824.19</v>
      </c>
      <c r="L239" s="3">
        <v>57</v>
      </c>
      <c r="M239" s="3">
        <v>11.2</v>
      </c>
      <c r="N239" s="3">
        <v>23624.8</v>
      </c>
      <c r="O239" s="3">
        <v>63</v>
      </c>
      <c r="P239" s="3">
        <v>3365.7</v>
      </c>
      <c r="Q239" s="3">
        <v>4277.6</v>
      </c>
      <c r="R239" s="3">
        <v>733.19</v>
      </c>
      <c r="S239" s="3">
        <v>431.93</v>
      </c>
      <c r="T239" s="3">
        <v>114.0746</v>
      </c>
      <c r="U239" s="3">
        <v>6.93973622982765</v>
      </c>
      <c r="V239" s="3">
        <v>91637</v>
      </c>
      <c r="W239" s="3">
        <v>228621</v>
      </c>
      <c r="X239" s="3">
        <v>805</v>
      </c>
      <c r="Y239" s="3">
        <v>139780</v>
      </c>
      <c r="Z239" s="3">
        <v>2.77958393096924</v>
      </c>
      <c r="AA239" s="3">
        <v>4.37244606018066</v>
      </c>
      <c r="AB239" s="3">
        <v>1.0482029914856</v>
      </c>
      <c r="AC239" s="3">
        <v>-0.829874277114868</v>
      </c>
      <c r="AD239" s="3">
        <v>2.76472520828247</v>
      </c>
      <c r="AE239" s="3">
        <v>0.686852037906647</v>
      </c>
    </row>
    <row r="240" spans="1:31">
      <c r="A240" s="3">
        <v>2021</v>
      </c>
      <c r="B240" s="3">
        <v>310000</v>
      </c>
      <c r="C240" s="3" t="s">
        <v>62</v>
      </c>
      <c r="D240" s="3">
        <v>4764.65</v>
      </c>
      <c r="E240" s="3">
        <v>2340.43</v>
      </c>
      <c r="F240" s="3">
        <v>19.9056</v>
      </c>
      <c r="G240" s="3">
        <v>148.419</v>
      </c>
      <c r="H240" s="3">
        <v>1531.43</v>
      </c>
      <c r="I240" s="3">
        <v>34.1882</v>
      </c>
      <c r="J240" s="3">
        <v>8037.91</v>
      </c>
      <c r="K240" s="3">
        <v>574.58</v>
      </c>
      <c r="L240" s="3">
        <v>57.4</v>
      </c>
      <c r="M240" s="3">
        <v>11.3</v>
      </c>
      <c r="N240" s="3">
        <v>29122.5</v>
      </c>
      <c r="O240" s="3">
        <v>66.2638</v>
      </c>
      <c r="P240" s="3">
        <v>3616.6</v>
      </c>
      <c r="Q240" s="3">
        <v>4398.83</v>
      </c>
      <c r="R240" s="3">
        <v>738.72</v>
      </c>
      <c r="S240" s="3">
        <v>453.75</v>
      </c>
      <c r="T240" s="3">
        <v>113.9105</v>
      </c>
      <c r="U240" s="3">
        <v>7.42040039527138</v>
      </c>
      <c r="V240" s="3">
        <v>92227</v>
      </c>
      <c r="W240" s="3">
        <v>235518</v>
      </c>
      <c r="X240" s="3">
        <v>850</v>
      </c>
      <c r="Y240" s="3">
        <v>179317</v>
      </c>
      <c r="Z240" s="3">
        <v>3.25157594680786</v>
      </c>
      <c r="AA240" s="3">
        <v>4.97045707702637</v>
      </c>
      <c r="AB240" s="3">
        <v>1.01327884197235</v>
      </c>
      <c r="AC240" s="3">
        <v>-1.13649666309357</v>
      </c>
      <c r="AD240" s="3">
        <v>3.17569875717163</v>
      </c>
      <c r="AE240" s="3">
        <v>0.699762463569641</v>
      </c>
    </row>
    <row r="241" spans="1:31">
      <c r="A241" s="3">
        <v>2022</v>
      </c>
      <c r="B241" s="3">
        <v>310000</v>
      </c>
      <c r="C241" s="3" t="s">
        <v>62</v>
      </c>
      <c r="D241" s="3">
        <v>4733.89</v>
      </c>
      <c r="E241" s="3">
        <v>2536.78</v>
      </c>
      <c r="F241" s="3">
        <v>22.3127</v>
      </c>
      <c r="G241" s="3">
        <v>130.26</v>
      </c>
      <c r="H241" s="3">
        <v>1551.39</v>
      </c>
      <c r="I241" s="3">
        <v>30.5777</v>
      </c>
      <c r="J241" s="3">
        <v>8930.82</v>
      </c>
      <c r="K241" s="3">
        <v>575.44</v>
      </c>
      <c r="L241" s="3">
        <v>54.2</v>
      </c>
      <c r="M241" s="3">
        <v>11.8492</v>
      </c>
      <c r="N241" s="3">
        <v>39597.8</v>
      </c>
      <c r="O241" s="3">
        <v>67.6986</v>
      </c>
      <c r="P241" s="3">
        <v>3680.07</v>
      </c>
      <c r="Q241" s="3">
        <v>4432.71</v>
      </c>
      <c r="R241" s="3">
        <v>740.826</v>
      </c>
      <c r="S241" s="3">
        <v>475.79</v>
      </c>
      <c r="T241" s="3">
        <v>108.5594</v>
      </c>
      <c r="U241" s="3">
        <v>8.09704506407443</v>
      </c>
      <c r="V241" s="3">
        <v>98354</v>
      </c>
      <c r="W241" s="3">
        <v>264054</v>
      </c>
      <c r="X241" s="3">
        <v>911</v>
      </c>
      <c r="Y241" s="3">
        <v>178323</v>
      </c>
      <c r="Z241" s="3">
        <v>3.8114128112793</v>
      </c>
      <c r="AA241" s="3">
        <v>5.3994083404541</v>
      </c>
      <c r="AB241" s="3">
        <v>1.48538970947266</v>
      </c>
      <c r="AC241" s="3">
        <v>-1.32673943042755</v>
      </c>
      <c r="AD241" s="3">
        <v>3.65948987007141</v>
      </c>
      <c r="AE241" s="3">
        <v>0.71496045589447</v>
      </c>
    </row>
    <row r="242" spans="1:31">
      <c r="A242" s="3">
        <v>2013</v>
      </c>
      <c r="B242" s="3">
        <v>510000</v>
      </c>
      <c r="C242" s="3" t="s">
        <v>63</v>
      </c>
      <c r="D242" s="3">
        <v>56157</v>
      </c>
      <c r="E242" s="3">
        <v>1775.7</v>
      </c>
      <c r="F242" s="3">
        <v>12.4273</v>
      </c>
      <c r="G242" s="3">
        <v>34.0263</v>
      </c>
      <c r="H242" s="3">
        <v>795.622</v>
      </c>
      <c r="I242" s="3">
        <v>11.0127</v>
      </c>
      <c r="J242" s="3">
        <v>1600.31</v>
      </c>
      <c r="K242" s="3">
        <v>759.537</v>
      </c>
      <c r="L242" s="3">
        <v>55.0708</v>
      </c>
      <c r="M242" s="3">
        <v>3.76177</v>
      </c>
      <c r="N242" s="3">
        <v>925.866</v>
      </c>
      <c r="O242" s="3">
        <v>17.898</v>
      </c>
      <c r="P242" s="3">
        <v>4333</v>
      </c>
      <c r="Q242" s="3">
        <v>6283.3</v>
      </c>
      <c r="R242" s="3">
        <v>948.31</v>
      </c>
      <c r="S242" s="3">
        <v>153.04</v>
      </c>
      <c r="T242" s="3">
        <v>7.419629</v>
      </c>
      <c r="U242" s="3">
        <v>1.84599022741641</v>
      </c>
      <c r="V242" s="3">
        <v>164906</v>
      </c>
      <c r="W242" s="3">
        <v>109708</v>
      </c>
      <c r="X242" s="3">
        <v>999</v>
      </c>
      <c r="Y242" s="3">
        <v>46171</v>
      </c>
      <c r="Z242" s="3">
        <v>-0.902983486652374</v>
      </c>
      <c r="AA242" s="3">
        <v>-1.71057331562042</v>
      </c>
      <c r="AB242" s="3">
        <v>-1.68734657764435</v>
      </c>
      <c r="AC242" s="3">
        <v>0.867121815681458</v>
      </c>
      <c r="AD242" s="3">
        <v>-1.04780995845795</v>
      </c>
      <c r="AE242" s="3">
        <v>0.567083716392517</v>
      </c>
    </row>
    <row r="243" spans="1:31">
      <c r="A243" s="3">
        <v>2014</v>
      </c>
      <c r="B243" s="3">
        <v>510000</v>
      </c>
      <c r="C243" s="3" t="s">
        <v>63</v>
      </c>
      <c r="D243" s="3">
        <v>56904.6</v>
      </c>
      <c r="E243" s="3">
        <v>2200.39</v>
      </c>
      <c r="F243" s="3">
        <v>17.8</v>
      </c>
      <c r="G243" s="3">
        <v>67.0677</v>
      </c>
      <c r="H243" s="3">
        <v>932.887</v>
      </c>
      <c r="I243" s="3">
        <v>12.2172</v>
      </c>
      <c r="J243" s="3">
        <v>1895.57</v>
      </c>
      <c r="K243" s="3">
        <v>909.59</v>
      </c>
      <c r="L243" s="3">
        <v>58.328</v>
      </c>
      <c r="M243" s="3">
        <v>6.3449</v>
      </c>
      <c r="N243" s="3">
        <v>1562.93</v>
      </c>
      <c r="O243" s="3">
        <v>20.4583</v>
      </c>
      <c r="P243" s="3">
        <v>5030.04</v>
      </c>
      <c r="Q243" s="3">
        <v>6608.48</v>
      </c>
      <c r="R243" s="3">
        <v>1132.46</v>
      </c>
      <c r="S243" s="3">
        <v>173.82</v>
      </c>
      <c r="T243" s="3">
        <v>7.388463</v>
      </c>
      <c r="U243" s="3">
        <v>2.0138807315514</v>
      </c>
      <c r="V243" s="3">
        <v>174616</v>
      </c>
      <c r="W243" s="3">
        <v>119676</v>
      </c>
      <c r="X243" s="3">
        <v>1210</v>
      </c>
      <c r="Y243" s="3">
        <v>47120</v>
      </c>
      <c r="Z243" s="3">
        <v>-0.19795323908329</v>
      </c>
      <c r="AA243" s="3">
        <v>-1.51572787761688</v>
      </c>
      <c r="AB243" s="3">
        <v>-1.62076735496521</v>
      </c>
      <c r="AC243" s="3">
        <v>1.13276469707489</v>
      </c>
      <c r="AD243" s="3">
        <v>-0.531395137310028</v>
      </c>
      <c r="AE243" s="3">
        <v>0.583306550979614</v>
      </c>
    </row>
    <row r="244" spans="1:31">
      <c r="A244" s="3">
        <v>2015</v>
      </c>
      <c r="B244" s="3">
        <v>510000</v>
      </c>
      <c r="C244" s="3" t="s">
        <v>63</v>
      </c>
      <c r="D244" s="3">
        <v>60268</v>
      </c>
      <c r="E244" s="3">
        <v>3117.93</v>
      </c>
      <c r="F244" s="3">
        <v>24.9044</v>
      </c>
      <c r="G244" s="3">
        <v>104.4</v>
      </c>
      <c r="H244" s="3">
        <v>934.662</v>
      </c>
      <c r="I244" s="3">
        <v>15.8</v>
      </c>
      <c r="J244" s="3">
        <v>2125.91</v>
      </c>
      <c r="K244" s="3">
        <v>1159.02</v>
      </c>
      <c r="L244" s="3">
        <v>58</v>
      </c>
      <c r="M244" s="3">
        <v>10.2</v>
      </c>
      <c r="N244" s="3">
        <v>1848.36</v>
      </c>
      <c r="O244" s="3">
        <v>22.1964</v>
      </c>
      <c r="P244" s="3">
        <v>5476.61</v>
      </c>
      <c r="Q244" s="3">
        <v>6798.26</v>
      </c>
      <c r="R244" s="3">
        <v>1085.39</v>
      </c>
      <c r="S244" s="3">
        <v>215.48</v>
      </c>
      <c r="T244" s="3">
        <v>11.9885</v>
      </c>
      <c r="U244" s="3">
        <v>2.29443547697708</v>
      </c>
      <c r="V244" s="3">
        <v>175724</v>
      </c>
      <c r="W244" s="3">
        <v>116842</v>
      </c>
      <c r="X244" s="3">
        <v>1022</v>
      </c>
      <c r="Y244" s="3">
        <v>64953</v>
      </c>
      <c r="Z244" s="3">
        <v>0.528431355953217</v>
      </c>
      <c r="AA244" s="3">
        <v>-1.20990467071533</v>
      </c>
      <c r="AB244" s="3">
        <v>-0.981201529502869</v>
      </c>
      <c r="AC244" s="3">
        <v>1.414137840271</v>
      </c>
      <c r="AD244" s="3">
        <v>0.0744280591607094</v>
      </c>
      <c r="AE244" s="3">
        <v>0.602338135242462</v>
      </c>
    </row>
    <row r="245" spans="1:31">
      <c r="A245" s="3">
        <v>2016</v>
      </c>
      <c r="B245" s="3">
        <v>510000</v>
      </c>
      <c r="C245" s="3" t="s">
        <v>63</v>
      </c>
      <c r="D245" s="3">
        <v>61204</v>
      </c>
      <c r="E245" s="3">
        <v>3709.61</v>
      </c>
      <c r="F245" s="3">
        <v>29.3048</v>
      </c>
      <c r="G245" s="3">
        <v>138.092</v>
      </c>
      <c r="H245" s="3">
        <v>936.437</v>
      </c>
      <c r="I245" s="3">
        <v>19.6377</v>
      </c>
      <c r="J245" s="3">
        <v>2423.09</v>
      </c>
      <c r="K245" s="3">
        <v>714.93</v>
      </c>
      <c r="L245" s="3">
        <v>58.7</v>
      </c>
      <c r="M245" s="3">
        <v>13.9</v>
      </c>
      <c r="N245" s="3">
        <v>2381.21</v>
      </c>
      <c r="O245" s="3">
        <v>22.6425</v>
      </c>
      <c r="P245" s="3">
        <v>6358.42</v>
      </c>
      <c r="Q245" s="3">
        <v>7294.47</v>
      </c>
      <c r="R245" s="3">
        <v>1004.52</v>
      </c>
      <c r="S245" s="3">
        <v>225.41</v>
      </c>
      <c r="T245" s="3">
        <v>19.6782</v>
      </c>
      <c r="U245" s="3">
        <v>2.33765739042985</v>
      </c>
      <c r="V245" s="3">
        <v>182477</v>
      </c>
      <c r="W245" s="3">
        <v>124614</v>
      </c>
      <c r="X245" s="3">
        <v>1066</v>
      </c>
      <c r="Y245" s="3">
        <v>62445</v>
      </c>
      <c r="Z245" s="3">
        <v>1.08438754081726</v>
      </c>
      <c r="AA245" s="3">
        <v>-0.96187686920166</v>
      </c>
      <c r="AB245" s="3">
        <v>-0.800697684288025</v>
      </c>
      <c r="AC245" s="3">
        <v>1.63466429710388</v>
      </c>
      <c r="AD245" s="3">
        <v>0.51362019777298</v>
      </c>
      <c r="AE245" s="3">
        <v>0.616135060787201</v>
      </c>
    </row>
    <row r="246" spans="1:31">
      <c r="A246" s="3">
        <v>2017</v>
      </c>
      <c r="B246" s="3">
        <v>510000</v>
      </c>
      <c r="C246" s="3" t="s">
        <v>63</v>
      </c>
      <c r="D246" s="3">
        <v>67565.1</v>
      </c>
      <c r="E246" s="3">
        <v>4702.77</v>
      </c>
      <c r="F246" s="3">
        <v>31.4639</v>
      </c>
      <c r="G246" s="3">
        <v>118.384</v>
      </c>
      <c r="H246" s="3">
        <v>938.212</v>
      </c>
      <c r="I246" s="3">
        <v>23.3502</v>
      </c>
      <c r="J246" s="3">
        <v>2782.23</v>
      </c>
      <c r="K246" s="3">
        <v>1245.99</v>
      </c>
      <c r="L246" s="3">
        <v>58</v>
      </c>
      <c r="M246" s="3">
        <v>11.7</v>
      </c>
      <c r="N246" s="3">
        <v>3687.81</v>
      </c>
      <c r="O246" s="3">
        <v>23.2891</v>
      </c>
      <c r="P246" s="3">
        <v>6898.54</v>
      </c>
      <c r="Q246" s="3">
        <v>7693.62</v>
      </c>
      <c r="R246" s="3">
        <v>1006.4</v>
      </c>
      <c r="S246" s="3">
        <v>267.8</v>
      </c>
      <c r="T246" s="3">
        <v>35.6181</v>
      </c>
      <c r="U246" s="3">
        <v>2.54162406432638</v>
      </c>
      <c r="V246" s="3">
        <v>184269</v>
      </c>
      <c r="W246" s="3">
        <v>144821</v>
      </c>
      <c r="X246" s="3">
        <v>1270</v>
      </c>
      <c r="Y246" s="3">
        <v>64006</v>
      </c>
      <c r="Z246" s="3">
        <v>1.63511502742767</v>
      </c>
      <c r="AA246" s="3">
        <v>-1.24983751773834</v>
      </c>
      <c r="AB246" s="3">
        <v>-0.367297977209091</v>
      </c>
      <c r="AC246" s="3">
        <v>1.64792096614838</v>
      </c>
      <c r="AD246" s="3">
        <v>0.847943365573883</v>
      </c>
      <c r="AE246" s="3">
        <v>0.626637578010559</v>
      </c>
    </row>
    <row r="247" spans="1:31">
      <c r="A247" s="3">
        <v>2018</v>
      </c>
      <c r="B247" s="3">
        <v>510000</v>
      </c>
      <c r="C247" s="3" t="s">
        <v>63</v>
      </c>
      <c r="D247" s="3">
        <v>67133.3</v>
      </c>
      <c r="E247" s="3">
        <v>5400.5</v>
      </c>
      <c r="F247" s="3">
        <v>34.2242</v>
      </c>
      <c r="G247" s="3">
        <v>144.592</v>
      </c>
      <c r="H247" s="3">
        <v>938.821</v>
      </c>
      <c r="I247" s="3">
        <v>23.9774</v>
      </c>
      <c r="J247" s="3">
        <v>3172.64</v>
      </c>
      <c r="K247" s="3">
        <v>3297.15</v>
      </c>
      <c r="L247" s="3">
        <v>54</v>
      </c>
      <c r="M247" s="3">
        <v>11.4605</v>
      </c>
      <c r="N247" s="3">
        <v>4219.19</v>
      </c>
      <c r="O247" s="3">
        <v>24.2764</v>
      </c>
      <c r="P247" s="3">
        <v>7332.03</v>
      </c>
      <c r="Q247" s="3">
        <v>9068.55</v>
      </c>
      <c r="R247" s="3">
        <v>1123.83</v>
      </c>
      <c r="S247" s="3">
        <v>294.3</v>
      </c>
      <c r="T247" s="3">
        <v>36.49234</v>
      </c>
      <c r="U247" s="3">
        <v>2.47666652148627</v>
      </c>
      <c r="V247" s="3">
        <v>186361</v>
      </c>
      <c r="W247" s="3">
        <v>158847</v>
      </c>
      <c r="X247" s="3">
        <v>1333</v>
      </c>
      <c r="Y247" s="3">
        <v>87372</v>
      </c>
      <c r="Z247" s="3">
        <v>2.36050152778625</v>
      </c>
      <c r="AA247" s="3">
        <v>-1.58827781677246</v>
      </c>
      <c r="AB247" s="3">
        <v>0.190210685133934</v>
      </c>
      <c r="AC247" s="3">
        <v>1.86803078651428</v>
      </c>
      <c r="AD247" s="3">
        <v>1.30665552616119</v>
      </c>
      <c r="AE247" s="3">
        <v>0.641047716140747</v>
      </c>
    </row>
    <row r="248" spans="1:31">
      <c r="A248" s="3">
        <v>2019</v>
      </c>
      <c r="B248" s="3">
        <v>510000</v>
      </c>
      <c r="C248" s="3" t="s">
        <v>63</v>
      </c>
      <c r="D248" s="3">
        <v>122353</v>
      </c>
      <c r="E248" s="3">
        <v>5863.99</v>
      </c>
      <c r="F248" s="3">
        <v>42.1849</v>
      </c>
      <c r="G248" s="3">
        <v>217.048</v>
      </c>
      <c r="H248" s="3">
        <v>939.288</v>
      </c>
      <c r="I248" s="3">
        <v>20.0794</v>
      </c>
      <c r="J248" s="3">
        <v>3691.42</v>
      </c>
      <c r="K248" s="3">
        <v>5164.95</v>
      </c>
      <c r="L248" s="3">
        <v>57.8</v>
      </c>
      <c r="M248" s="3">
        <v>11.8</v>
      </c>
      <c r="N248" s="3">
        <v>5367.96</v>
      </c>
      <c r="O248" s="3">
        <v>26.1817</v>
      </c>
      <c r="P248" s="3">
        <v>7277.7</v>
      </c>
      <c r="Q248" s="3">
        <v>9443.51</v>
      </c>
      <c r="R248" s="3">
        <v>948.97</v>
      </c>
      <c r="S248" s="3">
        <v>317.11</v>
      </c>
      <c r="T248" s="3">
        <v>39.53505</v>
      </c>
      <c r="U248" s="3">
        <v>2.53625457103564</v>
      </c>
      <c r="V248" s="3">
        <v>206829</v>
      </c>
      <c r="W248" s="3">
        <v>170777</v>
      </c>
      <c r="X248" s="3">
        <v>1497</v>
      </c>
      <c r="Y248" s="3">
        <v>82066</v>
      </c>
      <c r="Z248" s="3">
        <v>3.07923889160156</v>
      </c>
      <c r="AA248" s="3">
        <v>-2.40532183647156</v>
      </c>
      <c r="AB248" s="3">
        <v>1.09634160995483</v>
      </c>
      <c r="AC248" s="3">
        <v>3.15063333511353</v>
      </c>
      <c r="AD248" s="3">
        <v>1.74886059761047</v>
      </c>
      <c r="AE248" s="3">
        <v>0.654939293861389</v>
      </c>
    </row>
    <row r="249" spans="1:31">
      <c r="A249" s="3">
        <v>2020</v>
      </c>
      <c r="B249" s="3">
        <v>510000</v>
      </c>
      <c r="C249" s="3" t="s">
        <v>63</v>
      </c>
      <c r="D249" s="3">
        <v>125048</v>
      </c>
      <c r="E249" s="3">
        <v>6284.7</v>
      </c>
      <c r="F249" s="3">
        <v>48.3</v>
      </c>
      <c r="G249" s="3">
        <v>219</v>
      </c>
      <c r="H249" s="3">
        <v>943.7</v>
      </c>
      <c r="I249" s="3">
        <v>16.1814</v>
      </c>
      <c r="J249" s="3">
        <v>4248.16</v>
      </c>
      <c r="K249" s="3">
        <v>7526.73</v>
      </c>
      <c r="L249" s="3">
        <v>49</v>
      </c>
      <c r="M249" s="3">
        <v>12.6</v>
      </c>
      <c r="N249" s="3">
        <v>5901.6</v>
      </c>
      <c r="O249" s="3">
        <v>29</v>
      </c>
      <c r="P249" s="3">
        <v>7521.4</v>
      </c>
      <c r="Q249" s="3">
        <v>9124.6</v>
      </c>
      <c r="R249" s="3">
        <v>934.7</v>
      </c>
      <c r="S249" s="3">
        <v>334.82</v>
      </c>
      <c r="T249" s="3">
        <v>60.42415</v>
      </c>
      <c r="U249" s="3">
        <v>2.74535833642778</v>
      </c>
      <c r="V249" s="3">
        <v>222385</v>
      </c>
      <c r="W249" s="3">
        <v>189829</v>
      </c>
      <c r="X249" s="3">
        <v>1811</v>
      </c>
      <c r="Y249" s="3">
        <v>108386</v>
      </c>
      <c r="Z249" s="3">
        <v>3.71041250228882</v>
      </c>
      <c r="AA249" s="3">
        <v>-2.57800602912903</v>
      </c>
      <c r="AB249" s="3">
        <v>2.17344760894775</v>
      </c>
      <c r="AC249" s="3">
        <v>3.22177815437317</v>
      </c>
      <c r="AD249" s="3">
        <v>2.22025537490845</v>
      </c>
      <c r="AE249" s="3">
        <v>0.669747889041901</v>
      </c>
    </row>
    <row r="250" spans="1:31">
      <c r="A250" s="3">
        <v>2021</v>
      </c>
      <c r="B250" s="3">
        <v>510000</v>
      </c>
      <c r="C250" s="3" t="s">
        <v>63</v>
      </c>
      <c r="D250" s="3">
        <v>125361</v>
      </c>
      <c r="E250" s="3">
        <v>6708.48</v>
      </c>
      <c r="F250" s="3">
        <v>49.5863</v>
      </c>
      <c r="G250" s="3">
        <v>126.211</v>
      </c>
      <c r="H250" s="3">
        <v>939.565</v>
      </c>
      <c r="I250" s="3">
        <v>18.1545</v>
      </c>
      <c r="J250" s="3">
        <v>4341.13</v>
      </c>
      <c r="K250" s="3">
        <v>947.43</v>
      </c>
      <c r="L250" s="3">
        <v>48.4</v>
      </c>
      <c r="M250" s="3">
        <v>12.6</v>
      </c>
      <c r="N250" s="3">
        <v>7364.39</v>
      </c>
      <c r="O250" s="3">
        <v>31.0612</v>
      </c>
      <c r="P250" s="3">
        <v>7990.76</v>
      </c>
      <c r="Q250" s="3">
        <v>9338.87</v>
      </c>
      <c r="R250" s="3">
        <v>894.52</v>
      </c>
      <c r="S250" s="3">
        <v>353.15</v>
      </c>
      <c r="T250" s="3">
        <v>55.21441</v>
      </c>
      <c r="U250" s="3">
        <v>2.89859180142013</v>
      </c>
      <c r="V250" s="3">
        <v>226120</v>
      </c>
      <c r="W250" s="3">
        <v>197143</v>
      </c>
      <c r="X250" s="3">
        <v>2023</v>
      </c>
      <c r="Y250" s="3">
        <v>146936</v>
      </c>
      <c r="Z250" s="3">
        <v>3.33856296539307</v>
      </c>
      <c r="AA250" s="3">
        <v>-2.21400904655457</v>
      </c>
      <c r="AB250" s="3">
        <v>1.88695871829987</v>
      </c>
      <c r="AC250" s="3">
        <v>2.5026388168335</v>
      </c>
      <c r="AD250" s="3">
        <v>1.99244594573975</v>
      </c>
      <c r="AE250" s="3">
        <v>0.662591397762299</v>
      </c>
    </row>
    <row r="251" spans="1:31">
      <c r="A251" s="3">
        <v>2022</v>
      </c>
      <c r="B251" s="3">
        <v>510000</v>
      </c>
      <c r="C251" s="3" t="s">
        <v>63</v>
      </c>
      <c r="D251" s="3">
        <v>64051.1</v>
      </c>
      <c r="E251" s="3">
        <v>6433.96</v>
      </c>
      <c r="F251" s="3">
        <v>53.2877</v>
      </c>
      <c r="G251" s="3">
        <v>140.193</v>
      </c>
      <c r="H251" s="3">
        <v>950.741</v>
      </c>
      <c r="I251" s="3">
        <v>16.77</v>
      </c>
      <c r="J251" s="3">
        <v>4841.6</v>
      </c>
      <c r="K251" s="3">
        <v>953.761</v>
      </c>
      <c r="L251" s="3">
        <v>42.5</v>
      </c>
      <c r="M251" s="3">
        <v>10.6973</v>
      </c>
      <c r="N251" s="3">
        <v>9092.51</v>
      </c>
      <c r="O251" s="3">
        <v>32.9205</v>
      </c>
      <c r="P251" s="3">
        <v>8400.37</v>
      </c>
      <c r="Q251" s="3">
        <v>9623.18</v>
      </c>
      <c r="R251" s="3">
        <v>858.643</v>
      </c>
      <c r="S251" s="3">
        <v>371.57</v>
      </c>
      <c r="T251" s="3">
        <v>58.08422</v>
      </c>
      <c r="U251" s="3">
        <v>2.99183145570267</v>
      </c>
      <c r="V251" s="3">
        <v>253299</v>
      </c>
      <c r="W251" s="3">
        <v>227141</v>
      </c>
      <c r="X251" s="3">
        <v>2019</v>
      </c>
      <c r="Y251" s="3">
        <v>135507</v>
      </c>
      <c r="Z251" s="3">
        <v>3.42078876495361</v>
      </c>
      <c r="AA251" s="3">
        <v>-1.41640174388885</v>
      </c>
      <c r="AB251" s="3">
        <v>1.71360063552856</v>
      </c>
      <c r="AC251" s="3">
        <v>1.33660638332367</v>
      </c>
      <c r="AD251" s="3">
        <v>2.13509321212769</v>
      </c>
      <c r="AE251" s="3">
        <v>0.667072534561157</v>
      </c>
    </row>
    <row r="252" spans="1:31">
      <c r="A252" s="3">
        <v>2013</v>
      </c>
      <c r="B252" s="3">
        <v>120000</v>
      </c>
      <c r="C252" s="3" t="s">
        <v>64</v>
      </c>
      <c r="D252" s="3">
        <v>3481</v>
      </c>
      <c r="E252" s="3">
        <v>353.9</v>
      </c>
      <c r="F252" s="3">
        <v>2.5252</v>
      </c>
      <c r="G252" s="3">
        <v>11.5133</v>
      </c>
      <c r="H252" s="3">
        <v>284.774</v>
      </c>
      <c r="I252" s="3">
        <v>3.6617</v>
      </c>
      <c r="J252" s="3">
        <v>711.392</v>
      </c>
      <c r="K252" s="3">
        <v>183.785</v>
      </c>
      <c r="L252" s="3">
        <v>53.2949</v>
      </c>
      <c r="M252" s="3">
        <v>5.38367</v>
      </c>
      <c r="N252" s="3">
        <v>1053.68</v>
      </c>
      <c r="O252" s="3">
        <v>27.4414</v>
      </c>
      <c r="P252" s="3">
        <v>653.26999999996</v>
      </c>
      <c r="Q252" s="3">
        <v>1323.2</v>
      </c>
      <c r="R252" s="3">
        <v>255.71</v>
      </c>
      <c r="S252" s="3">
        <v>175.26</v>
      </c>
      <c r="T252" s="3">
        <v>7.012648</v>
      </c>
      <c r="U252" s="3">
        <v>1.18101019719875</v>
      </c>
      <c r="V252" s="3">
        <v>67160</v>
      </c>
      <c r="W252" s="3">
        <v>100219</v>
      </c>
      <c r="X252" s="3">
        <v>905</v>
      </c>
      <c r="Y252" s="3">
        <v>24856</v>
      </c>
      <c r="Z252" s="3">
        <v>-3.0133593082428</v>
      </c>
      <c r="AA252" s="3">
        <v>0.62944895029068</v>
      </c>
      <c r="AB252" s="3">
        <v>-1.31081736087799</v>
      </c>
      <c r="AC252" s="3">
        <v>-1.29173815250397</v>
      </c>
      <c r="AD252" s="3">
        <v>-1.99946975708008</v>
      </c>
      <c r="AE252" s="3">
        <v>0.537187993526459</v>
      </c>
    </row>
    <row r="253" spans="1:31">
      <c r="A253" s="3">
        <v>2014</v>
      </c>
      <c r="B253" s="3">
        <v>120000</v>
      </c>
      <c r="C253" s="3" t="s">
        <v>64</v>
      </c>
      <c r="D253" s="3">
        <v>3480.89</v>
      </c>
      <c r="E253" s="3">
        <v>397.65</v>
      </c>
      <c r="F253" s="3">
        <v>3.7</v>
      </c>
      <c r="G253" s="3">
        <v>15.3507</v>
      </c>
      <c r="H253" s="3">
        <v>351.908</v>
      </c>
      <c r="I253" s="3">
        <v>3.6213</v>
      </c>
      <c r="J253" s="3">
        <v>906.884</v>
      </c>
      <c r="K253" s="3">
        <v>207.53</v>
      </c>
      <c r="L253" s="3">
        <v>53.7869</v>
      </c>
      <c r="M253" s="3">
        <v>7.0641</v>
      </c>
      <c r="N253" s="3">
        <v>1946.5</v>
      </c>
      <c r="O253" s="3">
        <v>29.7218</v>
      </c>
      <c r="P253" s="3">
        <v>805.69</v>
      </c>
      <c r="Q253" s="3">
        <v>1351.79</v>
      </c>
      <c r="R253" s="3">
        <v>283.86</v>
      </c>
      <c r="S253" s="3">
        <v>200.16</v>
      </c>
      <c r="T253" s="3">
        <v>6.438464</v>
      </c>
      <c r="U253" s="3">
        <v>1.30204966989384</v>
      </c>
      <c r="V253" s="3">
        <v>73195</v>
      </c>
      <c r="W253" s="3">
        <v>113335</v>
      </c>
      <c r="X253" s="3">
        <v>839</v>
      </c>
      <c r="Y253" s="3">
        <v>26351</v>
      </c>
      <c r="Z253" s="3">
        <v>-2.72554063796997</v>
      </c>
      <c r="AA253" s="3">
        <v>0.898244917392731</v>
      </c>
      <c r="AB253" s="3">
        <v>-1.07707262039185</v>
      </c>
      <c r="AC253" s="3">
        <v>-1.23761200904846</v>
      </c>
      <c r="AD253" s="3">
        <v>-1.73316991329193</v>
      </c>
      <c r="AE253" s="3">
        <v>0.545553624629974</v>
      </c>
    </row>
    <row r="254" spans="1:31">
      <c r="A254" s="3">
        <v>2015</v>
      </c>
      <c r="B254" s="3">
        <v>120000</v>
      </c>
      <c r="C254" s="3" t="s">
        <v>64</v>
      </c>
      <c r="D254" s="3">
        <v>3714</v>
      </c>
      <c r="E254" s="3">
        <v>470.24</v>
      </c>
      <c r="F254" s="3">
        <v>4.6082</v>
      </c>
      <c r="G254" s="3">
        <v>34.9</v>
      </c>
      <c r="H254" s="3">
        <v>353.152</v>
      </c>
      <c r="I254" s="3">
        <v>4.4</v>
      </c>
      <c r="J254" s="3">
        <v>1007.85</v>
      </c>
      <c r="K254" s="3">
        <v>261</v>
      </c>
      <c r="L254" s="3">
        <v>54</v>
      </c>
      <c r="M254" s="3">
        <v>9.1</v>
      </c>
      <c r="N254" s="3">
        <v>3148.64</v>
      </c>
      <c r="O254" s="3">
        <v>30.5353</v>
      </c>
      <c r="P254" s="3">
        <v>958.11</v>
      </c>
      <c r="Q254" s="3">
        <v>1369.74</v>
      </c>
      <c r="R254" s="3">
        <v>318.569</v>
      </c>
      <c r="S254" s="3">
        <v>237.53</v>
      </c>
      <c r="T254" s="3">
        <v>10.14111</v>
      </c>
      <c r="U254" s="3">
        <v>1.47706764366646</v>
      </c>
      <c r="V254" s="3">
        <v>75586</v>
      </c>
      <c r="W254" s="3">
        <v>124321</v>
      </c>
      <c r="X254" s="3">
        <v>1062</v>
      </c>
      <c r="Y254" s="3">
        <v>37342</v>
      </c>
      <c r="Z254" s="3">
        <v>-2.33561635017395</v>
      </c>
      <c r="AA254" s="3">
        <v>1.17925977706909</v>
      </c>
      <c r="AB254" s="3">
        <v>-0.76088148355484</v>
      </c>
      <c r="AC254" s="3">
        <v>-1.21900963783264</v>
      </c>
      <c r="AD254" s="3">
        <v>-1.39292168617249</v>
      </c>
      <c r="AE254" s="3">
        <v>0.556242287158966</v>
      </c>
    </row>
    <row r="255" spans="1:31">
      <c r="A255" s="3">
        <v>2016</v>
      </c>
      <c r="B255" s="3">
        <v>120000</v>
      </c>
      <c r="C255" s="3" t="s">
        <v>64</v>
      </c>
      <c r="D255" s="3">
        <v>3776.36</v>
      </c>
      <c r="E255" s="3">
        <v>724.325</v>
      </c>
      <c r="F255" s="3">
        <v>5.6562</v>
      </c>
      <c r="G255" s="3">
        <v>35.3755</v>
      </c>
      <c r="H255" s="3">
        <v>354.396</v>
      </c>
      <c r="I255" s="3">
        <v>5.1168</v>
      </c>
      <c r="J255" s="3">
        <v>1185.85</v>
      </c>
      <c r="K255" s="3">
        <v>183.09</v>
      </c>
      <c r="L255" s="3">
        <v>52.8</v>
      </c>
      <c r="M255" s="3">
        <v>8.4</v>
      </c>
      <c r="N255" s="3">
        <v>3034.98</v>
      </c>
      <c r="O255" s="3">
        <v>32.8534</v>
      </c>
      <c r="P255" s="3">
        <v>1125.42</v>
      </c>
      <c r="Q255" s="3">
        <v>1499.76</v>
      </c>
      <c r="R255" s="3">
        <v>335.05</v>
      </c>
      <c r="S255" s="3">
        <v>245.84</v>
      </c>
      <c r="T255" s="3">
        <v>14.81127</v>
      </c>
      <c r="U255" s="3">
        <v>1.69466342708315</v>
      </c>
      <c r="V255" s="3">
        <v>79590</v>
      </c>
      <c r="W255" s="3">
        <v>119384</v>
      </c>
      <c r="X255" s="3">
        <v>951</v>
      </c>
      <c r="Y255" s="3">
        <v>39734</v>
      </c>
      <c r="Z255" s="3">
        <v>-2.19592642784119</v>
      </c>
      <c r="AA255" s="3">
        <v>1.20776998996735</v>
      </c>
      <c r="AB255" s="3">
        <v>-0.603265225887299</v>
      </c>
      <c r="AC255" s="3">
        <v>-1.19013643264771</v>
      </c>
      <c r="AD255" s="3">
        <v>-1.28106236457825</v>
      </c>
      <c r="AE255" s="3">
        <v>0.559756278991699</v>
      </c>
    </row>
    <row r="256" spans="1:31">
      <c r="A256" s="3">
        <v>2017</v>
      </c>
      <c r="B256" s="3">
        <v>120000</v>
      </c>
      <c r="C256" s="3" t="s">
        <v>64</v>
      </c>
      <c r="D256" s="3">
        <v>4135.36</v>
      </c>
      <c r="E256" s="3">
        <v>795.305</v>
      </c>
      <c r="F256" s="3">
        <v>5.5789</v>
      </c>
      <c r="G256" s="3">
        <v>26.5043</v>
      </c>
      <c r="H256" s="3">
        <v>355.64</v>
      </c>
      <c r="I256" s="3">
        <v>5.8202</v>
      </c>
      <c r="J256" s="3">
        <v>1351.94</v>
      </c>
      <c r="K256" s="3">
        <v>300.672</v>
      </c>
      <c r="L256" s="3">
        <v>52</v>
      </c>
      <c r="M256" s="3">
        <v>6.6</v>
      </c>
      <c r="N256" s="3">
        <v>2629.41</v>
      </c>
      <c r="O256" s="3">
        <v>36.6297</v>
      </c>
      <c r="P256" s="3">
        <v>1309.56</v>
      </c>
      <c r="Q256" s="3">
        <v>1580.14</v>
      </c>
      <c r="R256" s="3">
        <v>341.53</v>
      </c>
      <c r="S256" s="3">
        <v>284.03</v>
      </c>
      <c r="T256" s="3">
        <v>20.87246</v>
      </c>
      <c r="U256" s="3">
        <v>1.98398385025865</v>
      </c>
      <c r="V256" s="3">
        <v>79010</v>
      </c>
      <c r="W256" s="3">
        <v>103087</v>
      </c>
      <c r="X256" s="3">
        <v>561</v>
      </c>
      <c r="Y256" s="3">
        <v>41675</v>
      </c>
      <c r="Z256" s="3">
        <v>-2.1097583770752</v>
      </c>
      <c r="AA256" s="3">
        <v>1.30386531352997</v>
      </c>
      <c r="AB256" s="3">
        <v>-0.242309615015984</v>
      </c>
      <c r="AC256" s="3">
        <v>-1.2005387544632</v>
      </c>
      <c r="AD256" s="3">
        <v>-1.17338693141937</v>
      </c>
      <c r="AE256" s="3">
        <v>0.563138842582703</v>
      </c>
    </row>
    <row r="257" spans="1:31">
      <c r="A257" s="3">
        <v>2018</v>
      </c>
      <c r="B257" s="3">
        <v>120000</v>
      </c>
      <c r="C257" s="3" t="s">
        <v>64</v>
      </c>
      <c r="D257" s="3">
        <v>4146.27</v>
      </c>
      <c r="E257" s="3">
        <v>897.37</v>
      </c>
      <c r="F257" s="3">
        <v>6.6515</v>
      </c>
      <c r="G257" s="3">
        <v>26.7328</v>
      </c>
      <c r="H257" s="3">
        <v>355.871</v>
      </c>
      <c r="I257" s="3">
        <v>5.4287</v>
      </c>
      <c r="J257" s="3">
        <v>1640.59</v>
      </c>
      <c r="K257" s="3">
        <v>737.82</v>
      </c>
      <c r="L257" s="3">
        <v>47</v>
      </c>
      <c r="M257" s="3">
        <v>6.59492</v>
      </c>
      <c r="N257" s="3">
        <v>3106.01</v>
      </c>
      <c r="O257" s="3">
        <v>36.8274</v>
      </c>
      <c r="P257" s="3">
        <v>1352.46</v>
      </c>
      <c r="Q257" s="3">
        <v>1648.49</v>
      </c>
      <c r="R257" s="3">
        <v>347.99</v>
      </c>
      <c r="S257" s="3">
        <v>316.88</v>
      </c>
      <c r="T257" s="3">
        <v>19.86785</v>
      </c>
      <c r="U257" s="3">
        <v>2.47093123886964</v>
      </c>
      <c r="V257" s="3">
        <v>78461</v>
      </c>
      <c r="W257" s="3">
        <v>99490.1</v>
      </c>
      <c r="X257" s="3">
        <v>481</v>
      </c>
      <c r="Y257" s="3">
        <v>54680</v>
      </c>
      <c r="Z257" s="3">
        <v>-1.91517090797424</v>
      </c>
      <c r="AA257" s="3">
        <v>1.38543820381165</v>
      </c>
      <c r="AB257" s="3">
        <v>0.328037887811661</v>
      </c>
      <c r="AC257" s="3">
        <v>-1.15421462059021</v>
      </c>
      <c r="AD257" s="3">
        <v>-0.97695654630661</v>
      </c>
      <c r="AE257" s="3">
        <v>0.569309532642365</v>
      </c>
    </row>
    <row r="258" spans="1:31">
      <c r="A258" s="3">
        <v>2019</v>
      </c>
      <c r="B258" s="3">
        <v>120000</v>
      </c>
      <c r="C258" s="3" t="s">
        <v>64</v>
      </c>
      <c r="D258" s="3">
        <v>4323.13</v>
      </c>
      <c r="E258" s="3">
        <v>1092.6</v>
      </c>
      <c r="F258" s="3">
        <v>10.118</v>
      </c>
      <c r="G258" s="3">
        <v>33.4146</v>
      </c>
      <c r="H258" s="3">
        <v>356.048</v>
      </c>
      <c r="I258" s="3">
        <v>4.91815</v>
      </c>
      <c r="J258" s="3">
        <v>2026.12</v>
      </c>
      <c r="K258" s="3">
        <v>1194.6</v>
      </c>
      <c r="L258" s="3">
        <v>43.4</v>
      </c>
      <c r="M258" s="3">
        <v>7.3</v>
      </c>
      <c r="N258" s="3">
        <v>3226.27</v>
      </c>
      <c r="O258" s="3">
        <v>38.9156</v>
      </c>
      <c r="P258" s="3">
        <v>1450.71</v>
      </c>
      <c r="Q258" s="3">
        <v>1704.72</v>
      </c>
      <c r="R258" s="3">
        <v>351.12</v>
      </c>
      <c r="S258" s="3">
        <v>344.11</v>
      </c>
      <c r="T258" s="3">
        <v>25.10019</v>
      </c>
      <c r="U258" s="3">
        <v>2.44020879585972</v>
      </c>
      <c r="V258" s="3">
        <v>79655</v>
      </c>
      <c r="W258" s="3">
        <v>92502.1</v>
      </c>
      <c r="X258" s="3">
        <v>515</v>
      </c>
      <c r="Y258" s="3">
        <v>57799</v>
      </c>
      <c r="Z258" s="3">
        <v>-1.65676164627075</v>
      </c>
      <c r="AA258" s="3">
        <v>1.4389808177948</v>
      </c>
      <c r="AB258" s="3">
        <v>0.887444257736206</v>
      </c>
      <c r="AC258" s="3">
        <v>-1.11846268177032</v>
      </c>
      <c r="AD258" s="3">
        <v>-0.746796429157257</v>
      </c>
      <c r="AE258" s="3">
        <v>0.576539874076843</v>
      </c>
    </row>
    <row r="259" spans="1:31">
      <c r="A259" s="3">
        <v>2020</v>
      </c>
      <c r="B259" s="3">
        <v>120000</v>
      </c>
      <c r="C259" s="3" t="s">
        <v>64</v>
      </c>
      <c r="D259" s="3">
        <v>4585</v>
      </c>
      <c r="E259" s="3">
        <v>1254.6</v>
      </c>
      <c r="F259" s="3">
        <v>11.4</v>
      </c>
      <c r="G259" s="3">
        <v>33.7</v>
      </c>
      <c r="H259" s="3">
        <v>357.7</v>
      </c>
      <c r="I259" s="3">
        <v>4.4076</v>
      </c>
      <c r="J259" s="3">
        <v>2374.93</v>
      </c>
      <c r="K259" s="3">
        <v>1584.54</v>
      </c>
      <c r="L259" s="3">
        <v>40</v>
      </c>
      <c r="M259" s="3">
        <v>6.8</v>
      </c>
      <c r="N259" s="3">
        <v>4342</v>
      </c>
      <c r="O259" s="3">
        <v>43</v>
      </c>
      <c r="P259" s="3">
        <v>1488.8</v>
      </c>
      <c r="Q259" s="3">
        <v>1711</v>
      </c>
      <c r="R259" s="3">
        <v>353.6</v>
      </c>
      <c r="S259" s="3">
        <v>361.46</v>
      </c>
      <c r="T259" s="3">
        <v>39.28683</v>
      </c>
      <c r="U259" s="3">
        <v>2.72903513856469</v>
      </c>
      <c r="V259" s="3">
        <v>84316</v>
      </c>
      <c r="W259" s="3">
        <v>90639.5</v>
      </c>
      <c r="X259" s="3">
        <v>601</v>
      </c>
      <c r="Y259" s="3">
        <v>75434</v>
      </c>
      <c r="Z259" s="3">
        <v>-1.36103177070618</v>
      </c>
      <c r="AA259" s="3">
        <v>1.57506513595581</v>
      </c>
      <c r="AB259" s="3">
        <v>1.34565448760986</v>
      </c>
      <c r="AC259" s="3">
        <v>-1.19587278366089</v>
      </c>
      <c r="AD259" s="3">
        <v>-0.490340292453766</v>
      </c>
      <c r="AE259" s="3">
        <v>0.584596276283264</v>
      </c>
    </row>
    <row r="260" spans="1:31">
      <c r="A260" s="3">
        <v>2021</v>
      </c>
      <c r="B260" s="3">
        <v>120000</v>
      </c>
      <c r="C260" s="3" t="s">
        <v>64</v>
      </c>
      <c r="D260" s="3">
        <v>3989.68</v>
      </c>
      <c r="E260" s="3">
        <v>1352.47</v>
      </c>
      <c r="F260" s="3">
        <v>12.8544</v>
      </c>
      <c r="G260" s="3">
        <v>30.2823</v>
      </c>
      <c r="H260" s="3">
        <v>356.062</v>
      </c>
      <c r="I260" s="3">
        <v>4.9934</v>
      </c>
      <c r="J260" s="3">
        <v>2658.36</v>
      </c>
      <c r="K260" s="3">
        <v>207.71</v>
      </c>
      <c r="L260" s="3">
        <v>38.6</v>
      </c>
      <c r="M260" s="3">
        <v>7.3</v>
      </c>
      <c r="N260" s="3">
        <v>5403.41</v>
      </c>
      <c r="O260" s="3">
        <v>44.5492</v>
      </c>
      <c r="P260" s="3">
        <v>1536.83</v>
      </c>
      <c r="Q260" s="3">
        <v>1745.1</v>
      </c>
      <c r="R260" s="3">
        <v>356.05</v>
      </c>
      <c r="S260" s="3">
        <v>379.23</v>
      </c>
      <c r="T260" s="3">
        <v>29.76625</v>
      </c>
      <c r="U260" s="3">
        <v>3.22548694651875</v>
      </c>
      <c r="V260" s="3">
        <v>84843</v>
      </c>
      <c r="W260" s="3">
        <v>102986</v>
      </c>
      <c r="X260" s="3">
        <v>639</v>
      </c>
      <c r="Y260" s="3">
        <v>97910</v>
      </c>
      <c r="Z260" s="3">
        <v>-1.25922119617462</v>
      </c>
      <c r="AA260" s="3">
        <v>1.87331306934357</v>
      </c>
      <c r="AB260" s="3">
        <v>1.47349059581757</v>
      </c>
      <c r="AC260" s="3">
        <v>-1.30707287788391</v>
      </c>
      <c r="AD260" s="3">
        <v>-0.356310695409775</v>
      </c>
      <c r="AE260" s="3">
        <v>0.588806748390198</v>
      </c>
    </row>
    <row r="261" spans="1:31">
      <c r="A261" s="3">
        <v>2022</v>
      </c>
      <c r="B261" s="3">
        <v>120000</v>
      </c>
      <c r="C261" s="3" t="s">
        <v>64</v>
      </c>
      <c r="D261" s="3">
        <v>4442.46</v>
      </c>
      <c r="E261" s="3">
        <v>1420.36</v>
      </c>
      <c r="F261" s="3">
        <v>14.1792</v>
      </c>
      <c r="G261" s="3">
        <v>21.8166</v>
      </c>
      <c r="H261" s="3">
        <v>360.389</v>
      </c>
      <c r="I261" s="3">
        <v>4.9147</v>
      </c>
      <c r="J261" s="3">
        <v>2813.08</v>
      </c>
      <c r="K261" s="3">
        <v>200.576</v>
      </c>
      <c r="L261" s="3">
        <v>32.1</v>
      </c>
      <c r="M261" s="3">
        <v>7.77072</v>
      </c>
      <c r="N261" s="3">
        <v>6974.95</v>
      </c>
      <c r="O261" s="3">
        <v>45.2267</v>
      </c>
      <c r="P261" s="3">
        <v>1572.08</v>
      </c>
      <c r="Q261" s="3">
        <v>1810.09</v>
      </c>
      <c r="R261" s="3">
        <v>357.484</v>
      </c>
      <c r="S261" s="3">
        <v>397.91</v>
      </c>
      <c r="T261" s="3">
        <v>31.26709</v>
      </c>
      <c r="U261" s="3">
        <v>2.88118319559795</v>
      </c>
      <c r="V261" s="3">
        <v>90370</v>
      </c>
      <c r="W261" s="3">
        <v>103499</v>
      </c>
      <c r="X261" s="3">
        <v>643</v>
      </c>
      <c r="Y261" s="3">
        <v>71545</v>
      </c>
      <c r="Z261" s="3">
        <v>-1.21425712108612</v>
      </c>
      <c r="AA261" s="3">
        <v>1.81143271923065</v>
      </c>
      <c r="AB261" s="3">
        <v>2.0152370929718</v>
      </c>
      <c r="AC261" s="3">
        <v>-1.25519955158234</v>
      </c>
      <c r="AD261" s="3">
        <v>-0.288948833942413</v>
      </c>
      <c r="AE261" s="3">
        <v>0.590922832489014</v>
      </c>
    </row>
    <row r="262" spans="1:31">
      <c r="A262" s="3">
        <v>2013</v>
      </c>
      <c r="B262" s="3">
        <v>540000</v>
      </c>
      <c r="C262" s="3" t="s">
        <v>65</v>
      </c>
      <c r="D262" s="3">
        <v>30360</v>
      </c>
      <c r="E262" s="3">
        <v>44.1</v>
      </c>
      <c r="F262" s="3">
        <v>0.89</v>
      </c>
      <c r="G262" s="3">
        <v>0.4989</v>
      </c>
      <c r="H262" s="3">
        <v>37.7856</v>
      </c>
      <c r="I262" s="3">
        <v>0.0912</v>
      </c>
      <c r="J262" s="3">
        <v>20.7455</v>
      </c>
      <c r="K262" s="3">
        <v>39.6501</v>
      </c>
      <c r="L262" s="3">
        <v>42.5051</v>
      </c>
      <c r="M262" s="3">
        <v>3.6961</v>
      </c>
      <c r="N262" s="3">
        <v>33.7554</v>
      </c>
      <c r="O262" s="3">
        <v>22.4536</v>
      </c>
      <c r="P262" s="3">
        <v>228.790000000008</v>
      </c>
      <c r="Q262" s="3">
        <v>265.6</v>
      </c>
      <c r="R262" s="3">
        <v>13.06</v>
      </c>
      <c r="S262" s="3">
        <v>115.1</v>
      </c>
      <c r="T262" s="3">
        <v>0.0309603</v>
      </c>
      <c r="U262" s="3">
        <v>1.63788573804788</v>
      </c>
      <c r="V262" s="3">
        <v>4818</v>
      </c>
      <c r="W262" s="3">
        <v>1202.9</v>
      </c>
      <c r="X262" s="3">
        <v>6</v>
      </c>
      <c r="Y262" s="3">
        <v>121</v>
      </c>
      <c r="Z262" s="3">
        <v>-4.18108081817627</v>
      </c>
      <c r="AA262" s="3">
        <v>0.130051910877228</v>
      </c>
      <c r="AB262" s="3">
        <v>-0.742404818534851</v>
      </c>
      <c r="AC262" s="3">
        <v>-0.75041127204895</v>
      </c>
      <c r="AD262" s="3">
        <v>-2.77815556526184</v>
      </c>
      <c r="AE262" s="3">
        <v>0.512726068496704</v>
      </c>
    </row>
    <row r="263" spans="1:31">
      <c r="A263" s="3">
        <v>2014</v>
      </c>
      <c r="B263" s="3">
        <v>540000</v>
      </c>
      <c r="C263" s="3" t="s">
        <v>65</v>
      </c>
      <c r="D263" s="3">
        <v>38297.2</v>
      </c>
      <c r="E263" s="3">
        <v>48.09</v>
      </c>
      <c r="F263" s="3">
        <v>1.1</v>
      </c>
      <c r="G263" s="3">
        <v>0.8645</v>
      </c>
      <c r="H263" s="3">
        <v>43.1585</v>
      </c>
      <c r="I263" s="3">
        <v>0.0965</v>
      </c>
      <c r="J263" s="3">
        <v>21.9228</v>
      </c>
      <c r="K263" s="3">
        <v>45.43</v>
      </c>
      <c r="L263" s="3">
        <v>56.1139</v>
      </c>
      <c r="M263" s="3">
        <v>8.20771</v>
      </c>
      <c r="N263" s="3">
        <v>40.1907</v>
      </c>
      <c r="O263" s="3">
        <v>25.8354</v>
      </c>
      <c r="P263" s="3">
        <v>195.57</v>
      </c>
      <c r="Q263" s="3">
        <v>291.82</v>
      </c>
      <c r="R263" s="3">
        <v>14.8572</v>
      </c>
      <c r="S263" s="3">
        <v>143.91</v>
      </c>
      <c r="T263" s="3">
        <v>0.0006763</v>
      </c>
      <c r="U263" s="3">
        <v>1.56219752395994</v>
      </c>
      <c r="V263" s="3">
        <v>4891</v>
      </c>
      <c r="W263" s="3">
        <v>1262</v>
      </c>
      <c r="X263" s="3">
        <v>3</v>
      </c>
      <c r="Y263" s="3">
        <v>146</v>
      </c>
      <c r="Z263" s="3">
        <v>-3.82992839813232</v>
      </c>
      <c r="AA263" s="3">
        <v>0.651374876499176</v>
      </c>
      <c r="AB263" s="3">
        <v>-0.992824196815491</v>
      </c>
      <c r="AC263" s="3">
        <v>-0.591773509979248</v>
      </c>
      <c r="AD263" s="3">
        <v>-2.45552563667297</v>
      </c>
      <c r="AE263" s="3">
        <v>0.522861301898956</v>
      </c>
    </row>
    <row r="264" spans="1:31">
      <c r="A264" s="3">
        <v>2015</v>
      </c>
      <c r="B264" s="3">
        <v>540000</v>
      </c>
      <c r="C264" s="3" t="s">
        <v>65</v>
      </c>
      <c r="D264" s="3">
        <v>33073</v>
      </c>
      <c r="E264" s="3">
        <v>51.01</v>
      </c>
      <c r="F264" s="3">
        <v>1.6876</v>
      </c>
      <c r="G264" s="3">
        <v>1.1</v>
      </c>
      <c r="H264" s="3">
        <v>43.4495333333333</v>
      </c>
      <c r="I264" s="3">
        <v>0.1</v>
      </c>
      <c r="J264" s="3">
        <v>23.4397</v>
      </c>
      <c r="K264" s="3">
        <v>53.79</v>
      </c>
      <c r="L264" s="3">
        <v>65</v>
      </c>
      <c r="M264" s="3">
        <v>12.6</v>
      </c>
      <c r="N264" s="3">
        <v>31.4032</v>
      </c>
      <c r="O264" s="3">
        <v>29</v>
      </c>
      <c r="P264" s="3">
        <v>162.35</v>
      </c>
      <c r="Q264" s="3">
        <v>268.67</v>
      </c>
      <c r="R264" s="3">
        <v>16.8643</v>
      </c>
      <c r="S264" s="3">
        <v>186.38</v>
      </c>
      <c r="T264" s="3">
        <v>0.0005679</v>
      </c>
      <c r="U264" s="3">
        <v>1.46452787694372</v>
      </c>
      <c r="V264" s="3">
        <v>5060</v>
      </c>
      <c r="W264" s="3">
        <v>1129.7</v>
      </c>
      <c r="X264" s="3">
        <v>2</v>
      </c>
      <c r="Y264" s="3">
        <v>198</v>
      </c>
      <c r="Z264" s="3">
        <v>-3.52087831497192</v>
      </c>
      <c r="AA264" s="3">
        <v>1.31934261322021</v>
      </c>
      <c r="AB264" s="3">
        <v>-1.02217888832092</v>
      </c>
      <c r="AC264" s="3">
        <v>-0.681640267372131</v>
      </c>
      <c r="AD264" s="3">
        <v>-2.12275886535645</v>
      </c>
      <c r="AE264" s="3">
        <v>0.533314943313599</v>
      </c>
    </row>
    <row r="265" spans="1:31">
      <c r="A265" s="3">
        <v>2016</v>
      </c>
      <c r="B265" s="3">
        <v>540000</v>
      </c>
      <c r="C265" s="3" t="s">
        <v>65</v>
      </c>
      <c r="D265" s="3">
        <v>35713</v>
      </c>
      <c r="E265" s="3">
        <v>107.154</v>
      </c>
      <c r="F265" s="3">
        <v>2.2132</v>
      </c>
      <c r="G265" s="3">
        <v>1.0475</v>
      </c>
      <c r="H265" s="3">
        <v>43.7405666666666</v>
      </c>
      <c r="I265" s="3">
        <v>0.1228</v>
      </c>
      <c r="J265" s="3">
        <v>32.2829</v>
      </c>
      <c r="K265" s="3">
        <v>32.95</v>
      </c>
      <c r="L265" s="3">
        <v>68.1</v>
      </c>
      <c r="M265" s="3">
        <v>17.5</v>
      </c>
      <c r="N265" s="3">
        <v>73.132</v>
      </c>
      <c r="O265" s="3">
        <v>29.8826</v>
      </c>
      <c r="P265" s="3">
        <v>176.22</v>
      </c>
      <c r="Q265" s="3">
        <v>284.35</v>
      </c>
      <c r="R265" s="3">
        <v>18.39</v>
      </c>
      <c r="S265" s="3">
        <v>204.73</v>
      </c>
      <c r="T265" s="3">
        <v>0.2928491</v>
      </c>
      <c r="U265" s="3">
        <v>1.52826577541635</v>
      </c>
      <c r="V265" s="3">
        <v>5203</v>
      </c>
      <c r="W265" s="3">
        <v>1126.4</v>
      </c>
      <c r="X265" s="3">
        <v>5</v>
      </c>
      <c r="Y265" s="3">
        <v>245</v>
      </c>
      <c r="Z265" s="3">
        <v>-3.25498652458191</v>
      </c>
      <c r="AA265" s="3">
        <v>1.74832808971405</v>
      </c>
      <c r="AB265" s="3">
        <v>-0.856595814228058</v>
      </c>
      <c r="AC265" s="3">
        <v>-0.527565062046051</v>
      </c>
      <c r="AD265" s="3">
        <v>-1.83755850791931</v>
      </c>
      <c r="AE265" s="3">
        <v>0.542274296283722</v>
      </c>
    </row>
    <row r="266" spans="1:31">
      <c r="A266" s="3">
        <v>2017</v>
      </c>
      <c r="B266" s="3">
        <v>540000</v>
      </c>
      <c r="C266" s="3" t="s">
        <v>65</v>
      </c>
      <c r="D266" s="3">
        <v>36584</v>
      </c>
      <c r="E266" s="3">
        <v>154.599</v>
      </c>
      <c r="F266" s="3">
        <v>3.1422</v>
      </c>
      <c r="G266" s="3">
        <v>1.7882</v>
      </c>
      <c r="H266" s="3">
        <v>44.0316</v>
      </c>
      <c r="I266" s="3">
        <v>0.1547</v>
      </c>
      <c r="J266" s="3">
        <v>29.1766</v>
      </c>
      <c r="K266" s="3">
        <v>45.2095</v>
      </c>
      <c r="L266" s="3">
        <v>63</v>
      </c>
      <c r="M266" s="3">
        <v>12.4</v>
      </c>
      <c r="N266" s="3">
        <v>77.6293</v>
      </c>
      <c r="O266" s="3">
        <v>36.9918</v>
      </c>
      <c r="P266" s="3">
        <v>198.669</v>
      </c>
      <c r="Q266" s="3">
        <v>290.31</v>
      </c>
      <c r="R266" s="3">
        <v>19.81</v>
      </c>
      <c r="S266" s="3">
        <v>245.57</v>
      </c>
      <c r="T266" s="3">
        <v>0.6342228</v>
      </c>
      <c r="U266" s="3">
        <v>1.57398258738592</v>
      </c>
      <c r="V266" s="3">
        <v>5493</v>
      </c>
      <c r="W266" s="3">
        <v>1249</v>
      </c>
      <c r="X266" s="3">
        <v>4</v>
      </c>
      <c r="Y266" s="3">
        <v>420</v>
      </c>
      <c r="Z266" s="3">
        <v>-3.29934501647949</v>
      </c>
      <c r="AA266" s="3">
        <v>1.60631155967712</v>
      </c>
      <c r="AB266" s="3">
        <v>-0.281248301267624</v>
      </c>
      <c r="AC266" s="3">
        <v>-0.641463100910187</v>
      </c>
      <c r="AD266" s="3">
        <v>-1.85067868232727</v>
      </c>
      <c r="AE266" s="3">
        <v>0.5418621301651</v>
      </c>
    </row>
    <row r="267" spans="1:31">
      <c r="A267" s="3">
        <v>2018</v>
      </c>
      <c r="B267" s="3">
        <v>540000</v>
      </c>
      <c r="C267" s="3" t="s">
        <v>65</v>
      </c>
      <c r="D267" s="3">
        <v>35418.9</v>
      </c>
      <c r="E267" s="3">
        <v>194.31</v>
      </c>
      <c r="F267" s="3">
        <v>3.815</v>
      </c>
      <c r="G267" s="3">
        <v>1.2046</v>
      </c>
      <c r="H267" s="3">
        <v>44.0602</v>
      </c>
      <c r="I267" s="3">
        <v>0.148</v>
      </c>
      <c r="J267" s="3">
        <v>37.1751</v>
      </c>
      <c r="K267" s="3">
        <v>112.47</v>
      </c>
      <c r="L267" s="3">
        <v>59</v>
      </c>
      <c r="M267" s="3">
        <v>11.1809</v>
      </c>
      <c r="N267" s="3">
        <v>119.322</v>
      </c>
      <c r="O267" s="3">
        <v>34.435</v>
      </c>
      <c r="P267" s="3">
        <v>260.23</v>
      </c>
      <c r="Q267" s="3">
        <v>312.34</v>
      </c>
      <c r="R267" s="3">
        <v>21.52</v>
      </c>
      <c r="S267" s="3">
        <v>274.33</v>
      </c>
      <c r="T267" s="3">
        <v>0.7132157</v>
      </c>
      <c r="U267" s="3">
        <v>1.19826859538852</v>
      </c>
      <c r="V267" s="3">
        <v>5609</v>
      </c>
      <c r="W267" s="3">
        <v>1568.7</v>
      </c>
      <c r="X267" s="3">
        <v>5</v>
      </c>
      <c r="Y267" s="3">
        <v>755</v>
      </c>
      <c r="Z267" s="3">
        <v>-3.32882213592529</v>
      </c>
      <c r="AA267" s="3">
        <v>1.33762836456299</v>
      </c>
      <c r="AB267" s="3">
        <v>0.0532768554985523</v>
      </c>
      <c r="AC267" s="3">
        <v>-0.729603886604309</v>
      </c>
      <c r="AD267" s="3">
        <v>-1.90109837055206</v>
      </c>
      <c r="AE267" s="3">
        <v>0.540278255939484</v>
      </c>
    </row>
    <row r="268" spans="1:31">
      <c r="A268" s="3">
        <v>2019</v>
      </c>
      <c r="B268" s="3">
        <v>540000</v>
      </c>
      <c r="C268" s="3" t="s">
        <v>65</v>
      </c>
      <c r="D268" s="3">
        <v>40622.8</v>
      </c>
      <c r="E268" s="3">
        <v>209.093</v>
      </c>
      <c r="F268" s="3">
        <v>5.006</v>
      </c>
      <c r="G268" s="3">
        <v>2.0058</v>
      </c>
      <c r="H268" s="3">
        <v>44.0821</v>
      </c>
      <c r="I268" s="3">
        <v>0.1512</v>
      </c>
      <c r="J268" s="3">
        <v>40.8243</v>
      </c>
      <c r="K268" s="3">
        <v>301.372</v>
      </c>
      <c r="L268" s="3">
        <v>64.4</v>
      </c>
      <c r="M268" s="3">
        <v>10.1</v>
      </c>
      <c r="N268" s="3">
        <v>156.627</v>
      </c>
      <c r="O268" s="3">
        <v>32.903</v>
      </c>
      <c r="P268" s="3">
        <v>267.343</v>
      </c>
      <c r="Q268" s="3">
        <v>321.443</v>
      </c>
      <c r="R268" s="3">
        <v>21.92</v>
      </c>
      <c r="S268" s="3">
        <v>293.79</v>
      </c>
      <c r="T268" s="3">
        <v>0.7482556</v>
      </c>
      <c r="U268" s="3">
        <v>1.97728200700148</v>
      </c>
      <c r="V268" s="3">
        <v>5968</v>
      </c>
      <c r="W268" s="3">
        <v>1750.9</v>
      </c>
      <c r="X268" s="3">
        <v>5</v>
      </c>
      <c r="Y268" s="3">
        <v>1020</v>
      </c>
      <c r="Z268" s="3">
        <v>-3.18849062919617</v>
      </c>
      <c r="AA268" s="3">
        <v>1.37088227272034</v>
      </c>
      <c r="AB268" s="3">
        <v>-0.0863513946533203</v>
      </c>
      <c r="AC268" s="3">
        <v>-0.616879224777222</v>
      </c>
      <c r="AD268" s="3">
        <v>-1.80995154380798</v>
      </c>
      <c r="AE268" s="3">
        <v>0.543141543865204</v>
      </c>
    </row>
    <row r="269" spans="1:31">
      <c r="A269" s="3">
        <v>2020</v>
      </c>
      <c r="B269" s="3">
        <v>540000</v>
      </c>
      <c r="C269" s="3" t="s">
        <v>65</v>
      </c>
      <c r="D269" s="3">
        <v>40607</v>
      </c>
      <c r="E269" s="3">
        <v>219</v>
      </c>
      <c r="F269" s="3">
        <v>5.6</v>
      </c>
      <c r="G269" s="3">
        <v>1.6</v>
      </c>
      <c r="H269" s="3">
        <v>44.3</v>
      </c>
      <c r="I269" s="3">
        <v>0.1544</v>
      </c>
      <c r="J269" s="3">
        <v>39.69</v>
      </c>
      <c r="K269" s="3">
        <v>429.09</v>
      </c>
      <c r="L269" s="3">
        <v>47</v>
      </c>
      <c r="M269" s="3">
        <v>9.6</v>
      </c>
      <c r="N269" s="3">
        <v>75.2</v>
      </c>
      <c r="O269" s="3">
        <v>36</v>
      </c>
      <c r="P269" s="3">
        <v>279.1</v>
      </c>
      <c r="Q269" s="3">
        <v>321.9</v>
      </c>
      <c r="R269" s="3">
        <v>18.14</v>
      </c>
      <c r="S269" s="3">
        <v>310.53</v>
      </c>
      <c r="T269" s="3">
        <v>1.436147</v>
      </c>
      <c r="U269" s="3">
        <v>2.65206976174817</v>
      </c>
      <c r="V269" s="3">
        <v>6020</v>
      </c>
      <c r="W269" s="3">
        <v>1578.9</v>
      </c>
      <c r="X269" s="3">
        <v>4</v>
      </c>
      <c r="Y269" s="3">
        <v>1702</v>
      </c>
      <c r="Z269" s="3">
        <v>-3.19955158233643</v>
      </c>
      <c r="AA269" s="3">
        <v>1.41221821308136</v>
      </c>
      <c r="AB269" s="3">
        <v>1.05380153656006</v>
      </c>
      <c r="AC269" s="3">
        <v>-0.458101332187653</v>
      </c>
      <c r="AD269" s="3">
        <v>-1.69755232334137</v>
      </c>
      <c r="AE269" s="3">
        <v>0.546672523021698</v>
      </c>
    </row>
    <row r="270" spans="1:31">
      <c r="A270" s="3">
        <v>2021</v>
      </c>
      <c r="B270" s="3">
        <v>540000</v>
      </c>
      <c r="C270" s="3" t="s">
        <v>65</v>
      </c>
      <c r="D270" s="3">
        <v>46358.3</v>
      </c>
      <c r="E270" s="3">
        <v>254.2</v>
      </c>
      <c r="F270" s="3">
        <v>6.0627</v>
      </c>
      <c r="G270" s="3">
        <v>1.3411</v>
      </c>
      <c r="H270" s="3">
        <v>43.52</v>
      </c>
      <c r="I270" s="3">
        <v>0.1737</v>
      </c>
      <c r="J270" s="3">
        <v>40.3637</v>
      </c>
      <c r="K270" s="3">
        <v>61.85</v>
      </c>
      <c r="L270" s="3">
        <v>44.8</v>
      </c>
      <c r="M270" s="3">
        <v>9.9</v>
      </c>
      <c r="N270" s="3">
        <v>152.219</v>
      </c>
      <c r="O270" s="3">
        <v>38.8562</v>
      </c>
      <c r="P270" s="3">
        <v>299.8</v>
      </c>
      <c r="Q270" s="3">
        <v>333.43</v>
      </c>
      <c r="R270" s="3">
        <v>26.5</v>
      </c>
      <c r="S270" s="3">
        <v>328.05</v>
      </c>
      <c r="T270" s="3">
        <v>0.8804062</v>
      </c>
      <c r="U270" s="3">
        <v>2.85865038113093</v>
      </c>
      <c r="V270" s="3">
        <v>5847</v>
      </c>
      <c r="W270" s="3">
        <v>1567.8</v>
      </c>
      <c r="X270" s="3">
        <v>3</v>
      </c>
      <c r="Y270" s="3">
        <v>1929</v>
      </c>
      <c r="Z270" s="3">
        <v>-3.13459277153015</v>
      </c>
      <c r="AA270" s="3">
        <v>1.5090252161026</v>
      </c>
      <c r="AB270" s="3">
        <v>1.39578557014465</v>
      </c>
      <c r="AC270" s="3">
        <v>-0.338577181100845</v>
      </c>
      <c r="AD270" s="3">
        <v>-1.59809720516205</v>
      </c>
      <c r="AE270" s="3">
        <v>0.54979681968689</v>
      </c>
    </row>
    <row r="271" spans="1:31">
      <c r="A271" s="3">
        <v>2022</v>
      </c>
      <c r="B271" s="3">
        <v>540000</v>
      </c>
      <c r="C271" s="3" t="s">
        <v>65</v>
      </c>
      <c r="D271" s="3">
        <v>44016.6</v>
      </c>
      <c r="E271" s="3">
        <v>284.832</v>
      </c>
      <c r="F271" s="3">
        <v>6.1212</v>
      </c>
      <c r="G271" s="3">
        <v>1.3481</v>
      </c>
      <c r="H271" s="3">
        <v>44.6196</v>
      </c>
      <c r="I271" s="3">
        <v>0.1624</v>
      </c>
      <c r="J271" s="3">
        <v>36.1744</v>
      </c>
      <c r="K271" s="3">
        <v>60.1646</v>
      </c>
      <c r="L271" s="3">
        <v>41.9</v>
      </c>
      <c r="M271" s="3">
        <v>8.3499</v>
      </c>
      <c r="N271" s="3">
        <v>174.716</v>
      </c>
      <c r="O271" s="3">
        <v>41.8902</v>
      </c>
      <c r="P271" s="3">
        <v>301.077</v>
      </c>
      <c r="Q271" s="3">
        <v>329.924</v>
      </c>
      <c r="R271" s="3">
        <v>23.8899</v>
      </c>
      <c r="S271" s="3">
        <v>346.01</v>
      </c>
      <c r="T271" s="3">
        <v>0.9557908</v>
      </c>
      <c r="U271" s="3">
        <v>2.93300647839634</v>
      </c>
      <c r="V271" s="3">
        <v>6326</v>
      </c>
      <c r="W271" s="3">
        <v>1870.7</v>
      </c>
      <c r="X271" s="3">
        <v>9</v>
      </c>
      <c r="Y271" s="3">
        <v>2127</v>
      </c>
      <c r="Z271" s="3">
        <v>-3.14381814002991</v>
      </c>
      <c r="AA271" s="3">
        <v>1.54620623588562</v>
      </c>
      <c r="AB271" s="3">
        <v>1.67375123500824</v>
      </c>
      <c r="AC271" s="3">
        <v>-0.416326075792313</v>
      </c>
      <c r="AD271" s="3">
        <v>-1.57548701763153</v>
      </c>
      <c r="AE271" s="3">
        <v>0.550507128238678</v>
      </c>
    </row>
    <row r="272" spans="1:31">
      <c r="A272" s="3">
        <v>2013</v>
      </c>
      <c r="B272" s="3">
        <v>650000</v>
      </c>
      <c r="C272" s="3" t="s">
        <v>66</v>
      </c>
      <c r="D272" s="3">
        <v>37620</v>
      </c>
      <c r="E272" s="3">
        <v>628.6</v>
      </c>
      <c r="F272" s="3">
        <v>4.9906</v>
      </c>
      <c r="G272" s="3">
        <v>4.0747</v>
      </c>
      <c r="H272" s="3">
        <v>193.024</v>
      </c>
      <c r="I272" s="3">
        <v>0.7595</v>
      </c>
      <c r="J272" s="3">
        <v>49.652</v>
      </c>
      <c r="K272" s="3">
        <v>298.288</v>
      </c>
      <c r="L272" s="3">
        <v>40.6498</v>
      </c>
      <c r="M272" s="3">
        <v>2.41294</v>
      </c>
      <c r="N272" s="3">
        <v>50.6395</v>
      </c>
      <c r="O272" s="3">
        <v>19.9448</v>
      </c>
      <c r="P272" s="3">
        <v>1172.70000000001</v>
      </c>
      <c r="Q272" s="3">
        <v>2133.9</v>
      </c>
      <c r="R272" s="3">
        <v>186.36</v>
      </c>
      <c r="S272" s="3">
        <v>143.4</v>
      </c>
      <c r="T272" s="3">
        <v>0.2633542</v>
      </c>
      <c r="U272" s="3">
        <v>0.930312204168538</v>
      </c>
      <c r="V272" s="3">
        <v>32020</v>
      </c>
      <c r="W272" s="3">
        <v>15821.8</v>
      </c>
      <c r="X272" s="3">
        <v>150</v>
      </c>
      <c r="Y272" s="3">
        <v>4998</v>
      </c>
      <c r="Z272" s="3">
        <v>-3.59458112716675</v>
      </c>
      <c r="AA272" s="3">
        <v>-0.722293734550476</v>
      </c>
      <c r="AB272" s="3">
        <v>-0.527063965797424</v>
      </c>
      <c r="AC272" s="3">
        <v>-0.425092697143555</v>
      </c>
      <c r="AD272" s="3">
        <v>-2.54240298271179</v>
      </c>
      <c r="AE272" s="3">
        <v>0.520132064819336</v>
      </c>
    </row>
    <row r="273" spans="1:31">
      <c r="A273" s="3">
        <v>2014</v>
      </c>
      <c r="B273" s="3">
        <v>650000</v>
      </c>
      <c r="C273" s="3" t="s">
        <v>66</v>
      </c>
      <c r="D273" s="3">
        <v>36818.6</v>
      </c>
      <c r="E273" s="3">
        <v>734.3</v>
      </c>
      <c r="F273" s="3">
        <v>6.8</v>
      </c>
      <c r="G273" s="3">
        <v>5.7172</v>
      </c>
      <c r="H273" s="3">
        <v>205.833</v>
      </c>
      <c r="I273" s="3">
        <v>0.7602</v>
      </c>
      <c r="J273" s="3">
        <v>49.7827</v>
      </c>
      <c r="K273" s="3">
        <v>329.03</v>
      </c>
      <c r="L273" s="3">
        <v>39.9384</v>
      </c>
      <c r="M273" s="3">
        <v>4.2575</v>
      </c>
      <c r="N273" s="3">
        <v>375.379</v>
      </c>
      <c r="O273" s="3">
        <v>21.7125</v>
      </c>
      <c r="P273" s="3">
        <v>1336.03</v>
      </c>
      <c r="Q273" s="3">
        <v>2077.39</v>
      </c>
      <c r="R273" s="3">
        <v>210.213</v>
      </c>
      <c r="S273" s="3">
        <v>163.67</v>
      </c>
      <c r="T273" s="3">
        <v>0.3809619</v>
      </c>
      <c r="U273" s="3">
        <v>0.874725246961926</v>
      </c>
      <c r="V273" s="3">
        <v>32608</v>
      </c>
      <c r="W273" s="3">
        <v>15662</v>
      </c>
      <c r="X273" s="3">
        <v>187</v>
      </c>
      <c r="Y273" s="3">
        <v>5238</v>
      </c>
      <c r="Z273" s="3">
        <v>-3.40172719955444</v>
      </c>
      <c r="AA273" s="3">
        <v>-0.534448862075806</v>
      </c>
      <c r="AB273" s="3">
        <v>-0.236685544252396</v>
      </c>
      <c r="AC273" s="3">
        <v>-0.395807057619095</v>
      </c>
      <c r="AD273" s="3">
        <v>-2.35071897506714</v>
      </c>
      <c r="AE273" s="3">
        <v>0.526153683662415</v>
      </c>
    </row>
    <row r="274" spans="1:31">
      <c r="A274" s="3">
        <v>2015</v>
      </c>
      <c r="B274" s="3">
        <v>650000</v>
      </c>
      <c r="C274" s="3" t="s">
        <v>66</v>
      </c>
      <c r="D274" s="3">
        <v>37375</v>
      </c>
      <c r="E274" s="3">
        <v>1023.79</v>
      </c>
      <c r="F274" s="3">
        <v>9.7397</v>
      </c>
      <c r="G274" s="3">
        <v>8.7</v>
      </c>
      <c r="H274" s="3">
        <v>204.963</v>
      </c>
      <c r="I274" s="3">
        <v>0.9</v>
      </c>
      <c r="J274" s="3">
        <v>45.4613</v>
      </c>
      <c r="K274" s="3">
        <v>382.55</v>
      </c>
      <c r="L274" s="3">
        <v>37</v>
      </c>
      <c r="M274" s="3">
        <v>6</v>
      </c>
      <c r="N274" s="3">
        <v>711.228</v>
      </c>
      <c r="O274" s="3">
        <v>22.5572</v>
      </c>
      <c r="P274" s="3">
        <v>1499.36</v>
      </c>
      <c r="Q274" s="3">
        <v>2028.36</v>
      </c>
      <c r="R274" s="3">
        <v>207.955</v>
      </c>
      <c r="S274" s="3">
        <v>205.49</v>
      </c>
      <c r="T274" s="3">
        <v>0.4380794</v>
      </c>
      <c r="U274" s="3">
        <v>0.903457232196893</v>
      </c>
      <c r="V274" s="3">
        <v>31080</v>
      </c>
      <c r="W274" s="3">
        <v>16949.1</v>
      </c>
      <c r="X274" s="3">
        <v>208</v>
      </c>
      <c r="Y274" s="3">
        <v>8761</v>
      </c>
      <c r="Z274" s="3">
        <v>-3.14711856842041</v>
      </c>
      <c r="AA274" s="3">
        <v>-0.394419372081757</v>
      </c>
      <c r="AB274" s="3">
        <v>0.359061002731323</v>
      </c>
      <c r="AC274" s="3">
        <v>-0.353318095207214</v>
      </c>
      <c r="AD274" s="3">
        <v>-2.10115909576416</v>
      </c>
      <c r="AE274" s="3">
        <v>0.533993482589722</v>
      </c>
    </row>
    <row r="275" spans="1:31">
      <c r="A275" s="3">
        <v>2016</v>
      </c>
      <c r="B275" s="3">
        <v>650000</v>
      </c>
      <c r="C275" s="3" t="s">
        <v>66</v>
      </c>
      <c r="D275" s="3">
        <v>37578.6</v>
      </c>
      <c r="E275" s="3">
        <v>1323.9</v>
      </c>
      <c r="F275" s="3">
        <v>14.1759</v>
      </c>
      <c r="G275" s="3">
        <v>13.3669</v>
      </c>
      <c r="H275" s="3">
        <v>204.093</v>
      </c>
      <c r="I275" s="3">
        <v>1.0379</v>
      </c>
      <c r="J275" s="3">
        <v>73.3527</v>
      </c>
      <c r="K275" s="3">
        <v>252.85</v>
      </c>
      <c r="L275" s="3">
        <v>33.9</v>
      </c>
      <c r="M275" s="3">
        <v>6.2</v>
      </c>
      <c r="N275" s="3">
        <v>326.19</v>
      </c>
      <c r="O275" s="3">
        <v>24.8522</v>
      </c>
      <c r="P275" s="3">
        <v>1633.55</v>
      </c>
      <c r="Q275" s="3">
        <v>2132.05</v>
      </c>
      <c r="R275" s="3">
        <v>193.17</v>
      </c>
      <c r="S275" s="3">
        <v>208.72</v>
      </c>
      <c r="T275" s="3">
        <v>1.22948</v>
      </c>
      <c r="U275" s="3">
        <v>0.905071407843786</v>
      </c>
      <c r="V275" s="3">
        <v>32647</v>
      </c>
      <c r="W275" s="3">
        <v>16945</v>
      </c>
      <c r="X275" s="3">
        <v>220</v>
      </c>
      <c r="Y275" s="3">
        <v>7116</v>
      </c>
      <c r="Z275" s="3">
        <v>-3.0268931388855</v>
      </c>
      <c r="AA275" s="3">
        <v>-0.415375798940659</v>
      </c>
      <c r="AB275" s="3">
        <v>0.673093855381012</v>
      </c>
      <c r="AC275" s="3">
        <v>-0.29486608505249</v>
      </c>
      <c r="AD275" s="3">
        <v>-1.99666357040405</v>
      </c>
      <c r="AE275" s="3">
        <v>0.537276148796082</v>
      </c>
    </row>
    <row r="276" spans="1:31">
      <c r="A276" s="3">
        <v>2017</v>
      </c>
      <c r="B276" s="3">
        <v>650000</v>
      </c>
      <c r="C276" s="3" t="s">
        <v>66</v>
      </c>
      <c r="D276" s="3">
        <v>44235.5</v>
      </c>
      <c r="E276" s="3">
        <v>1407.42</v>
      </c>
      <c r="F276" s="3">
        <v>15.5904</v>
      </c>
      <c r="G276" s="3">
        <v>8.2352</v>
      </c>
      <c r="H276" s="3">
        <v>203.223</v>
      </c>
      <c r="I276" s="3">
        <v>1.0611</v>
      </c>
      <c r="J276" s="3">
        <v>54.528</v>
      </c>
      <c r="K276" s="3">
        <v>333.275</v>
      </c>
      <c r="L276" s="3">
        <v>31</v>
      </c>
      <c r="M276" s="3">
        <v>5.2</v>
      </c>
      <c r="N276" s="3">
        <v>596.974</v>
      </c>
      <c r="O276" s="3">
        <v>25.906</v>
      </c>
      <c r="P276" s="3">
        <v>1855.84</v>
      </c>
      <c r="Q276" s="3">
        <v>2252.31</v>
      </c>
      <c r="R276" s="3">
        <v>166.91</v>
      </c>
      <c r="S276" s="3">
        <v>248.69</v>
      </c>
      <c r="T276" s="3">
        <v>1.65096</v>
      </c>
      <c r="U276" s="3">
        <v>0.849713588074279</v>
      </c>
      <c r="V276" s="3">
        <v>35679</v>
      </c>
      <c r="W276" s="3">
        <v>15212</v>
      </c>
      <c r="X276" s="3">
        <v>160</v>
      </c>
      <c r="Y276" s="3">
        <v>8094</v>
      </c>
      <c r="Z276" s="3">
        <v>-2.91925716400146</v>
      </c>
      <c r="AA276" s="3">
        <v>-0.580239415168762</v>
      </c>
      <c r="AB276" s="3">
        <v>1.21346092224121</v>
      </c>
      <c r="AC276" s="3">
        <v>-0.198934882879257</v>
      </c>
      <c r="AD276" s="3">
        <v>-1.90830397605896</v>
      </c>
      <c r="AE276" s="3">
        <v>0.540051877498627</v>
      </c>
    </row>
    <row r="277" spans="1:31">
      <c r="A277" s="3">
        <v>2018</v>
      </c>
      <c r="B277" s="3">
        <v>650000</v>
      </c>
      <c r="C277" s="3" t="s">
        <v>66</v>
      </c>
      <c r="D277" s="3">
        <v>40929.1</v>
      </c>
      <c r="E277" s="3">
        <v>1678.63</v>
      </c>
      <c r="F277" s="3">
        <v>18.0988</v>
      </c>
      <c r="G277" s="3">
        <v>8.0104</v>
      </c>
      <c r="H277" s="3">
        <v>203.355</v>
      </c>
      <c r="I277" s="3">
        <v>0.9647</v>
      </c>
      <c r="J277" s="3">
        <v>76.431</v>
      </c>
      <c r="K277" s="3">
        <v>856.18</v>
      </c>
      <c r="L277" s="3">
        <v>31</v>
      </c>
      <c r="M277" s="3">
        <v>5.08243</v>
      </c>
      <c r="N277" s="3">
        <v>850.876</v>
      </c>
      <c r="O277" s="3">
        <v>27.7855</v>
      </c>
      <c r="P277" s="3">
        <v>1992.49</v>
      </c>
      <c r="Q277" s="3">
        <v>2703.78</v>
      </c>
      <c r="R277" s="3">
        <v>312.92</v>
      </c>
      <c r="S277" s="3">
        <v>271.84</v>
      </c>
      <c r="T277" s="3">
        <v>1.79891</v>
      </c>
      <c r="U277" s="3">
        <v>1.03131726462908</v>
      </c>
      <c r="V277" s="3">
        <v>34542</v>
      </c>
      <c r="W277" s="3">
        <v>15022.1</v>
      </c>
      <c r="X277" s="3">
        <v>124</v>
      </c>
      <c r="Y277" s="3">
        <v>9658</v>
      </c>
      <c r="Z277" s="3">
        <v>-2.60530781745911</v>
      </c>
      <c r="AA277" s="3">
        <v>-0.562721610069275</v>
      </c>
      <c r="AB277" s="3">
        <v>1.40372955799103</v>
      </c>
      <c r="AC277" s="3">
        <v>-0.171641662716866</v>
      </c>
      <c r="AD277" s="3">
        <v>-1.68345260620117</v>
      </c>
      <c r="AE277" s="3">
        <v>0.547115445137024</v>
      </c>
    </row>
    <row r="278" spans="1:31">
      <c r="A278" s="3">
        <v>2019</v>
      </c>
      <c r="B278" s="3">
        <v>650000</v>
      </c>
      <c r="C278" s="3" t="s">
        <v>66</v>
      </c>
      <c r="D278" s="3">
        <v>47836.2</v>
      </c>
      <c r="E278" s="3">
        <v>1818.97</v>
      </c>
      <c r="F278" s="3">
        <v>20.1084</v>
      </c>
      <c r="G278" s="3">
        <v>15.868</v>
      </c>
      <c r="H278" s="3">
        <v>203.456</v>
      </c>
      <c r="I278" s="3">
        <v>0.89255</v>
      </c>
      <c r="J278" s="3">
        <v>76.2994</v>
      </c>
      <c r="K278" s="3">
        <v>2006</v>
      </c>
      <c r="L278" s="3">
        <v>25.8</v>
      </c>
      <c r="M278" s="3">
        <v>5.7</v>
      </c>
      <c r="N278" s="3">
        <v>718.787</v>
      </c>
      <c r="O278" s="3">
        <v>28.9711</v>
      </c>
      <c r="P278" s="3">
        <v>2138.19</v>
      </c>
      <c r="Q278" s="3">
        <v>2744.98</v>
      </c>
      <c r="R278" s="3">
        <v>305.72</v>
      </c>
      <c r="S278" s="3">
        <v>294.34</v>
      </c>
      <c r="T278" s="3">
        <v>2.540313</v>
      </c>
      <c r="U278" s="3">
        <v>1.13601857080118</v>
      </c>
      <c r="V278" s="3">
        <v>35939</v>
      </c>
      <c r="W278" s="3">
        <v>13820.1</v>
      </c>
      <c r="X278" s="3">
        <v>134</v>
      </c>
      <c r="Y278" s="3">
        <v>8652</v>
      </c>
      <c r="Z278" s="3">
        <v>-2.36822938919067</v>
      </c>
      <c r="AA278" s="3">
        <v>-0.689925253391266</v>
      </c>
      <c r="AB278" s="3">
        <v>2.09330344200134</v>
      </c>
      <c r="AC278" s="3">
        <v>0.119183868169785</v>
      </c>
      <c r="AD278" s="3">
        <v>-1.47970366477966</v>
      </c>
      <c r="AE278" s="3">
        <v>0.553516089916229</v>
      </c>
    </row>
    <row r="279" spans="1:31">
      <c r="A279" s="3">
        <v>2020</v>
      </c>
      <c r="B279" s="3">
        <v>650000</v>
      </c>
      <c r="C279" s="3" t="s">
        <v>66</v>
      </c>
      <c r="D279" s="3">
        <v>47079</v>
      </c>
      <c r="E279" s="3">
        <v>1943.8</v>
      </c>
      <c r="F279" s="3">
        <v>21.8</v>
      </c>
      <c r="G279" s="3">
        <v>13.2</v>
      </c>
      <c r="H279" s="3">
        <v>204.4</v>
      </c>
      <c r="I279" s="3">
        <v>0.8204</v>
      </c>
      <c r="J279" s="3">
        <v>62.37</v>
      </c>
      <c r="K279" s="3">
        <v>3092.05</v>
      </c>
      <c r="L279" s="3">
        <v>24</v>
      </c>
      <c r="M279" s="3">
        <v>6.2</v>
      </c>
      <c r="N279" s="3">
        <v>731.3</v>
      </c>
      <c r="O279" s="3">
        <v>30</v>
      </c>
      <c r="P279" s="3">
        <v>2359.2</v>
      </c>
      <c r="Q279" s="3">
        <v>2846.6</v>
      </c>
      <c r="R279" s="3">
        <v>305.66</v>
      </c>
      <c r="S279" s="3">
        <v>308.35</v>
      </c>
      <c r="T279" s="3">
        <v>4.677809</v>
      </c>
      <c r="U279" s="3">
        <v>1.22480442569105</v>
      </c>
      <c r="V279" s="3">
        <v>39905</v>
      </c>
      <c r="W279" s="3">
        <v>14108.8</v>
      </c>
      <c r="X279" s="3">
        <v>135</v>
      </c>
      <c r="Y279" s="3">
        <v>12763</v>
      </c>
      <c r="Z279" s="3">
        <v>-2.12994003295898</v>
      </c>
      <c r="AA279" s="3">
        <v>-0.711573004722595</v>
      </c>
      <c r="AB279" s="3">
        <v>2.44312644004822</v>
      </c>
      <c r="AC279" s="3">
        <v>0.205691203474998</v>
      </c>
      <c r="AD279" s="3">
        <v>-1.29443061351776</v>
      </c>
      <c r="AE279" s="3">
        <v>0.559336304664612</v>
      </c>
    </row>
    <row r="280" spans="1:31">
      <c r="A280" s="3">
        <v>2021</v>
      </c>
      <c r="B280" s="3">
        <v>650000</v>
      </c>
      <c r="C280" s="3" t="s">
        <v>66</v>
      </c>
      <c r="D280" s="3">
        <v>49256.5</v>
      </c>
      <c r="E280" s="3">
        <v>2251.64</v>
      </c>
      <c r="F280" s="3">
        <v>22.9852</v>
      </c>
      <c r="G280" s="3">
        <v>11.6876</v>
      </c>
      <c r="H280" s="3">
        <v>204.659</v>
      </c>
      <c r="I280" s="3">
        <v>0.9523</v>
      </c>
      <c r="J280" s="3">
        <v>73.0761</v>
      </c>
      <c r="K280" s="3">
        <v>371.43</v>
      </c>
      <c r="L280" s="3">
        <v>25.6</v>
      </c>
      <c r="M280" s="3">
        <v>6</v>
      </c>
      <c r="N280" s="3">
        <v>917.676</v>
      </c>
      <c r="O280" s="3">
        <v>31.5508</v>
      </c>
      <c r="P280" s="3">
        <v>2464.3</v>
      </c>
      <c r="Q280" s="3">
        <v>2965.41</v>
      </c>
      <c r="R280" s="3">
        <v>291.95</v>
      </c>
      <c r="S280" s="3">
        <v>323.18</v>
      </c>
      <c r="T280" s="3">
        <v>5.332193</v>
      </c>
      <c r="U280" s="3">
        <v>1.25492760507597</v>
      </c>
      <c r="V280" s="3">
        <v>44265</v>
      </c>
      <c r="W280" s="3">
        <v>19243.5</v>
      </c>
      <c r="X280" s="3">
        <v>163</v>
      </c>
      <c r="Y280" s="3">
        <v>21178</v>
      </c>
      <c r="Z280" s="3">
        <v>-2.20232534408569</v>
      </c>
      <c r="AA280" s="3">
        <v>-0.558564424514771</v>
      </c>
      <c r="AB280" s="3">
        <v>2.30415797233582</v>
      </c>
      <c r="AC280" s="3">
        <v>0.0220374464988708</v>
      </c>
      <c r="AD280" s="3">
        <v>-1.33128082752228</v>
      </c>
      <c r="AE280" s="3">
        <v>0.558178663253784</v>
      </c>
    </row>
    <row r="281" spans="1:31">
      <c r="A281" s="3">
        <v>2022</v>
      </c>
      <c r="B281" s="3">
        <v>650000</v>
      </c>
      <c r="C281" s="3" t="s">
        <v>66</v>
      </c>
      <c r="D281" s="3">
        <v>48759.1</v>
      </c>
      <c r="E281" s="3">
        <v>2350.91</v>
      </c>
      <c r="F281" s="3">
        <v>24.2377</v>
      </c>
      <c r="G281" s="3">
        <v>8.4108</v>
      </c>
      <c r="H281" s="3">
        <v>205.937</v>
      </c>
      <c r="I281" s="3">
        <v>0.8917</v>
      </c>
      <c r="J281" s="3">
        <v>56.8972</v>
      </c>
      <c r="K281" s="3">
        <v>371.234</v>
      </c>
      <c r="L281" s="3">
        <v>21.1</v>
      </c>
      <c r="M281" s="3">
        <v>6.12747</v>
      </c>
      <c r="N281" s="3">
        <v>1725.87</v>
      </c>
      <c r="O281" s="3">
        <v>32.6173</v>
      </c>
      <c r="P281" s="3">
        <v>2435.38</v>
      </c>
      <c r="Q281" s="3">
        <v>2872.59</v>
      </c>
      <c r="R281" s="3">
        <v>289.069</v>
      </c>
      <c r="S281" s="3">
        <v>338.32</v>
      </c>
      <c r="T281" s="3">
        <v>6.184856</v>
      </c>
      <c r="U281" s="3">
        <v>1.39850724148696</v>
      </c>
      <c r="V281" s="3">
        <v>56258</v>
      </c>
      <c r="W281" s="3">
        <v>21838.1</v>
      </c>
      <c r="X281" s="3">
        <v>213</v>
      </c>
      <c r="Y281" s="3">
        <v>20528</v>
      </c>
      <c r="Z281" s="3">
        <v>-2.09632682800293</v>
      </c>
      <c r="AA281" s="3">
        <v>-0.528737902641296</v>
      </c>
      <c r="AB281" s="3">
        <v>2.6966495513916</v>
      </c>
      <c r="AC281" s="3">
        <v>0.0460385419428349</v>
      </c>
      <c r="AD281" s="3">
        <v>-1.22008836269379</v>
      </c>
      <c r="AE281" s="3">
        <v>0.561671733856201</v>
      </c>
    </row>
    <row r="282" spans="1:31">
      <c r="A282" s="3">
        <v>2013</v>
      </c>
      <c r="B282" s="3">
        <v>530000</v>
      </c>
      <c r="C282" s="3" t="s">
        <v>67</v>
      </c>
      <c r="D282" s="3">
        <v>42468</v>
      </c>
      <c r="E282" s="3">
        <v>736.9</v>
      </c>
      <c r="F282" s="3">
        <v>8.8065</v>
      </c>
      <c r="G282" s="3">
        <v>8.3572</v>
      </c>
      <c r="H282" s="3">
        <v>312.96</v>
      </c>
      <c r="I282" s="3">
        <v>1.4475</v>
      </c>
      <c r="J282" s="3">
        <v>55.2841</v>
      </c>
      <c r="K282" s="3">
        <v>429.376</v>
      </c>
      <c r="L282" s="3">
        <v>47.8669</v>
      </c>
      <c r="M282" s="3">
        <v>3.05693</v>
      </c>
      <c r="N282" s="3">
        <v>1182.25</v>
      </c>
      <c r="O282" s="3">
        <v>21.3106</v>
      </c>
      <c r="P282" s="3">
        <v>2140.80999999994</v>
      </c>
      <c r="Q282" s="3">
        <v>3395.8</v>
      </c>
      <c r="R282" s="3">
        <v>478.51</v>
      </c>
      <c r="S282" s="3">
        <v>137.9</v>
      </c>
      <c r="T282" s="3">
        <v>0.5504083</v>
      </c>
      <c r="U282" s="3">
        <v>1.55233223553594</v>
      </c>
      <c r="V282" s="3">
        <v>64950</v>
      </c>
      <c r="W282" s="3">
        <v>28482.9</v>
      </c>
      <c r="X282" s="3">
        <v>339</v>
      </c>
      <c r="Y282" s="3">
        <v>6804</v>
      </c>
      <c r="Z282" s="3">
        <v>-2.84224033355713</v>
      </c>
      <c r="AA282" s="3">
        <v>-0.849831700325012</v>
      </c>
      <c r="AB282" s="3">
        <v>-1.0096971988678</v>
      </c>
      <c r="AC282" s="3">
        <v>-0.0126595953479409</v>
      </c>
      <c r="AD282" s="3">
        <v>-2.10472846031189</v>
      </c>
      <c r="AE282" s="3">
        <v>0.533881366252899</v>
      </c>
    </row>
    <row r="283" spans="1:31">
      <c r="A283" s="3">
        <v>2014</v>
      </c>
      <c r="B283" s="3">
        <v>530000</v>
      </c>
      <c r="C283" s="3" t="s">
        <v>67</v>
      </c>
      <c r="D283" s="3">
        <v>43675.9</v>
      </c>
      <c r="E283" s="3">
        <v>741.33</v>
      </c>
      <c r="F283" s="3">
        <v>12.1</v>
      </c>
      <c r="G283" s="3">
        <v>11.1535</v>
      </c>
      <c r="H283" s="3">
        <v>328.668</v>
      </c>
      <c r="I283" s="3">
        <v>1.4315</v>
      </c>
      <c r="J283" s="3">
        <v>46.9826</v>
      </c>
      <c r="K283" s="3">
        <v>538.9</v>
      </c>
      <c r="L283" s="3">
        <v>49.8873</v>
      </c>
      <c r="M283" s="3">
        <v>5.53051</v>
      </c>
      <c r="N283" s="3">
        <v>2461.07</v>
      </c>
      <c r="O283" s="3">
        <v>23.5158</v>
      </c>
      <c r="P283" s="3">
        <v>2459.24</v>
      </c>
      <c r="Q283" s="3">
        <v>3748.54</v>
      </c>
      <c r="R283" s="3">
        <v>473.09</v>
      </c>
      <c r="S283" s="3">
        <v>164.05</v>
      </c>
      <c r="T283" s="3">
        <v>0.764337</v>
      </c>
      <c r="U283" s="3">
        <v>1.25067033393951</v>
      </c>
      <c r="V283" s="3">
        <v>74098</v>
      </c>
      <c r="W283" s="3">
        <v>30523</v>
      </c>
      <c r="X283" s="3">
        <v>388</v>
      </c>
      <c r="Y283" s="3">
        <v>8124</v>
      </c>
      <c r="Z283" s="3">
        <v>-2.49462032318115</v>
      </c>
      <c r="AA283" s="3">
        <v>-0.682564258575439</v>
      </c>
      <c r="AB283" s="3">
        <v>-0.758073687553406</v>
      </c>
      <c r="AC283" s="3">
        <v>0.0568570494651794</v>
      </c>
      <c r="AD283" s="3">
        <v>-1.81879866123199</v>
      </c>
      <c r="AE283" s="3">
        <v>0.542863607406616</v>
      </c>
    </row>
    <row r="284" spans="1:31">
      <c r="A284" s="3">
        <v>2015</v>
      </c>
      <c r="B284" s="3">
        <v>530000</v>
      </c>
      <c r="C284" s="3" t="s">
        <v>67</v>
      </c>
      <c r="D284" s="3">
        <v>49361</v>
      </c>
      <c r="E284" s="3">
        <v>1151.07</v>
      </c>
      <c r="F284" s="3">
        <v>16.3075</v>
      </c>
      <c r="G284" s="3">
        <v>17</v>
      </c>
      <c r="H284" s="3">
        <v>329.755666666667</v>
      </c>
      <c r="I284" s="3">
        <v>1.9</v>
      </c>
      <c r="J284" s="3">
        <v>44.2407</v>
      </c>
      <c r="K284" s="3">
        <v>757.28</v>
      </c>
      <c r="L284" s="3">
        <v>51</v>
      </c>
      <c r="M284" s="3">
        <v>9.3</v>
      </c>
      <c r="N284" s="3">
        <v>2828.38</v>
      </c>
      <c r="O284" s="3">
        <v>25.3682</v>
      </c>
      <c r="P284" s="3">
        <v>2777.67</v>
      </c>
      <c r="Q284" s="3">
        <v>3740.06</v>
      </c>
      <c r="R284" s="3">
        <v>427.218</v>
      </c>
      <c r="S284" s="3">
        <v>203.76</v>
      </c>
      <c r="T284" s="3">
        <v>0.9081476</v>
      </c>
      <c r="U284" s="3">
        <v>1.17923117735012</v>
      </c>
      <c r="V284" s="3">
        <v>89104</v>
      </c>
      <c r="W284" s="3">
        <v>39535.2</v>
      </c>
      <c r="X284" s="3">
        <v>479</v>
      </c>
      <c r="Y284" s="3">
        <v>11658</v>
      </c>
      <c r="Z284" s="3">
        <v>-2.01416444778442</v>
      </c>
      <c r="AA284" s="3">
        <v>-0.488736212253571</v>
      </c>
      <c r="AB284" s="3">
        <v>-0.233294725418091</v>
      </c>
      <c r="AC284" s="3">
        <v>0.277162671089172</v>
      </c>
      <c r="AD284" s="3">
        <v>-1.40889620780945</v>
      </c>
      <c r="AE284" s="3">
        <v>0.555740475654602</v>
      </c>
    </row>
    <row r="285" spans="1:31">
      <c r="A285" s="3">
        <v>2016</v>
      </c>
      <c r="B285" s="3">
        <v>530000</v>
      </c>
      <c r="C285" s="3" t="s">
        <v>67</v>
      </c>
      <c r="D285" s="3">
        <v>51174.9</v>
      </c>
      <c r="E285" s="3">
        <v>1674.45</v>
      </c>
      <c r="F285" s="3">
        <v>19.3939</v>
      </c>
      <c r="G285" s="3">
        <v>27.5182</v>
      </c>
      <c r="H285" s="3">
        <v>330.843333333333</v>
      </c>
      <c r="I285" s="3">
        <v>2.2443</v>
      </c>
      <c r="J285" s="3">
        <v>50.2951</v>
      </c>
      <c r="K285" s="3">
        <v>500.98</v>
      </c>
      <c r="L285" s="3">
        <v>47.5</v>
      </c>
      <c r="M285" s="3">
        <v>13.2</v>
      </c>
      <c r="N285" s="3">
        <v>1249.72</v>
      </c>
      <c r="O285" s="3">
        <v>27.0548</v>
      </c>
      <c r="P285" s="3">
        <v>3302.06</v>
      </c>
      <c r="Q285" s="3">
        <v>3942.79</v>
      </c>
      <c r="R285" s="3">
        <v>393.18</v>
      </c>
      <c r="S285" s="3">
        <v>217.34</v>
      </c>
      <c r="T285" s="3">
        <v>2.130739</v>
      </c>
      <c r="U285" s="3">
        <v>1.19274244362553</v>
      </c>
      <c r="V285" s="3">
        <v>85795</v>
      </c>
      <c r="W285" s="3">
        <v>41115.5</v>
      </c>
      <c r="X285" s="3">
        <v>554</v>
      </c>
      <c r="Y285" s="3">
        <v>12032</v>
      </c>
      <c r="Z285" s="3">
        <v>-1.75033700466156</v>
      </c>
      <c r="AA285" s="3">
        <v>-0.30118653178215</v>
      </c>
      <c r="AB285" s="3">
        <v>0.277459740638733</v>
      </c>
      <c r="AC285" s="3">
        <v>0.486701160669327</v>
      </c>
      <c r="AD285" s="3">
        <v>-1.14196741580963</v>
      </c>
      <c r="AE285" s="3">
        <v>0.564125835895538</v>
      </c>
    </row>
    <row r="286" spans="1:31">
      <c r="A286" s="3">
        <v>2017</v>
      </c>
      <c r="B286" s="3">
        <v>530000</v>
      </c>
      <c r="C286" s="3" t="s">
        <v>67</v>
      </c>
      <c r="D286" s="3">
        <v>51489</v>
      </c>
      <c r="E286" s="3">
        <v>1661.76</v>
      </c>
      <c r="F286" s="3">
        <v>21.455</v>
      </c>
      <c r="G286" s="3">
        <v>23.341</v>
      </c>
      <c r="H286" s="3">
        <v>331.931</v>
      </c>
      <c r="I286" s="3">
        <v>2.6658</v>
      </c>
      <c r="J286" s="3">
        <v>77.6749</v>
      </c>
      <c r="K286" s="3">
        <v>1143.47</v>
      </c>
      <c r="L286" s="3">
        <v>48</v>
      </c>
      <c r="M286" s="3">
        <v>11.2</v>
      </c>
      <c r="N286" s="3">
        <v>1329.41</v>
      </c>
      <c r="O286" s="3">
        <v>28.675</v>
      </c>
      <c r="P286" s="3">
        <v>3680.47</v>
      </c>
      <c r="Q286" s="3">
        <v>4228.44</v>
      </c>
      <c r="R286" s="3">
        <v>360.68</v>
      </c>
      <c r="S286" s="3">
        <v>256.27</v>
      </c>
      <c r="T286" s="3">
        <v>4.354594</v>
      </c>
      <c r="U286" s="3">
        <v>1.23387230415947</v>
      </c>
      <c r="V286" s="3">
        <v>96365</v>
      </c>
      <c r="W286" s="3">
        <v>46576</v>
      </c>
      <c r="X286" s="3">
        <v>648</v>
      </c>
      <c r="Y286" s="3">
        <v>14230</v>
      </c>
      <c r="Z286" s="3">
        <v>-1.5322185754776</v>
      </c>
      <c r="AA286" s="3">
        <v>-0.438517391681671</v>
      </c>
      <c r="AB286" s="3">
        <v>0.573221743106842</v>
      </c>
      <c r="AC286" s="3">
        <v>0.470547586679459</v>
      </c>
      <c r="AD286" s="3">
        <v>-1.00449073314667</v>
      </c>
      <c r="AE286" s="3">
        <v>0.568444609642029</v>
      </c>
    </row>
    <row r="287" spans="1:31">
      <c r="A287" s="3">
        <v>2018</v>
      </c>
      <c r="B287" s="3">
        <v>530000</v>
      </c>
      <c r="C287" s="3" t="s">
        <v>67</v>
      </c>
      <c r="D287" s="3">
        <v>48060.2</v>
      </c>
      <c r="E287" s="3">
        <v>1962.62</v>
      </c>
      <c r="F287" s="3">
        <v>24.7966</v>
      </c>
      <c r="G287" s="3">
        <v>46.615</v>
      </c>
      <c r="H287" s="3">
        <v>332.146</v>
      </c>
      <c r="I287" s="3">
        <v>2.9057</v>
      </c>
      <c r="J287" s="3">
        <v>91.1126</v>
      </c>
      <c r="K287" s="3">
        <v>2478.73</v>
      </c>
      <c r="L287" s="3">
        <v>43</v>
      </c>
      <c r="M287" s="3">
        <v>10.3561</v>
      </c>
      <c r="N287" s="3">
        <v>1443.08</v>
      </c>
      <c r="O287" s="3">
        <v>29.5567</v>
      </c>
      <c r="P287" s="3">
        <v>3918.88</v>
      </c>
      <c r="Q287" s="3">
        <v>4659.05</v>
      </c>
      <c r="R287" s="3">
        <v>434.6</v>
      </c>
      <c r="S287" s="3">
        <v>285.79</v>
      </c>
      <c r="T287" s="3">
        <v>5.47673</v>
      </c>
      <c r="U287" s="3">
        <v>1.14308931285375</v>
      </c>
      <c r="V287" s="3">
        <v>95714</v>
      </c>
      <c r="W287" s="3">
        <v>49666.7</v>
      </c>
      <c r="X287" s="3">
        <v>542</v>
      </c>
      <c r="Y287" s="3">
        <v>20340</v>
      </c>
      <c r="Z287" s="3">
        <v>-1.18162679672241</v>
      </c>
      <c r="AA287" s="3">
        <v>-0.635980129241943</v>
      </c>
      <c r="AB287" s="3">
        <v>1.13671135902405</v>
      </c>
      <c r="AC287" s="3">
        <v>0.561659216880798</v>
      </c>
      <c r="AD287" s="3">
        <v>-0.764386653900146</v>
      </c>
      <c r="AE287" s="3">
        <v>0.575987279415131</v>
      </c>
    </row>
    <row r="288" spans="1:31">
      <c r="A288" s="3">
        <v>2019</v>
      </c>
      <c r="B288" s="3">
        <v>530000</v>
      </c>
      <c r="C288" s="3" t="s">
        <v>67</v>
      </c>
      <c r="D288" s="3">
        <v>49747.5</v>
      </c>
      <c r="E288" s="3">
        <v>2091.09</v>
      </c>
      <c r="F288" s="3">
        <v>29.1127</v>
      </c>
      <c r="G288" s="3">
        <v>99.0032</v>
      </c>
      <c r="H288" s="3">
        <v>332.311</v>
      </c>
      <c r="I288" s="3">
        <v>3.6435</v>
      </c>
      <c r="J288" s="3">
        <v>102.382</v>
      </c>
      <c r="K288" s="3">
        <v>4185.22</v>
      </c>
      <c r="L288" s="3">
        <v>39.7</v>
      </c>
      <c r="M288" s="3">
        <v>10.5</v>
      </c>
      <c r="N288" s="3">
        <v>1959.58</v>
      </c>
      <c r="O288" s="3">
        <v>33.7744</v>
      </c>
      <c r="P288" s="3">
        <v>3829.35</v>
      </c>
      <c r="Q288" s="3">
        <v>4863.01</v>
      </c>
      <c r="R288" s="3">
        <v>361.7</v>
      </c>
      <c r="S288" s="3">
        <v>303.46</v>
      </c>
      <c r="T288" s="3">
        <v>5.777811</v>
      </c>
      <c r="U288" s="3">
        <v>1.45087208511333</v>
      </c>
      <c r="V288" s="3">
        <v>101738</v>
      </c>
      <c r="W288" s="3">
        <v>57156.5</v>
      </c>
      <c r="X288" s="3">
        <v>538</v>
      </c>
      <c r="Y288" s="3">
        <v>22324</v>
      </c>
      <c r="Z288" s="3">
        <v>-0.759916663169861</v>
      </c>
      <c r="AA288" s="3">
        <v>-0.528316795825958</v>
      </c>
      <c r="AB288" s="3">
        <v>1.74955689907074</v>
      </c>
      <c r="AC288" s="3">
        <v>0.861185431480408</v>
      </c>
      <c r="AD288" s="3">
        <v>-0.398382693529129</v>
      </c>
      <c r="AE288" s="3">
        <v>0.587485074996948</v>
      </c>
    </row>
    <row r="289" spans="1:31">
      <c r="A289" s="3">
        <v>2020</v>
      </c>
      <c r="B289" s="3">
        <v>530000</v>
      </c>
      <c r="C289" s="3" t="s">
        <v>67</v>
      </c>
      <c r="D289" s="3">
        <v>59529</v>
      </c>
      <c r="E289" s="3">
        <v>2218</v>
      </c>
      <c r="F289" s="3">
        <v>33.1</v>
      </c>
      <c r="G289" s="3">
        <v>89.9</v>
      </c>
      <c r="H289" s="3">
        <v>333.9</v>
      </c>
      <c r="I289" s="3">
        <v>4.3813</v>
      </c>
      <c r="J289" s="3">
        <v>107.55</v>
      </c>
      <c r="K289" s="3">
        <v>5647.84</v>
      </c>
      <c r="L289" s="3">
        <v>38</v>
      </c>
      <c r="M289" s="3">
        <v>11.6</v>
      </c>
      <c r="N289" s="3">
        <v>2324.4</v>
      </c>
      <c r="O289" s="3">
        <v>34</v>
      </c>
      <c r="P289" s="3">
        <v>3945.4</v>
      </c>
      <c r="Q289" s="3">
        <v>4953.4</v>
      </c>
      <c r="R289" s="3">
        <v>389.21</v>
      </c>
      <c r="S289" s="3">
        <v>318.48</v>
      </c>
      <c r="T289" s="3">
        <v>12.13138</v>
      </c>
      <c r="U289" s="3">
        <v>1.46943549602765</v>
      </c>
      <c r="V289" s="3">
        <v>117049</v>
      </c>
      <c r="W289" s="3">
        <v>60368.5</v>
      </c>
      <c r="X289" s="3">
        <v>488</v>
      </c>
      <c r="Y289" s="3">
        <v>28943</v>
      </c>
      <c r="Z289" s="3">
        <v>-0.335989475250244</v>
      </c>
      <c r="AA289" s="3">
        <v>-0.775466561317444</v>
      </c>
      <c r="AB289" s="3">
        <v>2.24947023391724</v>
      </c>
      <c r="AC289" s="3">
        <v>1.18477523326874</v>
      </c>
      <c r="AD289" s="3">
        <v>-0.114563211798668</v>
      </c>
      <c r="AE289" s="3">
        <v>0.59640109539032</v>
      </c>
    </row>
    <row r="290" spans="1:31">
      <c r="A290" s="3">
        <v>2021</v>
      </c>
      <c r="B290" s="3">
        <v>530000</v>
      </c>
      <c r="C290" s="3" t="s">
        <v>67</v>
      </c>
      <c r="D290" s="3">
        <v>60200.3</v>
      </c>
      <c r="E290" s="3">
        <v>2431.87</v>
      </c>
      <c r="F290" s="3">
        <v>35.8918</v>
      </c>
      <c r="G290" s="3">
        <v>42.5727</v>
      </c>
      <c r="H290" s="3">
        <v>330.496</v>
      </c>
      <c r="I290" s="3">
        <v>5.1316</v>
      </c>
      <c r="J290" s="3">
        <v>87.915</v>
      </c>
      <c r="K290" s="3">
        <v>523.73</v>
      </c>
      <c r="L290" s="3">
        <v>37.4</v>
      </c>
      <c r="M290" s="3">
        <v>11.5</v>
      </c>
      <c r="N290" s="3">
        <v>2461.72</v>
      </c>
      <c r="O290" s="3">
        <v>35.1524</v>
      </c>
      <c r="P290" s="3">
        <v>4063.24</v>
      </c>
      <c r="Q290" s="3">
        <v>5045.73</v>
      </c>
      <c r="R290" s="3">
        <v>384.47</v>
      </c>
      <c r="S290" s="3">
        <v>333.9</v>
      </c>
      <c r="T290" s="3">
        <v>12.25533</v>
      </c>
      <c r="U290" s="3">
        <v>1.48051237227694</v>
      </c>
      <c r="V290" s="3">
        <v>126824</v>
      </c>
      <c r="W290" s="3">
        <v>58880.1</v>
      </c>
      <c r="X290" s="3">
        <v>493</v>
      </c>
      <c r="Y290" s="3">
        <v>41167</v>
      </c>
      <c r="Z290" s="3">
        <v>-0.678105294704437</v>
      </c>
      <c r="AA290" s="3">
        <v>-0.556850135326385</v>
      </c>
      <c r="AB290" s="3">
        <v>2.03775858879089</v>
      </c>
      <c r="AC290" s="3">
        <v>0.745930790901184</v>
      </c>
      <c r="AD290" s="3">
        <v>-0.331977397203445</v>
      </c>
      <c r="AE290" s="3">
        <v>0.589571118354797</v>
      </c>
    </row>
    <row r="291" spans="1:31">
      <c r="A291" s="3">
        <v>2022</v>
      </c>
      <c r="B291" s="3">
        <v>530000</v>
      </c>
      <c r="C291" s="3" t="s">
        <v>67</v>
      </c>
      <c r="D291" s="3">
        <v>64415.8</v>
      </c>
      <c r="E291" s="3">
        <v>2655.43</v>
      </c>
      <c r="F291" s="3">
        <v>39.096</v>
      </c>
      <c r="G291" s="3">
        <v>34.0871</v>
      </c>
      <c r="H291" s="3">
        <v>336.363</v>
      </c>
      <c r="I291" s="3">
        <v>4.6786</v>
      </c>
      <c r="J291" s="3">
        <v>130.626</v>
      </c>
      <c r="K291" s="3">
        <v>504.756</v>
      </c>
      <c r="L291" s="3">
        <v>31.1</v>
      </c>
      <c r="M291" s="3">
        <v>9.41011</v>
      </c>
      <c r="N291" s="3">
        <v>2326.26</v>
      </c>
      <c r="O291" s="3">
        <v>36.4666</v>
      </c>
      <c r="P291" s="3">
        <v>4275.14</v>
      </c>
      <c r="Q291" s="3">
        <v>5132.39</v>
      </c>
      <c r="R291" s="3">
        <v>369.034</v>
      </c>
      <c r="S291" s="3">
        <v>349.88</v>
      </c>
      <c r="T291" s="3">
        <v>13.33365</v>
      </c>
      <c r="U291" s="3">
        <v>1.4126004818626</v>
      </c>
      <c r="V291" s="3">
        <v>136465</v>
      </c>
      <c r="W291" s="3">
        <v>64554.9</v>
      </c>
      <c r="X291" s="3">
        <v>552</v>
      </c>
      <c r="Y291" s="3">
        <v>39497</v>
      </c>
      <c r="Z291" s="3">
        <v>-0.632956564426422</v>
      </c>
      <c r="AA291" s="3">
        <v>-0.900898993015289</v>
      </c>
      <c r="AB291" s="3">
        <v>2.55447745323181</v>
      </c>
      <c r="AC291" s="3">
        <v>0.804592490196228</v>
      </c>
      <c r="AD291" s="3">
        <v>-0.325849741697311</v>
      </c>
      <c r="AE291" s="3">
        <v>0.589763641357422</v>
      </c>
    </row>
    <row r="292" spans="1:31">
      <c r="A292" s="3">
        <v>2013</v>
      </c>
      <c r="B292" s="3">
        <v>330000</v>
      </c>
      <c r="C292" s="3" t="s">
        <v>68</v>
      </c>
      <c r="D292" s="3">
        <v>25801</v>
      </c>
      <c r="E292" s="3">
        <v>2447.4</v>
      </c>
      <c r="F292" s="3">
        <v>17.3735</v>
      </c>
      <c r="G292" s="3">
        <v>69.1006</v>
      </c>
      <c r="H292" s="3">
        <v>1484.49</v>
      </c>
      <c r="I292" s="3">
        <v>21.9693</v>
      </c>
      <c r="J292" s="3">
        <v>1898.84</v>
      </c>
      <c r="K292" s="3">
        <v>955.579</v>
      </c>
      <c r="L292" s="3">
        <v>64.6172</v>
      </c>
      <c r="M292" s="3">
        <v>11.5456</v>
      </c>
      <c r="N292" s="3">
        <v>4305.21</v>
      </c>
      <c r="O292" s="3">
        <v>18.0398</v>
      </c>
      <c r="P292" s="3">
        <v>4719</v>
      </c>
      <c r="Q292" s="3">
        <v>7071.8</v>
      </c>
      <c r="R292" s="3">
        <v>1334.31</v>
      </c>
      <c r="S292" s="3">
        <v>205.77</v>
      </c>
      <c r="T292" s="3">
        <v>19.40915</v>
      </c>
      <c r="U292" s="3">
        <v>1.43270406211215</v>
      </c>
      <c r="V292" s="3">
        <v>128186</v>
      </c>
      <c r="W292" s="3">
        <v>311042</v>
      </c>
      <c r="X292" s="3">
        <v>8278</v>
      </c>
      <c r="Y292" s="3">
        <v>202350</v>
      </c>
      <c r="Z292" s="3">
        <v>1.26066780090332</v>
      </c>
      <c r="AA292" s="3">
        <v>-0.740684449672699</v>
      </c>
      <c r="AB292" s="3">
        <v>-2.34105443954468</v>
      </c>
      <c r="AC292" s="3">
        <v>-0.646203637123108</v>
      </c>
      <c r="AD292" s="3">
        <v>0.412653744220734</v>
      </c>
      <c r="AE292" s="3">
        <v>0.612963259220123</v>
      </c>
    </row>
    <row r="293" spans="1:31">
      <c r="A293" s="3">
        <v>2014</v>
      </c>
      <c r="B293" s="3">
        <v>330000</v>
      </c>
      <c r="C293" s="3" t="s">
        <v>68</v>
      </c>
      <c r="D293" s="3">
        <v>25744.4</v>
      </c>
      <c r="E293" s="3">
        <v>2632.62</v>
      </c>
      <c r="F293" s="3">
        <v>24.9</v>
      </c>
      <c r="G293" s="3">
        <v>91.1562</v>
      </c>
      <c r="H293" s="3">
        <v>1792.74</v>
      </c>
      <c r="I293" s="3">
        <v>21.863</v>
      </c>
      <c r="J293" s="3">
        <v>2437.62</v>
      </c>
      <c r="K293" s="3">
        <v>1143.87</v>
      </c>
      <c r="L293" s="3">
        <v>62.4579</v>
      </c>
      <c r="M293" s="3">
        <v>11.9831</v>
      </c>
      <c r="N293" s="3">
        <v>4764.11</v>
      </c>
      <c r="O293" s="3">
        <v>19.4233</v>
      </c>
      <c r="P293" s="3">
        <v>5362.13</v>
      </c>
      <c r="Q293" s="3">
        <v>7370.62</v>
      </c>
      <c r="R293" s="3">
        <v>1442.62</v>
      </c>
      <c r="S293" s="3">
        <v>224.45</v>
      </c>
      <c r="T293" s="3">
        <v>19.99671</v>
      </c>
      <c r="U293" s="3">
        <v>1.49046867631588</v>
      </c>
      <c r="V293" s="3">
        <v>134219</v>
      </c>
      <c r="W293" s="3">
        <v>338398</v>
      </c>
      <c r="X293" s="3">
        <v>9049</v>
      </c>
      <c r="Y293" s="3">
        <v>188544</v>
      </c>
      <c r="Z293" s="3">
        <v>1.79332327842712</v>
      </c>
      <c r="AA293" s="3">
        <v>-0.770935475826263</v>
      </c>
      <c r="AB293" s="3">
        <v>-2.05657982826233</v>
      </c>
      <c r="AC293" s="3">
        <v>-0.498956888914108</v>
      </c>
      <c r="AD293" s="3">
        <v>0.783516883850098</v>
      </c>
      <c r="AE293" s="3">
        <v>0.624613642692566</v>
      </c>
    </row>
    <row r="294" spans="1:31">
      <c r="A294" s="3">
        <v>2015</v>
      </c>
      <c r="B294" s="3">
        <v>330000</v>
      </c>
      <c r="C294" s="3" t="s">
        <v>68</v>
      </c>
      <c r="D294" s="3">
        <v>26300</v>
      </c>
      <c r="E294" s="3">
        <v>4768.88</v>
      </c>
      <c r="F294" s="3">
        <v>32.668</v>
      </c>
      <c r="G294" s="3">
        <v>208.8</v>
      </c>
      <c r="H294" s="3">
        <v>1925.63333333336</v>
      </c>
      <c r="I294" s="3">
        <v>26.2</v>
      </c>
      <c r="J294" s="3">
        <v>3037.41</v>
      </c>
      <c r="K294" s="3">
        <v>1613.54</v>
      </c>
      <c r="L294" s="3">
        <v>59</v>
      </c>
      <c r="M294" s="3">
        <v>13.2</v>
      </c>
      <c r="N294" s="3">
        <v>5581.18</v>
      </c>
      <c r="O294" s="3">
        <v>20.3638</v>
      </c>
      <c r="P294" s="3">
        <v>5813.63</v>
      </c>
      <c r="Q294" s="3">
        <v>7283.66</v>
      </c>
      <c r="R294" s="3">
        <v>1519.86</v>
      </c>
      <c r="S294" s="3">
        <v>264.85</v>
      </c>
      <c r="T294" s="3">
        <v>29.25358</v>
      </c>
      <c r="U294" s="3">
        <v>1.57472240426062</v>
      </c>
      <c r="V294" s="3">
        <v>140318</v>
      </c>
      <c r="W294" s="3">
        <v>364710</v>
      </c>
      <c r="X294" s="3">
        <v>9737</v>
      </c>
      <c r="Y294" s="3">
        <v>234983</v>
      </c>
      <c r="Z294" s="3">
        <v>2.98053073883057</v>
      </c>
      <c r="AA294" s="3">
        <v>-0.818459093570709</v>
      </c>
      <c r="AB294" s="3">
        <v>-1.42879688739777</v>
      </c>
      <c r="AC294" s="3">
        <v>-0.293774127960205</v>
      </c>
      <c r="AD294" s="3">
        <v>1.60710144042969</v>
      </c>
      <c r="AE294" s="3">
        <v>0.650486052036285</v>
      </c>
    </row>
    <row r="295" spans="1:31">
      <c r="A295" s="3">
        <v>2016</v>
      </c>
      <c r="B295" s="3">
        <v>330000</v>
      </c>
      <c r="C295" s="3" t="s">
        <v>68</v>
      </c>
      <c r="D295" s="3">
        <v>26273</v>
      </c>
      <c r="E295" s="3">
        <v>4720.62</v>
      </c>
      <c r="F295" s="3">
        <v>38.4337</v>
      </c>
      <c r="G295" s="3">
        <v>336.161</v>
      </c>
      <c r="H295" s="3">
        <v>2058.52666666667</v>
      </c>
      <c r="I295" s="3">
        <v>33.5887</v>
      </c>
      <c r="J295" s="3">
        <v>3600.02</v>
      </c>
      <c r="K295" s="3">
        <v>1116.48</v>
      </c>
      <c r="L295" s="3">
        <v>58.1</v>
      </c>
      <c r="M295" s="3">
        <v>14.9</v>
      </c>
      <c r="N295" s="3">
        <v>6846.78</v>
      </c>
      <c r="O295" s="3">
        <v>21.5844</v>
      </c>
      <c r="P295" s="3">
        <v>6366.29</v>
      </c>
      <c r="Q295" s="3">
        <v>7225.92</v>
      </c>
      <c r="R295" s="3">
        <v>1507.17</v>
      </c>
      <c r="S295" s="3">
        <v>268.1</v>
      </c>
      <c r="T295" s="3">
        <v>49.80849</v>
      </c>
      <c r="U295" s="3">
        <v>1.75412601913379</v>
      </c>
      <c r="V295" s="3">
        <v>146241</v>
      </c>
      <c r="W295" s="3">
        <v>376553</v>
      </c>
      <c r="X295" s="3">
        <v>10137</v>
      </c>
      <c r="Y295" s="3">
        <v>221456</v>
      </c>
      <c r="Z295" s="3">
        <v>3.64948678016663</v>
      </c>
      <c r="AA295" s="3">
        <v>-0.412374198436737</v>
      </c>
      <c r="AB295" s="3">
        <v>-1.40492022037506</v>
      </c>
      <c r="AC295" s="3">
        <v>0.0146003775298595</v>
      </c>
      <c r="AD295" s="3">
        <v>2.14323830604553</v>
      </c>
      <c r="AE295" s="3">
        <v>0.667328417301178</v>
      </c>
    </row>
    <row r="296" spans="1:31">
      <c r="A296" s="3">
        <v>2017</v>
      </c>
      <c r="B296" s="3">
        <v>330000</v>
      </c>
      <c r="C296" s="3" t="s">
        <v>68</v>
      </c>
      <c r="D296" s="3">
        <v>27714</v>
      </c>
      <c r="E296" s="3">
        <v>5455.12</v>
      </c>
      <c r="F296" s="3">
        <v>39.0149</v>
      </c>
      <c r="G296" s="3">
        <v>207.563</v>
      </c>
      <c r="H296" s="3">
        <v>2191.42</v>
      </c>
      <c r="I296" s="3">
        <v>40.0281</v>
      </c>
      <c r="J296" s="3">
        <v>4340.42</v>
      </c>
      <c r="K296" s="3">
        <v>1794.18</v>
      </c>
      <c r="L296" s="3">
        <v>56</v>
      </c>
      <c r="M296" s="3">
        <v>12.7</v>
      </c>
      <c r="N296" s="3">
        <v>6831.28</v>
      </c>
      <c r="O296" s="3">
        <v>22.438</v>
      </c>
      <c r="P296" s="3">
        <v>7456.25</v>
      </c>
      <c r="Q296" s="3">
        <v>7590.59</v>
      </c>
      <c r="R296" s="3">
        <v>1401.81</v>
      </c>
      <c r="S296" s="3">
        <v>318.05</v>
      </c>
      <c r="T296" s="3">
        <v>70.22364</v>
      </c>
      <c r="U296" s="3">
        <v>2.1830061640588</v>
      </c>
      <c r="V296" s="3">
        <v>146131</v>
      </c>
      <c r="W296" s="3">
        <v>398091</v>
      </c>
      <c r="X296" s="3">
        <v>10893</v>
      </c>
      <c r="Y296" s="3">
        <v>213805</v>
      </c>
      <c r="Z296" s="3">
        <v>4.06154298782349</v>
      </c>
      <c r="AA296" s="3">
        <v>-0.595693945884705</v>
      </c>
      <c r="AB296" s="3">
        <v>-0.86806857585907</v>
      </c>
      <c r="AC296" s="3">
        <v>-0.252882063388824</v>
      </c>
      <c r="AD296" s="3">
        <v>2.40423059463501</v>
      </c>
      <c r="AE296" s="3">
        <v>0.675527334213257</v>
      </c>
    </row>
    <row r="297" spans="1:31">
      <c r="A297" s="3">
        <v>2018</v>
      </c>
      <c r="B297" s="3">
        <v>330000</v>
      </c>
      <c r="C297" s="3" t="s">
        <v>68</v>
      </c>
      <c r="D297" s="3">
        <v>26769.6</v>
      </c>
      <c r="E297" s="3">
        <v>5970.97</v>
      </c>
      <c r="F297" s="3">
        <v>40.6315</v>
      </c>
      <c r="G297" s="3">
        <v>149.195</v>
      </c>
      <c r="H297" s="3">
        <v>2192.84</v>
      </c>
      <c r="I297" s="3">
        <v>41.7303</v>
      </c>
      <c r="J297" s="3">
        <v>5200.61</v>
      </c>
      <c r="K297" s="3">
        <v>4101.33</v>
      </c>
      <c r="L297" s="3">
        <v>53</v>
      </c>
      <c r="M297" s="3">
        <v>11.9376</v>
      </c>
      <c r="N297" s="3">
        <v>8846.51</v>
      </c>
      <c r="O297" s="3">
        <v>23.9909</v>
      </c>
      <c r="P297" s="3">
        <v>6833.64</v>
      </c>
      <c r="Q297" s="3">
        <v>8308.75</v>
      </c>
      <c r="R297" s="3">
        <v>1405.62</v>
      </c>
      <c r="S297" s="3">
        <v>357.45</v>
      </c>
      <c r="T297" s="3">
        <v>80.61301</v>
      </c>
      <c r="U297" s="3">
        <v>2.15550600376901</v>
      </c>
      <c r="V297" s="3">
        <v>149271</v>
      </c>
      <c r="W297" s="3">
        <v>458038</v>
      </c>
      <c r="X297" s="3">
        <v>10769</v>
      </c>
      <c r="Y297" s="3">
        <v>284621</v>
      </c>
      <c r="Z297" s="3">
        <v>4.77292013168335</v>
      </c>
      <c r="AA297" s="3">
        <v>-0.754747569561005</v>
      </c>
      <c r="AB297" s="3">
        <v>-0.206132531166077</v>
      </c>
      <c r="AC297" s="3">
        <v>-0.602390885353088</v>
      </c>
      <c r="AD297" s="3">
        <v>2.87030386924744</v>
      </c>
      <c r="AE297" s="3">
        <v>0.690168738365173</v>
      </c>
    </row>
    <row r="298" spans="1:31">
      <c r="A298" s="3">
        <v>2019</v>
      </c>
      <c r="B298" s="3">
        <v>330000</v>
      </c>
      <c r="C298" s="3" t="s">
        <v>68</v>
      </c>
      <c r="D298" s="3">
        <v>26585.5</v>
      </c>
      <c r="E298" s="3">
        <v>6284.4</v>
      </c>
      <c r="F298" s="3">
        <v>53.8743</v>
      </c>
      <c r="G298" s="3">
        <v>184.015</v>
      </c>
      <c r="H298" s="3">
        <v>2193.93</v>
      </c>
      <c r="I298" s="3">
        <v>33.0015</v>
      </c>
      <c r="J298" s="3">
        <v>6109.89</v>
      </c>
      <c r="K298" s="3">
        <v>6717.01</v>
      </c>
      <c r="L298" s="3">
        <v>48.4</v>
      </c>
      <c r="M298" s="3">
        <v>11.7</v>
      </c>
      <c r="N298" s="3">
        <v>11482</v>
      </c>
      <c r="O298" s="3">
        <v>28.0706</v>
      </c>
      <c r="P298" s="3">
        <v>7047</v>
      </c>
      <c r="Q298" s="3">
        <v>8736.38</v>
      </c>
      <c r="R298" s="3">
        <v>1327.25</v>
      </c>
      <c r="S298" s="3">
        <v>387.49</v>
      </c>
      <c r="T298" s="3">
        <v>100.3724</v>
      </c>
      <c r="U298" s="3">
        <v>2.46702250491219</v>
      </c>
      <c r="V298" s="3">
        <v>151734</v>
      </c>
      <c r="W298" s="3">
        <v>534724</v>
      </c>
      <c r="X298" s="3">
        <v>13850</v>
      </c>
      <c r="Y298" s="3">
        <v>285342</v>
      </c>
      <c r="Z298" s="3">
        <v>5.74468326568604</v>
      </c>
      <c r="AA298" s="3">
        <v>-0.897522747516632</v>
      </c>
      <c r="AB298" s="3">
        <v>0.79725182056427</v>
      </c>
      <c r="AC298" s="3">
        <v>-0.875938594341278</v>
      </c>
      <c r="AD298" s="3">
        <v>3.54258465766907</v>
      </c>
      <c r="AE298" s="3">
        <v>0.711287975311279</v>
      </c>
    </row>
    <row r="299" spans="1:31">
      <c r="A299" s="3">
        <v>2020</v>
      </c>
      <c r="B299" s="3">
        <v>330000</v>
      </c>
      <c r="C299" s="3" t="s">
        <v>68</v>
      </c>
      <c r="D299" s="3">
        <v>27024</v>
      </c>
      <c r="E299" s="3">
        <v>6031.5</v>
      </c>
      <c r="F299" s="3">
        <v>59.7</v>
      </c>
      <c r="G299" s="3">
        <v>167.5</v>
      </c>
      <c r="H299" s="3">
        <v>2204.1</v>
      </c>
      <c r="I299" s="3">
        <v>24.2728</v>
      </c>
      <c r="J299" s="3">
        <v>7037.65</v>
      </c>
      <c r="K299" s="3">
        <v>8309.99</v>
      </c>
      <c r="L299" s="3">
        <v>48</v>
      </c>
      <c r="M299" s="3">
        <v>12.2</v>
      </c>
      <c r="N299" s="3">
        <v>12124.5</v>
      </c>
      <c r="O299" s="3">
        <v>32</v>
      </c>
      <c r="P299" s="3">
        <v>7041.1</v>
      </c>
      <c r="Q299" s="3">
        <v>8585.2</v>
      </c>
      <c r="R299" s="3">
        <v>1303.48</v>
      </c>
      <c r="S299" s="3">
        <v>406.88</v>
      </c>
      <c r="T299" s="3">
        <v>155.3822</v>
      </c>
      <c r="U299" s="3">
        <v>2.75899750448413</v>
      </c>
      <c r="V299" s="3">
        <v>152455</v>
      </c>
      <c r="W299" s="3">
        <v>582981</v>
      </c>
      <c r="X299" s="3">
        <v>17924</v>
      </c>
      <c r="Y299" s="3">
        <v>391700</v>
      </c>
      <c r="Z299" s="3">
        <v>6.65978622436523</v>
      </c>
      <c r="AA299" s="3">
        <v>-0.862879395484924</v>
      </c>
      <c r="AB299" s="3">
        <v>1.36145889759064</v>
      </c>
      <c r="AC299" s="3">
        <v>-1.83062696456909</v>
      </c>
      <c r="AD299" s="3">
        <v>4.13951063156128</v>
      </c>
      <c r="AE299" s="3">
        <v>0.730040013790131</v>
      </c>
    </row>
    <row r="300" spans="1:31">
      <c r="A300" s="3">
        <v>2021</v>
      </c>
      <c r="B300" s="3">
        <v>330000</v>
      </c>
      <c r="C300" s="3" t="s">
        <v>68</v>
      </c>
      <c r="D300" s="3">
        <v>27982.6</v>
      </c>
      <c r="E300" s="3">
        <v>6237.79</v>
      </c>
      <c r="F300" s="3">
        <v>62.7912</v>
      </c>
      <c r="G300" s="3">
        <v>130.811</v>
      </c>
      <c r="H300" s="3">
        <v>2193.47</v>
      </c>
      <c r="I300" s="3">
        <v>28.8792</v>
      </c>
      <c r="J300" s="3">
        <v>7636.24</v>
      </c>
      <c r="K300" s="3">
        <v>1105.39</v>
      </c>
      <c r="L300" s="3">
        <v>47.2</v>
      </c>
      <c r="M300" s="3">
        <v>11.9</v>
      </c>
      <c r="N300" s="3">
        <v>14913.5</v>
      </c>
      <c r="O300" s="3">
        <v>32.091</v>
      </c>
      <c r="P300" s="3">
        <v>7483.37</v>
      </c>
      <c r="Q300" s="3">
        <v>8859.64</v>
      </c>
      <c r="R300" s="3">
        <v>1290.62</v>
      </c>
      <c r="S300" s="3">
        <v>426.85</v>
      </c>
      <c r="T300" s="3">
        <v>147.1593</v>
      </c>
      <c r="U300" s="3">
        <v>3.16631226923895</v>
      </c>
      <c r="V300" s="3">
        <v>157518</v>
      </c>
      <c r="W300" s="3">
        <v>575284</v>
      </c>
      <c r="X300" s="3">
        <v>20752</v>
      </c>
      <c r="Y300" s="3">
        <v>465468</v>
      </c>
      <c r="Z300" s="3">
        <v>6.59977674484253</v>
      </c>
      <c r="AA300" s="3">
        <v>-0.466479927301407</v>
      </c>
      <c r="AB300" s="3">
        <v>0.912272751331329</v>
      </c>
      <c r="AC300" s="3">
        <v>-2.72272205352783</v>
      </c>
      <c r="AD300" s="3">
        <v>4.09585666656494</v>
      </c>
      <c r="AE300" s="3">
        <v>0.728668630123138</v>
      </c>
    </row>
    <row r="301" spans="1:31">
      <c r="A301" s="3">
        <v>2022</v>
      </c>
      <c r="B301" s="3">
        <v>330000</v>
      </c>
      <c r="C301" s="3" t="s">
        <v>68</v>
      </c>
      <c r="D301" s="3">
        <v>29945.6</v>
      </c>
      <c r="E301" s="3">
        <v>6458.66</v>
      </c>
      <c r="F301" s="3">
        <v>69.4182</v>
      </c>
      <c r="G301" s="3">
        <v>128.297</v>
      </c>
      <c r="H301" s="3">
        <v>2220.68</v>
      </c>
      <c r="I301" s="3">
        <v>26.5574</v>
      </c>
      <c r="J301" s="3">
        <v>9152.93</v>
      </c>
      <c r="K301" s="3">
        <v>1119.71</v>
      </c>
      <c r="L301" s="3">
        <v>44.1</v>
      </c>
      <c r="M301" s="3">
        <v>10.9812</v>
      </c>
      <c r="N301" s="3">
        <v>18144.1</v>
      </c>
      <c r="O301" s="3">
        <v>33.4083</v>
      </c>
      <c r="P301" s="3">
        <v>7694.25</v>
      </c>
      <c r="Q301" s="3">
        <v>9023.73</v>
      </c>
      <c r="R301" s="3">
        <v>1243.63</v>
      </c>
      <c r="S301" s="3">
        <v>447.19</v>
      </c>
      <c r="T301" s="3">
        <v>151.869</v>
      </c>
      <c r="U301" s="3">
        <v>3.30093050500783</v>
      </c>
      <c r="V301" s="3">
        <v>171599</v>
      </c>
      <c r="W301" s="3">
        <v>642274</v>
      </c>
      <c r="X301" s="3">
        <v>25401</v>
      </c>
      <c r="Y301" s="3">
        <v>443985</v>
      </c>
      <c r="Z301" s="3">
        <v>7.24675893783569</v>
      </c>
      <c r="AA301" s="3">
        <v>-0.602941870689392</v>
      </c>
      <c r="AB301" s="3">
        <v>1.26398289203644</v>
      </c>
      <c r="AC301" s="3">
        <v>-3.17250108718872</v>
      </c>
      <c r="AD301" s="3">
        <v>4.49189376831055</v>
      </c>
      <c r="AE301" s="3">
        <v>0.741109907627106</v>
      </c>
    </row>
    <row r="302" spans="1:31">
      <c r="A302" s="3">
        <v>2013</v>
      </c>
      <c r="B302" s="3">
        <v>500000</v>
      </c>
      <c r="C302" s="3" t="s">
        <v>69</v>
      </c>
      <c r="D302" s="3">
        <v>6397</v>
      </c>
      <c r="E302" s="3">
        <v>778.8</v>
      </c>
      <c r="F302" s="3">
        <v>5.4454</v>
      </c>
      <c r="G302" s="3">
        <v>14.0436</v>
      </c>
      <c r="H302" s="3">
        <v>526.848</v>
      </c>
      <c r="I302" s="3">
        <v>3.1347</v>
      </c>
      <c r="J302" s="3">
        <v>546.941</v>
      </c>
      <c r="K302" s="3">
        <v>318.467</v>
      </c>
      <c r="L302" s="3">
        <v>47.3816</v>
      </c>
      <c r="M302" s="3">
        <v>3.48034</v>
      </c>
      <c r="N302" s="3">
        <v>999.761</v>
      </c>
      <c r="O302" s="3">
        <v>16.7228</v>
      </c>
      <c r="P302" s="3">
        <v>1739.89000000013</v>
      </c>
      <c r="Q302" s="3">
        <v>2380.8</v>
      </c>
      <c r="R302" s="3">
        <v>360.2</v>
      </c>
      <c r="S302" s="3">
        <v>159.86</v>
      </c>
      <c r="T302" s="3">
        <v>2.160849</v>
      </c>
      <c r="U302" s="3">
        <v>1.21685185599757</v>
      </c>
      <c r="V302" s="3">
        <v>82490</v>
      </c>
      <c r="W302" s="3">
        <v>52612.2</v>
      </c>
      <c r="X302" s="3">
        <v>546</v>
      </c>
      <c r="Y302" s="3">
        <v>24828</v>
      </c>
      <c r="Z302" s="3">
        <v>-2.92725586891174</v>
      </c>
      <c r="AA302" s="3">
        <v>-0.279858142137527</v>
      </c>
      <c r="AB302" s="3">
        <v>-1.33899056911469</v>
      </c>
      <c r="AC302" s="3">
        <v>-0.870708167552948</v>
      </c>
      <c r="AD302" s="3">
        <v>-2.11534404754639</v>
      </c>
      <c r="AE302" s="3">
        <v>0.533547878265381</v>
      </c>
    </row>
    <row r="303" spans="1:31">
      <c r="A303" s="3">
        <v>2014</v>
      </c>
      <c r="B303" s="3">
        <v>500000</v>
      </c>
      <c r="C303" s="3" t="s">
        <v>69</v>
      </c>
      <c r="D303" s="3">
        <v>7133.66</v>
      </c>
      <c r="E303" s="3">
        <v>963.38</v>
      </c>
      <c r="F303" s="3">
        <v>7.4</v>
      </c>
      <c r="G303" s="3">
        <v>22.7627</v>
      </c>
      <c r="H303" s="3">
        <v>564.38</v>
      </c>
      <c r="I303" s="3">
        <v>3.361</v>
      </c>
      <c r="J303" s="3">
        <v>706.236</v>
      </c>
      <c r="K303" s="3">
        <v>370.88</v>
      </c>
      <c r="L303" s="3">
        <v>49.1177</v>
      </c>
      <c r="M303" s="3">
        <v>5.80499</v>
      </c>
      <c r="N303" s="3">
        <v>2302.12</v>
      </c>
      <c r="O303" s="3">
        <v>18.3232</v>
      </c>
      <c r="P303" s="3">
        <v>2014.06</v>
      </c>
      <c r="Q303" s="3">
        <v>2589.89</v>
      </c>
      <c r="R303" s="3">
        <v>390.113</v>
      </c>
      <c r="S303" s="3">
        <v>184.71</v>
      </c>
      <c r="T303" s="3">
        <v>3.387986</v>
      </c>
      <c r="U303" s="3">
        <v>1.12190661394108</v>
      </c>
      <c r="V303" s="3">
        <v>92380</v>
      </c>
      <c r="W303" s="3">
        <v>58354</v>
      </c>
      <c r="X303" s="3">
        <v>753</v>
      </c>
      <c r="Y303" s="3">
        <v>24312</v>
      </c>
      <c r="Z303" s="3">
        <v>-2.5350604057312</v>
      </c>
      <c r="AA303" s="3">
        <v>-0.0828295722603798</v>
      </c>
      <c r="AB303" s="3">
        <v>-1.14422810077667</v>
      </c>
      <c r="AC303" s="3">
        <v>-0.794129312038422</v>
      </c>
      <c r="AD303" s="3">
        <v>-1.79908990859985</v>
      </c>
      <c r="AE303" s="3">
        <v>0.543482780456543</v>
      </c>
    </row>
    <row r="304" spans="1:31">
      <c r="A304" s="3">
        <v>2015</v>
      </c>
      <c r="B304" s="3">
        <v>500000</v>
      </c>
      <c r="C304" s="3" t="s">
        <v>69</v>
      </c>
      <c r="D304" s="3">
        <v>7606</v>
      </c>
      <c r="E304" s="3">
        <v>1349.36</v>
      </c>
      <c r="F304" s="3">
        <v>9.5077</v>
      </c>
      <c r="G304" s="3">
        <v>33.5</v>
      </c>
      <c r="H304" s="3">
        <v>565.928</v>
      </c>
      <c r="I304" s="3">
        <v>4.4</v>
      </c>
      <c r="J304" s="3">
        <v>853.347</v>
      </c>
      <c r="K304" s="3">
        <v>493.55</v>
      </c>
      <c r="L304" s="3">
        <v>47</v>
      </c>
      <c r="M304" s="3">
        <v>8.5</v>
      </c>
      <c r="N304" s="3">
        <v>2648.45</v>
      </c>
      <c r="O304" s="3">
        <v>18.6703</v>
      </c>
      <c r="P304" s="3">
        <v>2288.23</v>
      </c>
      <c r="Q304" s="3">
        <v>2737.71</v>
      </c>
      <c r="R304" s="3">
        <v>386.482</v>
      </c>
      <c r="S304" s="3">
        <v>221.84</v>
      </c>
      <c r="T304" s="3">
        <v>5.876143</v>
      </c>
      <c r="U304" s="3">
        <v>1.12297856879904</v>
      </c>
      <c r="V304" s="3">
        <v>99729</v>
      </c>
      <c r="W304" s="3">
        <v>61520.2</v>
      </c>
      <c r="X304" s="3">
        <v>896</v>
      </c>
      <c r="Y304" s="3">
        <v>38914</v>
      </c>
      <c r="Z304" s="3">
        <v>-2.12015628814697</v>
      </c>
      <c r="AA304" s="3">
        <v>0.0736889094114304</v>
      </c>
      <c r="AB304" s="3">
        <v>-0.635368943214417</v>
      </c>
      <c r="AC304" s="3">
        <v>-0.715669393539429</v>
      </c>
      <c r="AD304" s="3">
        <v>-1.44844925403595</v>
      </c>
      <c r="AE304" s="3">
        <v>0.554497897624969</v>
      </c>
    </row>
    <row r="305" spans="1:31">
      <c r="A305" s="3">
        <v>2016</v>
      </c>
      <c r="B305" s="3">
        <v>500000</v>
      </c>
      <c r="C305" s="3" t="s">
        <v>69</v>
      </c>
      <c r="D305" s="3">
        <v>8309</v>
      </c>
      <c r="E305" s="3">
        <v>1643.64</v>
      </c>
      <c r="F305" s="3">
        <v>11.9436</v>
      </c>
      <c r="G305" s="3">
        <v>52.8323</v>
      </c>
      <c r="H305" s="3">
        <v>567.476</v>
      </c>
      <c r="I305" s="3">
        <v>5.1424</v>
      </c>
      <c r="J305" s="3">
        <v>1024.96</v>
      </c>
      <c r="K305" s="3">
        <v>349.01</v>
      </c>
      <c r="L305" s="3">
        <v>48.8</v>
      </c>
      <c r="M305" s="3">
        <v>11.6</v>
      </c>
      <c r="N305" s="3">
        <v>3210.17</v>
      </c>
      <c r="O305" s="3">
        <v>19.501</v>
      </c>
      <c r="P305" s="3">
        <v>2556.02</v>
      </c>
      <c r="Q305" s="3">
        <v>2880.1</v>
      </c>
      <c r="R305" s="3">
        <v>357.25</v>
      </c>
      <c r="S305" s="3">
        <v>233.89</v>
      </c>
      <c r="T305" s="3">
        <v>7.550404</v>
      </c>
      <c r="U305" s="3">
        <v>1.10949375366327</v>
      </c>
      <c r="V305" s="3">
        <v>109317</v>
      </c>
      <c r="W305" s="3">
        <v>68054.6</v>
      </c>
      <c r="X305" s="3">
        <v>1077</v>
      </c>
      <c r="Y305" s="3">
        <v>42738</v>
      </c>
      <c r="Z305" s="3">
        <v>-1.75270867347717</v>
      </c>
      <c r="AA305" s="3">
        <v>0.313405722379684</v>
      </c>
      <c r="AB305" s="3">
        <v>-0.511651754379272</v>
      </c>
      <c r="AC305" s="3">
        <v>-0.608285009860992</v>
      </c>
      <c r="AD305" s="3">
        <v>-1.1438764333725</v>
      </c>
      <c r="AE305" s="3">
        <v>0.564065873622894</v>
      </c>
    </row>
    <row r="306" spans="1:31">
      <c r="A306" s="3">
        <v>2017</v>
      </c>
      <c r="B306" s="3">
        <v>500000</v>
      </c>
      <c r="C306" s="3" t="s">
        <v>69</v>
      </c>
      <c r="D306" s="3">
        <v>8173</v>
      </c>
      <c r="E306" s="3">
        <v>1935.17</v>
      </c>
      <c r="F306" s="3">
        <v>14.853</v>
      </c>
      <c r="G306" s="3">
        <v>43.7663</v>
      </c>
      <c r="H306" s="3">
        <v>569.024</v>
      </c>
      <c r="I306" s="3">
        <v>5.4588</v>
      </c>
      <c r="J306" s="3">
        <v>1212.9</v>
      </c>
      <c r="K306" s="3">
        <v>611.483</v>
      </c>
      <c r="L306" s="3">
        <v>49</v>
      </c>
      <c r="M306" s="3">
        <v>10.7</v>
      </c>
      <c r="N306" s="3">
        <v>3572.16</v>
      </c>
      <c r="O306" s="3">
        <v>21.0935</v>
      </c>
      <c r="P306" s="3">
        <v>2831.58</v>
      </c>
      <c r="Q306" s="3">
        <v>3274.89</v>
      </c>
      <c r="R306" s="3">
        <v>316.39</v>
      </c>
      <c r="S306" s="3">
        <v>276.31</v>
      </c>
      <c r="T306" s="3">
        <v>12.05733</v>
      </c>
      <c r="U306" s="3">
        <v>1.17730143926848</v>
      </c>
      <c r="V306" s="3">
        <v>104704</v>
      </c>
      <c r="W306" s="3">
        <v>79149</v>
      </c>
      <c r="X306" s="3">
        <v>1264</v>
      </c>
      <c r="Y306" s="3">
        <v>34780</v>
      </c>
      <c r="Z306" s="3">
        <v>-1.50884222984314</v>
      </c>
      <c r="AA306" s="3">
        <v>0.315393358469009</v>
      </c>
      <c r="AB306" s="3">
        <v>-0.133399322628975</v>
      </c>
      <c r="AC306" s="3">
        <v>-0.683359265327454</v>
      </c>
      <c r="AD306" s="3">
        <v>-0.956202030181885</v>
      </c>
      <c r="AE306" s="3">
        <v>0.569961547851562</v>
      </c>
    </row>
    <row r="307" spans="1:31">
      <c r="A307" s="3">
        <v>2018</v>
      </c>
      <c r="B307" s="3">
        <v>500000</v>
      </c>
      <c r="C307" s="3" t="s">
        <v>69</v>
      </c>
      <c r="D307" s="3">
        <v>6173.85</v>
      </c>
      <c r="E307" s="3">
        <v>2245.72</v>
      </c>
      <c r="F307" s="3">
        <v>16.1598</v>
      </c>
      <c r="G307" s="3">
        <v>46.652</v>
      </c>
      <c r="H307" s="3">
        <v>569.393</v>
      </c>
      <c r="I307" s="3">
        <v>5.582</v>
      </c>
      <c r="J307" s="3">
        <v>1392.95</v>
      </c>
      <c r="K307" s="3">
        <v>1543.52</v>
      </c>
      <c r="L307" s="3">
        <v>49</v>
      </c>
      <c r="M307" s="3">
        <v>11.5734</v>
      </c>
      <c r="N307" s="3">
        <v>4186.84</v>
      </c>
      <c r="O307" s="3">
        <v>23.5118</v>
      </c>
      <c r="P307" s="3">
        <v>2862.24</v>
      </c>
      <c r="Q307" s="3">
        <v>3650.73</v>
      </c>
      <c r="R307" s="3">
        <v>557</v>
      </c>
      <c r="S307" s="3">
        <v>301.53</v>
      </c>
      <c r="T307" s="3">
        <v>12.63591</v>
      </c>
      <c r="U307" s="3">
        <v>1.24858449449519</v>
      </c>
      <c r="V307" s="3">
        <v>105300</v>
      </c>
      <c r="W307" s="3">
        <v>91972.8</v>
      </c>
      <c r="X307" s="3">
        <v>1113</v>
      </c>
      <c r="Y307" s="3">
        <v>45688</v>
      </c>
      <c r="Z307" s="3">
        <v>-1.02496039867401</v>
      </c>
      <c r="AA307" s="3">
        <v>0.355838298797607</v>
      </c>
      <c r="AB307" s="3">
        <v>0.094851978123188</v>
      </c>
      <c r="AC307" s="3">
        <v>-0.608163237571716</v>
      </c>
      <c r="AD307" s="3">
        <v>-0.610850274562836</v>
      </c>
      <c r="AE307" s="3">
        <v>0.580810546875</v>
      </c>
    </row>
    <row r="308" spans="1:31">
      <c r="A308" s="3">
        <v>2019</v>
      </c>
      <c r="B308" s="3">
        <v>500000</v>
      </c>
      <c r="C308" s="3" t="s">
        <v>69</v>
      </c>
      <c r="D308" s="3">
        <v>6078.17</v>
      </c>
      <c r="E308" s="3">
        <v>2318.19</v>
      </c>
      <c r="F308" s="3">
        <v>21.7999</v>
      </c>
      <c r="G308" s="3">
        <v>81.1992</v>
      </c>
      <c r="H308" s="3">
        <v>569.676</v>
      </c>
      <c r="I308" s="3">
        <v>6.38275</v>
      </c>
      <c r="J308" s="3">
        <v>1714.57</v>
      </c>
      <c r="K308" s="3">
        <v>2603</v>
      </c>
      <c r="L308" s="3">
        <v>46.5</v>
      </c>
      <c r="M308" s="3">
        <v>12.4</v>
      </c>
      <c r="N308" s="3">
        <v>4762.88</v>
      </c>
      <c r="O308" s="3">
        <v>25.3085</v>
      </c>
      <c r="P308" s="3">
        <v>3016.09</v>
      </c>
      <c r="Q308" s="3">
        <v>3678.8</v>
      </c>
      <c r="R308" s="3">
        <v>552.12</v>
      </c>
      <c r="S308" s="3">
        <v>325.47</v>
      </c>
      <c r="T308" s="3">
        <v>18.73855</v>
      </c>
      <c r="U308" s="3">
        <v>1.26489307433651</v>
      </c>
      <c r="V308" s="3">
        <v>108837</v>
      </c>
      <c r="W308" s="3">
        <v>97601.7</v>
      </c>
      <c r="X308" s="3">
        <v>1131</v>
      </c>
      <c r="Y308" s="3">
        <v>43872</v>
      </c>
      <c r="Z308" s="3">
        <v>-0.599240303039551</v>
      </c>
      <c r="AA308" s="3">
        <v>0.422278493642807</v>
      </c>
      <c r="AB308" s="3">
        <v>0.608184218406677</v>
      </c>
      <c r="AC308" s="3">
        <v>-0.464188367128372</v>
      </c>
      <c r="AD308" s="3">
        <v>-0.268275201320648</v>
      </c>
      <c r="AE308" s="3">
        <v>0.591572284698486</v>
      </c>
    </row>
    <row r="309" spans="1:31">
      <c r="A309" s="3">
        <v>2020</v>
      </c>
      <c r="B309" s="3">
        <v>500000</v>
      </c>
      <c r="C309" s="3" t="s">
        <v>69</v>
      </c>
      <c r="D309" s="3">
        <v>6067</v>
      </c>
      <c r="E309" s="3">
        <v>2368.8</v>
      </c>
      <c r="F309" s="3">
        <v>24.2</v>
      </c>
      <c r="G309" s="3">
        <v>86.6</v>
      </c>
      <c r="H309" s="3">
        <v>572.3</v>
      </c>
      <c r="I309" s="3">
        <v>7.1835</v>
      </c>
      <c r="J309" s="3">
        <v>2011.06</v>
      </c>
      <c r="K309" s="3">
        <v>3190.23</v>
      </c>
      <c r="L309" s="3">
        <v>47</v>
      </c>
      <c r="M309" s="3">
        <v>13.7</v>
      </c>
      <c r="N309" s="3">
        <v>5810.3</v>
      </c>
      <c r="O309" s="3">
        <v>27</v>
      </c>
      <c r="P309" s="3">
        <v>3117.2</v>
      </c>
      <c r="Q309" s="3">
        <v>3640.1</v>
      </c>
      <c r="R309" s="3">
        <v>548.34</v>
      </c>
      <c r="S309" s="3">
        <v>344.76</v>
      </c>
      <c r="T309" s="3">
        <v>32.17554</v>
      </c>
      <c r="U309" s="3">
        <v>1.58337692876058</v>
      </c>
      <c r="V309" s="3">
        <v>112852</v>
      </c>
      <c r="W309" s="3">
        <v>105712</v>
      </c>
      <c r="X309" s="3">
        <v>2083</v>
      </c>
      <c r="Y309" s="3">
        <v>55377</v>
      </c>
      <c r="Z309" s="3">
        <v>-0.151951000094414</v>
      </c>
      <c r="AA309" s="3">
        <v>0.647462069988251</v>
      </c>
      <c r="AB309" s="3">
        <v>0.862837553024292</v>
      </c>
      <c r="AC309" s="3">
        <v>-0.545141637325287</v>
      </c>
      <c r="AD309" s="3">
        <v>0.0863309949636459</v>
      </c>
      <c r="AE309" s="3">
        <v>0.602712035179138</v>
      </c>
    </row>
    <row r="310" spans="1:31">
      <c r="A310" s="3">
        <v>2021</v>
      </c>
      <c r="B310" s="3">
        <v>500000</v>
      </c>
      <c r="C310" s="3" t="s">
        <v>69</v>
      </c>
      <c r="D310" s="3">
        <v>5996.7</v>
      </c>
      <c r="E310" s="3">
        <v>2612.14</v>
      </c>
      <c r="F310" s="3">
        <v>25.4958</v>
      </c>
      <c r="G310" s="3">
        <v>54.5001</v>
      </c>
      <c r="H310" s="3">
        <v>567.936</v>
      </c>
      <c r="I310" s="3">
        <v>8.2064</v>
      </c>
      <c r="J310" s="3">
        <v>2481.42</v>
      </c>
      <c r="K310" s="3">
        <v>374.15</v>
      </c>
      <c r="L310" s="3">
        <v>47</v>
      </c>
      <c r="M310" s="3">
        <v>13.6</v>
      </c>
      <c r="N310" s="3">
        <v>6723.44</v>
      </c>
      <c r="O310" s="3">
        <v>28.3738</v>
      </c>
      <c r="P310" s="3">
        <v>3288.5</v>
      </c>
      <c r="Q310" s="3">
        <v>3751.11</v>
      </c>
      <c r="R310" s="3">
        <v>545.83</v>
      </c>
      <c r="S310" s="3">
        <v>364.94</v>
      </c>
      <c r="T310" s="3">
        <v>29.30186</v>
      </c>
      <c r="U310" s="3">
        <v>1.5836367494639</v>
      </c>
      <c r="V310" s="3">
        <v>112774</v>
      </c>
      <c r="W310" s="3">
        <v>123446</v>
      </c>
      <c r="X310" s="3">
        <v>1928</v>
      </c>
      <c r="Y310" s="3">
        <v>76206</v>
      </c>
      <c r="Z310" s="3">
        <v>-0.194173693656921</v>
      </c>
      <c r="AA310" s="3">
        <v>0.847066819667816</v>
      </c>
      <c r="AB310" s="3">
        <v>0.809881508350372</v>
      </c>
      <c r="AC310" s="3">
        <v>-0.88981157541275</v>
      </c>
      <c r="AD310" s="3">
        <v>0.0777838155627251</v>
      </c>
      <c r="AE310" s="3">
        <v>0.602443516254425</v>
      </c>
    </row>
    <row r="311" spans="1:31">
      <c r="A311" s="3">
        <v>2022</v>
      </c>
      <c r="B311" s="3">
        <v>500000</v>
      </c>
      <c r="C311" s="3" t="s">
        <v>69</v>
      </c>
      <c r="D311" s="3">
        <v>7666.43</v>
      </c>
      <c r="E311" s="3">
        <v>2668.86</v>
      </c>
      <c r="F311" s="3">
        <v>27.4386</v>
      </c>
      <c r="G311" s="3">
        <v>37.9557</v>
      </c>
      <c r="H311" s="3">
        <v>576.622</v>
      </c>
      <c r="I311" s="3">
        <v>7.6627</v>
      </c>
      <c r="J311" s="3">
        <v>2707.48</v>
      </c>
      <c r="K311" s="3">
        <v>382.162</v>
      </c>
      <c r="L311" s="3">
        <v>43.7</v>
      </c>
      <c r="M311" s="3">
        <v>12.3273</v>
      </c>
      <c r="N311" s="3">
        <v>14206.3</v>
      </c>
      <c r="O311" s="3">
        <v>29.9733</v>
      </c>
      <c r="P311" s="3">
        <v>3448.03</v>
      </c>
      <c r="Q311" s="3">
        <v>3962.16</v>
      </c>
      <c r="R311" s="3">
        <v>549.179</v>
      </c>
      <c r="S311" s="3">
        <v>385.67</v>
      </c>
      <c r="T311" s="3">
        <v>34.4346</v>
      </c>
      <c r="U311" s="3">
        <v>1.77395667073174</v>
      </c>
      <c r="V311" s="3">
        <v>123394</v>
      </c>
      <c r="W311" s="3">
        <v>128878</v>
      </c>
      <c r="X311" s="3">
        <v>2469</v>
      </c>
      <c r="Y311" s="3">
        <v>66467</v>
      </c>
      <c r="Z311" s="3">
        <v>0.185686513781548</v>
      </c>
      <c r="AA311" s="3">
        <v>0.912997782230377</v>
      </c>
      <c r="AB311" s="3">
        <v>1.1970694065094</v>
      </c>
      <c r="AC311" s="3">
        <v>-1.03874790668488</v>
      </c>
      <c r="AD311" s="3">
        <v>0.363516956567764</v>
      </c>
      <c r="AE311" s="3">
        <v>0.61141961812973</v>
      </c>
    </row>
  </sheetData>
  <autoFilter xmlns:etc="http://www.wps.cn/officeDocument/2017/etCustomData" ref="A1:C311" etc:filterBottomFollowUsedRange="0">
    <extLst/>
  </autoFilter>
  <pageMargins left="0.75" right="0.75" top="1" bottom="1" header="0.5" footer="0.5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"/>
  <sheetViews>
    <sheetView tabSelected="1" zoomScale="71" zoomScaleNormal="71" topLeftCell="J1" workbookViewId="0">
      <selection activeCell="AA15" sqref="AA15"/>
    </sheetView>
  </sheetViews>
  <sheetFormatPr defaultColWidth="9.23076923076923" defaultRowHeight="16.8"/>
  <cols>
    <col min="1" max="8" width="13.8461538461538"/>
    <col min="9" max="9" width="12.9230769230769"/>
    <col min="14" max="14" width="12.9230769230769"/>
    <col min="16" max="16" width="15.1442307692308" customWidth="1"/>
    <col min="17" max="27" width="12.9230769230769"/>
  </cols>
  <sheetData>
    <row r="1" spans="1:28">
      <c r="A1" s="1" t="s">
        <v>13</v>
      </c>
      <c r="B1" t="s">
        <v>14</v>
      </c>
      <c r="C1" s="2"/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t="s">
        <v>351</v>
      </c>
      <c r="O1"/>
      <c r="P1"/>
      <c r="Q1" s="2">
        <v>2013</v>
      </c>
      <c r="R1" s="2">
        <v>2014</v>
      </c>
      <c r="S1" s="2">
        <v>2015</v>
      </c>
      <c r="T1" s="2">
        <v>2016</v>
      </c>
      <c r="U1" s="2">
        <v>2017</v>
      </c>
      <c r="V1" s="2">
        <v>2018</v>
      </c>
      <c r="W1" s="2">
        <v>2019</v>
      </c>
      <c r="X1" s="2">
        <v>2020</v>
      </c>
      <c r="Y1" s="2">
        <v>2021</v>
      </c>
      <c r="Z1" s="2">
        <v>2022</v>
      </c>
      <c r="AA1" t="s">
        <v>351</v>
      </c>
      <c r="AB1" t="s">
        <v>353</v>
      </c>
    </row>
    <row r="2" spans="1:28">
      <c r="A2">
        <v>340000</v>
      </c>
      <c r="B2" t="s">
        <v>39</v>
      </c>
      <c r="C2" s="3" t="s">
        <v>354</v>
      </c>
      <c r="D2" s="3">
        <v>0.5444256067276</v>
      </c>
      <c r="E2" s="3">
        <v>0.559771239757538</v>
      </c>
      <c r="F2" s="3">
        <v>0.576727688312531</v>
      </c>
      <c r="G2" s="3">
        <v>0.585110902786255</v>
      </c>
      <c r="H2" s="3">
        <v>0.593323409557343</v>
      </c>
      <c r="I2" s="3">
        <v>0.605673849582672</v>
      </c>
      <c r="J2" s="3">
        <v>0.621808409690857</v>
      </c>
      <c r="K2" s="3">
        <v>0.632811367511749</v>
      </c>
      <c r="L2" s="3">
        <v>0.6309934258461</v>
      </c>
      <c r="M2" s="3">
        <v>0.636516571044922</v>
      </c>
      <c r="N2">
        <f>SUM(D2:M2)/10</f>
        <v>0.598716247081757</v>
      </c>
      <c r="P2" t="s">
        <v>355</v>
      </c>
      <c r="Q2">
        <f>SUM(D3,D27,D10,D25,D31,D16,D6,D4,D22,D9)/10</f>
        <v>0.595727664232254</v>
      </c>
      <c r="R2">
        <f t="shared" ref="R2:Z2" si="0">SUM(E3,E27,E10,E25,E31,E16,E6,E4,E22,E9)/10</f>
        <v>0.60952969789505</v>
      </c>
      <c r="S2">
        <f t="shared" si="0"/>
        <v>0.62856388092041</v>
      </c>
      <c r="T2">
        <f t="shared" si="0"/>
        <v>0.641791218519211</v>
      </c>
      <c r="U2">
        <f t="shared" si="0"/>
        <v>0.655727928876877</v>
      </c>
      <c r="V2">
        <f t="shared" si="0"/>
        <v>0.669016832113266</v>
      </c>
      <c r="W2">
        <f t="shared" si="0"/>
        <v>0.684613639116287</v>
      </c>
      <c r="X2">
        <f t="shared" si="0"/>
        <v>0.698997521400452</v>
      </c>
      <c r="Y2">
        <f t="shared" si="0"/>
        <v>0.704292249679565</v>
      </c>
      <c r="Z2">
        <f t="shared" si="0"/>
        <v>0.715112870931625</v>
      </c>
      <c r="AA2">
        <f>SUM(Q2:Z2)/10</f>
        <v>0.6603373503685</v>
      </c>
      <c r="AB2">
        <v>2.05</v>
      </c>
    </row>
    <row r="3" spans="1:28">
      <c r="A3">
        <v>110000</v>
      </c>
      <c r="B3" t="s">
        <v>40</v>
      </c>
      <c r="C3" s="4" t="s">
        <v>356</v>
      </c>
      <c r="D3" s="3">
        <v>0.659462690353394</v>
      </c>
      <c r="E3" s="3">
        <v>0.679613769054413</v>
      </c>
      <c r="F3" s="3">
        <v>0.70861554145813</v>
      </c>
      <c r="G3" s="3">
        <v>0.728533864021301</v>
      </c>
      <c r="H3" s="3">
        <v>0.748618185520172</v>
      </c>
      <c r="I3" s="3">
        <v>0.75956392288208</v>
      </c>
      <c r="J3" s="3">
        <v>0.778266847133636</v>
      </c>
      <c r="K3" s="3">
        <v>0.793457627296448</v>
      </c>
      <c r="L3" s="3">
        <v>0.819288074970245</v>
      </c>
      <c r="M3" s="3">
        <v>0.839568376541138</v>
      </c>
      <c r="N3">
        <f t="shared" ref="N3:N32" si="1">SUM(D3:M3)/10</f>
        <v>0.751498889923096</v>
      </c>
      <c r="P3" t="s">
        <v>357</v>
      </c>
      <c r="Q3">
        <f>SUM(D19,D7,D26,D32,D20,D8,D30,D28,D24,D5,D21,D29)/12</f>
        <v>0.528402512272199</v>
      </c>
      <c r="R3">
        <f t="shared" ref="R3:Z3" si="2">SUM(E19,E7,E26,E32,E20,E8,E30,E28,E24,E5,E21,E29)/12</f>
        <v>0.537133698662122</v>
      </c>
      <c r="S3">
        <f t="shared" si="2"/>
        <v>0.548226629694303</v>
      </c>
      <c r="T3">
        <f t="shared" si="2"/>
        <v>0.55643367767334</v>
      </c>
      <c r="U3">
        <f t="shared" si="2"/>
        <v>0.5602970769008</v>
      </c>
      <c r="V3">
        <f t="shared" si="2"/>
        <v>0.567356904347738</v>
      </c>
      <c r="W3">
        <f t="shared" si="2"/>
        <v>0.575753688812256</v>
      </c>
      <c r="X3">
        <f t="shared" si="2"/>
        <v>0.583444928129514</v>
      </c>
      <c r="Y3">
        <f t="shared" si="2"/>
        <v>0.582500507434209</v>
      </c>
      <c r="Z3">
        <f t="shared" si="2"/>
        <v>0.585017661253611</v>
      </c>
      <c r="AA3">
        <f>SUM(Q3:Z3)/10</f>
        <v>0.562456728518009</v>
      </c>
      <c r="AB3">
        <v>1.14</v>
      </c>
    </row>
    <row r="4" spans="1:28">
      <c r="A4">
        <v>350000</v>
      </c>
      <c r="B4" t="s">
        <v>41</v>
      </c>
      <c r="C4" s="4" t="s">
        <v>358</v>
      </c>
      <c r="D4" s="3">
        <v>0.563315689563751</v>
      </c>
      <c r="E4" s="3">
        <v>0.570246636867523</v>
      </c>
      <c r="F4" s="3">
        <v>0.588105022907257</v>
      </c>
      <c r="G4" s="3">
        <v>0.607580721378326</v>
      </c>
      <c r="H4" s="3">
        <v>0.629560351371765</v>
      </c>
      <c r="I4" s="3">
        <v>0.632883310317993</v>
      </c>
      <c r="J4" s="3">
        <v>0.636627197265625</v>
      </c>
      <c r="K4" s="3">
        <v>0.629729807376862</v>
      </c>
      <c r="L4" s="3">
        <v>0.634325623512268</v>
      </c>
      <c r="M4" s="3">
        <v>0.637835323810577</v>
      </c>
      <c r="N4">
        <f t="shared" si="1"/>
        <v>0.613020968437195</v>
      </c>
      <c r="P4" t="s">
        <v>359</v>
      </c>
      <c r="Q4">
        <f>SUM(D23,D2,D17,D11,D13,D14)/6</f>
        <v>0.543598592281341</v>
      </c>
      <c r="R4">
        <f t="shared" ref="R4:Z4" si="3">SUM(E23,E2,E17,E11,E13,E14)/6</f>
        <v>0.554815401633581</v>
      </c>
      <c r="S4">
        <f t="shared" si="3"/>
        <v>0.569665978352229</v>
      </c>
      <c r="T4">
        <f t="shared" si="3"/>
        <v>0.578425794839859</v>
      </c>
      <c r="U4">
        <f t="shared" si="3"/>
        <v>0.586039831240972</v>
      </c>
      <c r="V4">
        <f t="shared" si="3"/>
        <v>0.597499708334605</v>
      </c>
      <c r="W4">
        <f t="shared" si="3"/>
        <v>0.610745757818222</v>
      </c>
      <c r="X4">
        <f t="shared" si="3"/>
        <v>0.620499064524968</v>
      </c>
      <c r="Y4">
        <f t="shared" si="3"/>
        <v>0.616932471593221</v>
      </c>
      <c r="Z4">
        <f t="shared" si="3"/>
        <v>0.621457030375799</v>
      </c>
      <c r="AA4">
        <f>SUM(Q4:Z4)/10</f>
        <v>0.58996796309948</v>
      </c>
      <c r="AB4">
        <v>1.5</v>
      </c>
    </row>
    <row r="5" spans="1:28">
      <c r="A5">
        <v>620000</v>
      </c>
      <c r="B5" t="s">
        <v>42</v>
      </c>
      <c r="C5" s="4" t="s">
        <v>360</v>
      </c>
      <c r="D5" s="3">
        <v>0.520827651023865</v>
      </c>
      <c r="E5" s="3">
        <v>0.52673351764679</v>
      </c>
      <c r="F5" s="3">
        <v>0.53650689125061</v>
      </c>
      <c r="G5" s="3">
        <v>0.542447328567505</v>
      </c>
      <c r="H5" s="3">
        <v>0.543434917926788</v>
      </c>
      <c r="I5" s="3">
        <v>0.549700975418091</v>
      </c>
      <c r="J5" s="3">
        <v>0.556552290916443</v>
      </c>
      <c r="K5" s="3">
        <v>0.561917006969452</v>
      </c>
      <c r="L5" s="3">
        <v>0.560690402984619</v>
      </c>
      <c r="M5" s="3">
        <v>0.561194598674774</v>
      </c>
      <c r="N5">
        <f t="shared" si="1"/>
        <v>0.546000558137894</v>
      </c>
      <c r="P5" t="s">
        <v>361</v>
      </c>
      <c r="Q5">
        <f>SUM(D12,D18,D15)/3</f>
        <v>0.540156940619151</v>
      </c>
      <c r="R5">
        <f t="shared" ref="R5:Z5" si="4">SUM(E12,E18,E15)/3</f>
        <v>0.548294961452484</v>
      </c>
      <c r="S5">
        <f t="shared" si="4"/>
        <v>0.557840406894684</v>
      </c>
      <c r="T5">
        <f t="shared" si="4"/>
        <v>0.562732895215353</v>
      </c>
      <c r="U5">
        <f t="shared" si="4"/>
        <v>0.568472325801849</v>
      </c>
      <c r="V5">
        <f t="shared" si="4"/>
        <v>0.574079593022664</v>
      </c>
      <c r="W5">
        <f t="shared" si="4"/>
        <v>0.581501205762227</v>
      </c>
      <c r="X5">
        <f t="shared" si="4"/>
        <v>0.587046007315318</v>
      </c>
      <c r="Y5">
        <f t="shared" si="4"/>
        <v>0.583723465601603</v>
      </c>
      <c r="Z5">
        <f t="shared" si="4"/>
        <v>0.587278664112091</v>
      </c>
      <c r="AA5">
        <f>SUM(Q5:Z5)/10</f>
        <v>0.569112646579742</v>
      </c>
      <c r="AB5">
        <v>0.93</v>
      </c>
    </row>
    <row r="6" spans="1:28">
      <c r="A6">
        <v>440000</v>
      </c>
      <c r="B6" t="s">
        <v>43</v>
      </c>
      <c r="C6" s="4" t="s">
        <v>362</v>
      </c>
      <c r="D6" s="3">
        <v>0.678544223308563</v>
      </c>
      <c r="E6" s="3">
        <v>0.699348866939545</v>
      </c>
      <c r="F6" s="3">
        <v>0.727217614650726</v>
      </c>
      <c r="G6" s="3">
        <v>0.755900263786316</v>
      </c>
      <c r="H6" s="3">
        <v>0.786851763725281</v>
      </c>
      <c r="I6" s="3">
        <v>0.828178346157074</v>
      </c>
      <c r="J6" s="3">
        <v>0.863198697566986</v>
      </c>
      <c r="K6" s="3">
        <v>0.893415629863739</v>
      </c>
      <c r="L6" s="3">
        <v>0.894558548927307</v>
      </c>
      <c r="M6" s="3">
        <v>0.912726044654846</v>
      </c>
      <c r="N6">
        <f t="shared" si="1"/>
        <v>0.803993999958038</v>
      </c>
      <c r="P6" t="s">
        <v>363</v>
      </c>
      <c r="Q6">
        <f>SUM(D2:D32)/31</f>
        <v>0.554199005326917</v>
      </c>
      <c r="R6">
        <f t="shared" ref="R6:AA6" si="5">SUM(E2:E32)/31</f>
        <v>0.564989634098545</v>
      </c>
      <c r="S6">
        <f t="shared" si="5"/>
        <v>0.579221788913973</v>
      </c>
      <c r="T6">
        <f t="shared" si="5"/>
        <v>0.588834508772819</v>
      </c>
      <c r="U6">
        <f t="shared" si="5"/>
        <v>0.59685484440096</v>
      </c>
      <c r="V6">
        <f t="shared" si="5"/>
        <v>0.606635103302617</v>
      </c>
      <c r="W6">
        <f t="shared" si="5"/>
        <v>0.618198671648579</v>
      </c>
      <c r="X6">
        <f t="shared" si="5"/>
        <v>0.628240218085627</v>
      </c>
      <c r="Y6">
        <f t="shared" si="5"/>
        <v>0.628570768140977</v>
      </c>
      <c r="Z6">
        <f>SUM(M2:M32)/31</f>
        <v>0.634255445772602</v>
      </c>
      <c r="AA6">
        <f>SUM(N2:N32)/31</f>
        <v>0.599999998846362</v>
      </c>
      <c r="AB6">
        <v>1.51</v>
      </c>
    </row>
    <row r="7" spans="1:14">
      <c r="A7">
        <v>450000</v>
      </c>
      <c r="B7" t="s">
        <v>44</v>
      </c>
      <c r="C7" s="4" t="s">
        <v>364</v>
      </c>
      <c r="D7" s="3">
        <v>0.531869769096375</v>
      </c>
      <c r="E7" s="3">
        <v>0.541255712509155</v>
      </c>
      <c r="F7" s="3">
        <v>0.550049185752869</v>
      </c>
      <c r="G7" s="3">
        <v>0.558860838413239</v>
      </c>
      <c r="H7" s="3">
        <v>0.562646508216858</v>
      </c>
      <c r="I7" s="3">
        <v>0.573572874069214</v>
      </c>
      <c r="J7" s="3">
        <v>0.587071537971497</v>
      </c>
      <c r="K7" s="3">
        <v>0.597858846187592</v>
      </c>
      <c r="L7" s="3">
        <v>0.593694448471069</v>
      </c>
      <c r="M7" s="3">
        <v>0.597362339496613</v>
      </c>
      <c r="N7">
        <f t="shared" si="1"/>
        <v>0.569424206018448</v>
      </c>
    </row>
    <row r="8" spans="1:14">
      <c r="A8">
        <v>520000</v>
      </c>
      <c r="B8" t="s">
        <v>45</v>
      </c>
      <c r="C8" s="4" t="s">
        <v>365</v>
      </c>
      <c r="D8" s="3">
        <v>0.524529278278351</v>
      </c>
      <c r="E8" s="3">
        <v>0.532684624195099</v>
      </c>
      <c r="F8" s="3">
        <v>0.544160544872284</v>
      </c>
      <c r="G8" s="3">
        <v>0.5546715259552</v>
      </c>
      <c r="H8" s="3">
        <v>0.560343503952026</v>
      </c>
      <c r="I8" s="3">
        <v>0.567763268947601</v>
      </c>
      <c r="J8" s="3">
        <v>0.57958996295929</v>
      </c>
      <c r="K8" s="3">
        <v>0.58765572309494</v>
      </c>
      <c r="L8" s="3">
        <v>0.588281750679016</v>
      </c>
      <c r="M8" s="3">
        <v>0.590396463871002</v>
      </c>
      <c r="N8">
        <f t="shared" si="1"/>
        <v>0.563007664680481</v>
      </c>
    </row>
    <row r="9" spans="1:14">
      <c r="A9">
        <v>460000</v>
      </c>
      <c r="B9" t="s">
        <v>46</v>
      </c>
      <c r="C9" s="4" t="s">
        <v>366</v>
      </c>
      <c r="D9" s="3">
        <v>0.527073264122009</v>
      </c>
      <c r="E9" s="3">
        <v>0.540213644504547</v>
      </c>
      <c r="F9" s="3">
        <v>0.551945686340332</v>
      </c>
      <c r="G9" s="3">
        <v>0.556806743144989</v>
      </c>
      <c r="H9" s="3">
        <v>0.558972895145416</v>
      </c>
      <c r="I9" s="3">
        <v>0.560427069664001</v>
      </c>
      <c r="J9" s="3">
        <v>0.564826011657715</v>
      </c>
      <c r="K9" s="3">
        <v>0.567068040370941</v>
      </c>
      <c r="L9" s="3">
        <v>0.567589342594147</v>
      </c>
      <c r="M9" s="3">
        <v>0.569825530052185</v>
      </c>
      <c r="N9">
        <f t="shared" si="1"/>
        <v>0.556474822759628</v>
      </c>
    </row>
    <row r="10" spans="1:14">
      <c r="A10">
        <v>130000</v>
      </c>
      <c r="B10" t="s">
        <v>47</v>
      </c>
      <c r="C10" s="4" t="s">
        <v>367</v>
      </c>
      <c r="D10" s="3">
        <v>0.552067637443542</v>
      </c>
      <c r="E10" s="3">
        <v>0.561478018760681</v>
      </c>
      <c r="F10" s="3">
        <v>0.575659930706024</v>
      </c>
      <c r="G10" s="3">
        <v>0.587145686149597</v>
      </c>
      <c r="H10" s="3">
        <v>0.593215763568878</v>
      </c>
      <c r="I10" s="3">
        <v>0.602529048919678</v>
      </c>
      <c r="J10" s="3">
        <v>0.617054522037506</v>
      </c>
      <c r="K10" s="3">
        <v>0.629135131835937</v>
      </c>
      <c r="L10" s="3">
        <v>0.625662565231323</v>
      </c>
      <c r="M10" s="3">
        <v>0.629870653152466</v>
      </c>
      <c r="N10">
        <f t="shared" si="1"/>
        <v>0.597381895780563</v>
      </c>
    </row>
    <row r="11" spans="1:14">
      <c r="A11">
        <v>410000</v>
      </c>
      <c r="B11" t="s">
        <v>48</v>
      </c>
      <c r="C11" s="4" t="s">
        <v>368</v>
      </c>
      <c r="D11" s="3">
        <v>0.552646458148956</v>
      </c>
      <c r="E11" s="3">
        <v>0.56717449426651</v>
      </c>
      <c r="F11" s="3">
        <v>0.584643542766571</v>
      </c>
      <c r="G11" s="3">
        <v>0.598529696464539</v>
      </c>
      <c r="H11" s="3">
        <v>0.61040723323822</v>
      </c>
      <c r="I11" s="3">
        <v>0.627317309379578</v>
      </c>
      <c r="J11" s="3">
        <v>0.642699301242828</v>
      </c>
      <c r="K11" s="3">
        <v>0.654755353927612</v>
      </c>
      <c r="L11" s="3">
        <v>0.643995046615601</v>
      </c>
      <c r="M11" s="3">
        <v>0.648284673690796</v>
      </c>
      <c r="N11">
        <f t="shared" si="1"/>
        <v>0.613045310974121</v>
      </c>
    </row>
    <row r="12" spans="1:14">
      <c r="A12">
        <v>230000</v>
      </c>
      <c r="B12" t="s">
        <v>49</v>
      </c>
      <c r="C12" s="4" t="s">
        <v>369</v>
      </c>
      <c r="D12" s="3">
        <v>0.537054121494293</v>
      </c>
      <c r="E12" s="3">
        <v>0.544709086418152</v>
      </c>
      <c r="F12" s="3">
        <v>0.551411211490631</v>
      </c>
      <c r="G12" s="3">
        <v>0.556017577648163</v>
      </c>
      <c r="H12" s="3">
        <v>0.560918211936951</v>
      </c>
      <c r="I12" s="3">
        <v>0.566194534301758</v>
      </c>
      <c r="J12" s="3">
        <v>0.575491547584534</v>
      </c>
      <c r="K12" s="3">
        <v>0.581371545791626</v>
      </c>
      <c r="L12" s="3">
        <v>0.575938642024994</v>
      </c>
      <c r="M12" s="3">
        <v>0.578101634979248</v>
      </c>
      <c r="N12">
        <f t="shared" si="1"/>
        <v>0.562720811367035</v>
      </c>
    </row>
    <row r="13" spans="1:14">
      <c r="A13">
        <v>420000</v>
      </c>
      <c r="B13" t="s">
        <v>50</v>
      </c>
      <c r="C13" s="4" t="s">
        <v>370</v>
      </c>
      <c r="D13" s="3">
        <v>0.554225325584412</v>
      </c>
      <c r="E13" s="3">
        <v>0.565442562103271</v>
      </c>
      <c r="F13" s="3">
        <v>0.58363276720047</v>
      </c>
      <c r="G13" s="3">
        <v>0.592629671096802</v>
      </c>
      <c r="H13" s="3">
        <v>0.599514186382294</v>
      </c>
      <c r="I13" s="3">
        <v>0.611111700534821</v>
      </c>
      <c r="J13" s="3">
        <v>0.627833962440491</v>
      </c>
      <c r="K13" s="3">
        <v>0.638150572776794</v>
      </c>
      <c r="L13" s="3">
        <v>0.639032304286957</v>
      </c>
      <c r="M13" s="3">
        <v>0.646036803722382</v>
      </c>
      <c r="N13">
        <f t="shared" si="1"/>
        <v>0.605760985612869</v>
      </c>
    </row>
    <row r="14" spans="1:14">
      <c r="A14">
        <v>430000</v>
      </c>
      <c r="B14" t="s">
        <v>51</v>
      </c>
      <c r="C14" s="4" t="s">
        <v>371</v>
      </c>
      <c r="D14" s="3">
        <v>0.548180341720581</v>
      </c>
      <c r="E14" s="3">
        <v>0.558921456336975</v>
      </c>
      <c r="F14" s="3">
        <v>0.571811318397522</v>
      </c>
      <c r="G14" s="3">
        <v>0.584403455257416</v>
      </c>
      <c r="H14" s="3">
        <v>0.590584337711334</v>
      </c>
      <c r="I14" s="3">
        <v>0.599489748477936</v>
      </c>
      <c r="J14" s="3">
        <v>0.61390084028244</v>
      </c>
      <c r="K14" s="3">
        <v>0.6229447722435</v>
      </c>
      <c r="L14" s="3">
        <v>0.618591129779816</v>
      </c>
      <c r="M14" s="3">
        <v>0.622827291488647</v>
      </c>
      <c r="N14">
        <f t="shared" si="1"/>
        <v>0.593165469169617</v>
      </c>
    </row>
    <row r="15" spans="1:14">
      <c r="A15">
        <v>220000</v>
      </c>
      <c r="B15" t="s">
        <v>52</v>
      </c>
      <c r="C15" s="4" t="s">
        <v>372</v>
      </c>
      <c r="D15" s="3">
        <v>0.529803991317749</v>
      </c>
      <c r="E15" s="3">
        <v>0.535989344120026</v>
      </c>
      <c r="F15" s="3">
        <v>0.544383525848389</v>
      </c>
      <c r="G15" s="3">
        <v>0.54930192232132</v>
      </c>
      <c r="H15" s="3">
        <v>0.554784834384918</v>
      </c>
      <c r="I15" s="3">
        <v>0.560354650020599</v>
      </c>
      <c r="J15" s="3">
        <v>0.564984023571014</v>
      </c>
      <c r="K15" s="3">
        <v>0.570305705070496</v>
      </c>
      <c r="L15" s="3">
        <v>0.568652212619781</v>
      </c>
      <c r="M15" s="3">
        <v>0.571166396141052</v>
      </c>
      <c r="N15">
        <f t="shared" si="1"/>
        <v>0.554972660541534</v>
      </c>
    </row>
    <row r="16" spans="1:14">
      <c r="A16">
        <v>320000</v>
      </c>
      <c r="B16" t="s">
        <v>53</v>
      </c>
      <c r="C16" s="4" t="s">
        <v>373</v>
      </c>
      <c r="D16" s="3">
        <v>0.632812082767487</v>
      </c>
      <c r="E16" s="3">
        <v>0.647737503051758</v>
      </c>
      <c r="F16" s="3">
        <v>0.668298304080963</v>
      </c>
      <c r="G16" s="3">
        <v>0.679911077022552</v>
      </c>
      <c r="H16" s="3">
        <v>0.693513333797455</v>
      </c>
      <c r="I16" s="3">
        <v>0.713036298751831</v>
      </c>
      <c r="J16" s="3">
        <v>0.739900708198547</v>
      </c>
      <c r="K16" s="3">
        <v>0.767470717430115</v>
      </c>
      <c r="L16" s="3">
        <v>0.763735890388489</v>
      </c>
      <c r="M16" s="3">
        <v>0.777655959129333</v>
      </c>
      <c r="N16">
        <f t="shared" si="1"/>
        <v>0.708407187461853</v>
      </c>
    </row>
    <row r="17" spans="1:14">
      <c r="A17">
        <v>360000</v>
      </c>
      <c r="B17" t="s">
        <v>54</v>
      </c>
      <c r="C17" s="4" t="s">
        <v>374</v>
      </c>
      <c r="D17" s="3">
        <v>0.533682107925415</v>
      </c>
      <c r="E17" s="3">
        <v>0.54122668504715</v>
      </c>
      <c r="F17" s="3">
        <v>0.555364549160004</v>
      </c>
      <c r="G17" s="3">
        <v>0.557334363460541</v>
      </c>
      <c r="H17" s="3">
        <v>0.56572687625885</v>
      </c>
      <c r="I17" s="3">
        <v>0.575976252555847</v>
      </c>
      <c r="J17" s="3">
        <v>0.588386178016663</v>
      </c>
      <c r="K17" s="3">
        <v>0.597507119178772</v>
      </c>
      <c r="L17" s="3">
        <v>0.594256162643433</v>
      </c>
      <c r="M17" s="3">
        <v>0.597058176994324</v>
      </c>
      <c r="N17">
        <f t="shared" si="1"/>
        <v>0.5706518471241</v>
      </c>
    </row>
    <row r="18" spans="1:14">
      <c r="A18">
        <v>210000</v>
      </c>
      <c r="B18" t="s">
        <v>55</v>
      </c>
      <c r="C18" s="4" t="s">
        <v>375</v>
      </c>
      <c r="D18" s="3">
        <v>0.55361270904541</v>
      </c>
      <c r="E18" s="3">
        <v>0.564186453819275</v>
      </c>
      <c r="F18" s="3">
        <v>0.577726483345032</v>
      </c>
      <c r="G18" s="3">
        <v>0.582879185676575</v>
      </c>
      <c r="H18" s="3">
        <v>0.589713931083679</v>
      </c>
      <c r="I18" s="3">
        <v>0.595689594745636</v>
      </c>
      <c r="J18" s="3">
        <v>0.604028046131134</v>
      </c>
      <c r="K18" s="3">
        <v>0.609460771083832</v>
      </c>
      <c r="L18" s="3">
        <v>0.606579542160034</v>
      </c>
      <c r="M18" s="3">
        <v>0.612567961215973</v>
      </c>
      <c r="N18">
        <f t="shared" si="1"/>
        <v>0.589644467830658</v>
      </c>
    </row>
    <row r="19" spans="1:14">
      <c r="A19">
        <v>150000</v>
      </c>
      <c r="B19" t="s">
        <v>56</v>
      </c>
      <c r="C19" s="4" t="s">
        <v>376</v>
      </c>
      <c r="D19" s="3">
        <v>0.525549650192261</v>
      </c>
      <c r="E19" s="3">
        <v>0.531508028507233</v>
      </c>
      <c r="F19" s="3">
        <v>0.540819883346558</v>
      </c>
      <c r="G19" s="3">
        <v>0.547616183757782</v>
      </c>
      <c r="H19" s="3">
        <v>0.551288723945618</v>
      </c>
      <c r="I19" s="3">
        <v>0.555365324020386</v>
      </c>
      <c r="J19" s="3">
        <v>0.560852289199829</v>
      </c>
      <c r="K19" s="3">
        <v>0.566171646118164</v>
      </c>
      <c r="L19" s="3">
        <v>0.566541314125061</v>
      </c>
      <c r="M19" s="3">
        <v>0.571012437343597</v>
      </c>
      <c r="N19">
        <f t="shared" si="1"/>
        <v>0.551672548055649</v>
      </c>
    </row>
    <row r="20" spans="1:14">
      <c r="A20">
        <v>640000</v>
      </c>
      <c r="B20" t="s">
        <v>57</v>
      </c>
      <c r="C20" s="4" t="s">
        <v>377</v>
      </c>
      <c r="D20" s="3">
        <v>0.514523863792419</v>
      </c>
      <c r="E20" s="3">
        <v>0.522186577320099</v>
      </c>
      <c r="F20" s="3">
        <v>0.53171694278717</v>
      </c>
      <c r="G20" s="3">
        <v>0.53546804189682</v>
      </c>
      <c r="H20" s="3">
        <v>0.536174178123474</v>
      </c>
      <c r="I20" s="3">
        <v>0.539408922195435</v>
      </c>
      <c r="J20" s="3">
        <v>0.540698111057281</v>
      </c>
      <c r="K20" s="3">
        <v>0.54510223865509</v>
      </c>
      <c r="L20" s="3">
        <v>0.547502636909485</v>
      </c>
      <c r="M20" s="3">
        <v>0.548594176769257</v>
      </c>
      <c r="N20">
        <f t="shared" si="1"/>
        <v>0.536137568950653</v>
      </c>
    </row>
    <row r="21" spans="1:14">
      <c r="A21">
        <v>630000</v>
      </c>
      <c r="B21" t="s">
        <v>58</v>
      </c>
      <c r="C21" s="4" t="s">
        <v>378</v>
      </c>
      <c r="D21" s="3">
        <v>0.512775361537933</v>
      </c>
      <c r="E21" s="3">
        <v>0.517804741859436</v>
      </c>
      <c r="F21" s="3">
        <v>0.528708159923553</v>
      </c>
      <c r="G21" s="3">
        <v>0.533616423606873</v>
      </c>
      <c r="H21" s="3">
        <v>0.535442233085632</v>
      </c>
      <c r="I21" s="3">
        <v>0.540127217769623</v>
      </c>
      <c r="J21" s="3">
        <v>0.544482350349426</v>
      </c>
      <c r="K21" s="3">
        <v>0.548607230186462</v>
      </c>
      <c r="L21" s="3">
        <v>0.552575409412384</v>
      </c>
      <c r="M21" s="3">
        <v>0.553795576095581</v>
      </c>
      <c r="N21">
        <f t="shared" si="1"/>
        <v>0.53679347038269</v>
      </c>
    </row>
    <row r="22" spans="1:14">
      <c r="A22">
        <v>370000</v>
      </c>
      <c r="B22" t="s">
        <v>59</v>
      </c>
      <c r="C22" s="4" t="s">
        <v>379</v>
      </c>
      <c r="D22" s="3">
        <v>0.603260338306427</v>
      </c>
      <c r="E22" s="3">
        <v>0.615464150905609</v>
      </c>
      <c r="F22" s="3">
        <v>0.628797948360443</v>
      </c>
      <c r="G22" s="3">
        <v>0.646470367908478</v>
      </c>
      <c r="H22" s="3">
        <v>0.659927308559418</v>
      </c>
      <c r="I22" s="3">
        <v>0.680244982242584</v>
      </c>
      <c r="J22" s="3">
        <v>0.690680384635925</v>
      </c>
      <c r="K22" s="3">
        <v>0.708209931850433</v>
      </c>
      <c r="L22" s="3">
        <v>0.720524609088898</v>
      </c>
      <c r="M22" s="3">
        <v>0.736653625965118</v>
      </c>
      <c r="N22">
        <f t="shared" si="1"/>
        <v>0.669023364782333</v>
      </c>
    </row>
    <row r="23" spans="1:14">
      <c r="A23">
        <v>140000</v>
      </c>
      <c r="B23" t="s">
        <v>60</v>
      </c>
      <c r="C23" s="4" t="s">
        <v>380</v>
      </c>
      <c r="D23" s="3">
        <v>0.528431713581085</v>
      </c>
      <c r="E23" s="3">
        <v>0.536355972290039</v>
      </c>
      <c r="F23" s="3">
        <v>0.545816004276276</v>
      </c>
      <c r="G23" s="3">
        <v>0.552546679973602</v>
      </c>
      <c r="H23" s="3">
        <v>0.556682944297791</v>
      </c>
      <c r="I23" s="3">
        <v>0.565429389476776</v>
      </c>
      <c r="J23" s="3">
        <v>0.569845855236053</v>
      </c>
      <c r="K23" s="3">
        <v>0.576825201511383</v>
      </c>
      <c r="L23" s="3">
        <v>0.574726760387421</v>
      </c>
      <c r="M23" s="3">
        <v>0.578018665313721</v>
      </c>
      <c r="N23">
        <f t="shared" si="1"/>
        <v>0.558467918634415</v>
      </c>
    </row>
    <row r="24" spans="1:14">
      <c r="A24">
        <v>610000</v>
      </c>
      <c r="B24" t="s">
        <v>61</v>
      </c>
      <c r="C24" s="4" t="s">
        <v>381</v>
      </c>
      <c r="D24" s="3">
        <v>0.543383479118347</v>
      </c>
      <c r="E24" s="3">
        <v>0.55476325750351</v>
      </c>
      <c r="F24" s="3">
        <v>0.566873013973236</v>
      </c>
      <c r="G24" s="3">
        <v>0.580646574497223</v>
      </c>
      <c r="H24" s="3">
        <v>0.587277114391327</v>
      </c>
      <c r="I24" s="3">
        <v>0.597105026245117</v>
      </c>
      <c r="J24" s="3">
        <v>0.609143435955048</v>
      </c>
      <c r="K24" s="3">
        <v>0.6191565990448</v>
      </c>
      <c r="L24" s="3">
        <v>0.618138611316681</v>
      </c>
      <c r="M24" s="3">
        <v>0.617421686649323</v>
      </c>
      <c r="N24">
        <f t="shared" si="1"/>
        <v>0.589390879869461</v>
      </c>
    </row>
    <row r="25" spans="1:14">
      <c r="A25">
        <v>310000</v>
      </c>
      <c r="B25" t="s">
        <v>62</v>
      </c>
      <c r="C25" s="4" t="s">
        <v>382</v>
      </c>
      <c r="D25" s="3">
        <v>0.590589463710785</v>
      </c>
      <c r="E25" s="3">
        <v>0.611027121543884</v>
      </c>
      <c r="F25" s="3">
        <v>0.630270421504974</v>
      </c>
      <c r="G25" s="3">
        <v>0.628478765487671</v>
      </c>
      <c r="H25" s="3">
        <v>0.647953510284424</v>
      </c>
      <c r="I25" s="3">
        <v>0.65382707118988</v>
      </c>
      <c r="J25" s="3">
        <v>0.667754173278809</v>
      </c>
      <c r="K25" s="3">
        <v>0.686852037906647</v>
      </c>
      <c r="L25" s="3">
        <v>0.699762463569641</v>
      </c>
      <c r="M25" s="3">
        <v>0.71496045589447</v>
      </c>
      <c r="N25">
        <f t="shared" si="1"/>
        <v>0.653147548437119</v>
      </c>
    </row>
    <row r="26" spans="1:14">
      <c r="A26">
        <v>510000</v>
      </c>
      <c r="B26" t="s">
        <v>63</v>
      </c>
      <c r="C26" s="4" t="s">
        <v>383</v>
      </c>
      <c r="D26" s="3">
        <v>0.567083716392517</v>
      </c>
      <c r="E26" s="3">
        <v>0.583306550979614</v>
      </c>
      <c r="F26" s="3">
        <v>0.602338135242462</v>
      </c>
      <c r="G26" s="3">
        <v>0.616135060787201</v>
      </c>
      <c r="H26" s="3">
        <v>0.626637578010559</v>
      </c>
      <c r="I26" s="3">
        <v>0.641047716140747</v>
      </c>
      <c r="J26" s="3">
        <v>0.654939293861389</v>
      </c>
      <c r="K26" s="3">
        <v>0.669747889041901</v>
      </c>
      <c r="L26" s="3">
        <v>0.662591397762299</v>
      </c>
      <c r="M26" s="3">
        <v>0.667072534561157</v>
      </c>
      <c r="N26">
        <f t="shared" si="1"/>
        <v>0.629089987277985</v>
      </c>
    </row>
    <row r="27" spans="1:14">
      <c r="A27">
        <v>120000</v>
      </c>
      <c r="B27" t="s">
        <v>64</v>
      </c>
      <c r="C27" s="4" t="s">
        <v>384</v>
      </c>
      <c r="D27" s="3">
        <v>0.537187993526459</v>
      </c>
      <c r="E27" s="3">
        <v>0.545553624629974</v>
      </c>
      <c r="F27" s="3">
        <v>0.556242287158966</v>
      </c>
      <c r="G27" s="3">
        <v>0.559756278991699</v>
      </c>
      <c r="H27" s="3">
        <v>0.563138842582703</v>
      </c>
      <c r="I27" s="3">
        <v>0.569309532642365</v>
      </c>
      <c r="J27" s="3">
        <v>0.576539874076843</v>
      </c>
      <c r="K27" s="3">
        <v>0.584596276283264</v>
      </c>
      <c r="L27" s="3">
        <v>0.588806748390198</v>
      </c>
      <c r="M27" s="3">
        <v>0.590922832489014</v>
      </c>
      <c r="N27">
        <f t="shared" si="1"/>
        <v>0.567205429077149</v>
      </c>
    </row>
    <row r="28" spans="1:14">
      <c r="A28">
        <v>540000</v>
      </c>
      <c r="B28" t="s">
        <v>65</v>
      </c>
      <c r="C28" s="4" t="s">
        <v>385</v>
      </c>
      <c r="D28" s="3">
        <v>0.512726068496704</v>
      </c>
      <c r="E28" s="3">
        <v>0.522861301898956</v>
      </c>
      <c r="F28" s="3">
        <v>0.533314943313599</v>
      </c>
      <c r="G28" s="3">
        <v>0.542274296283722</v>
      </c>
      <c r="H28" s="3">
        <v>0.5418621301651</v>
      </c>
      <c r="I28" s="3">
        <v>0.540278255939484</v>
      </c>
      <c r="J28" s="3">
        <v>0.543141543865204</v>
      </c>
      <c r="K28" s="3">
        <v>0.546672523021698</v>
      </c>
      <c r="L28" s="3">
        <v>0.54979681968689</v>
      </c>
      <c r="M28" s="3">
        <v>0.550507128238678</v>
      </c>
      <c r="N28">
        <f t="shared" si="1"/>
        <v>0.538343501091003</v>
      </c>
    </row>
    <row r="29" spans="1:14">
      <c r="A29">
        <v>650000</v>
      </c>
      <c r="B29" t="s">
        <v>66</v>
      </c>
      <c r="C29" s="4" t="s">
        <v>386</v>
      </c>
      <c r="D29" s="3">
        <v>0.520132064819336</v>
      </c>
      <c r="E29" s="3">
        <v>0.526153683662415</v>
      </c>
      <c r="F29" s="3">
        <v>0.533993482589722</v>
      </c>
      <c r="G29" s="3">
        <v>0.537276148796082</v>
      </c>
      <c r="H29" s="3">
        <v>0.540051877498627</v>
      </c>
      <c r="I29" s="3">
        <v>0.547115445137024</v>
      </c>
      <c r="J29" s="3">
        <v>0.553516089916229</v>
      </c>
      <c r="K29" s="3">
        <v>0.559336304664612</v>
      </c>
      <c r="L29" s="3">
        <v>0.558178663253784</v>
      </c>
      <c r="M29" s="3">
        <v>0.561671733856201</v>
      </c>
      <c r="N29">
        <f t="shared" si="1"/>
        <v>0.543742549419403</v>
      </c>
    </row>
    <row r="30" spans="1:14">
      <c r="A30">
        <v>530000</v>
      </c>
      <c r="B30" t="s">
        <v>67</v>
      </c>
      <c r="C30" s="4" t="s">
        <v>387</v>
      </c>
      <c r="D30" s="3">
        <v>0.533881366252899</v>
      </c>
      <c r="E30" s="3">
        <v>0.542863607406616</v>
      </c>
      <c r="F30" s="3">
        <v>0.555740475654602</v>
      </c>
      <c r="G30" s="3">
        <v>0.564125835895538</v>
      </c>
      <c r="H30" s="3">
        <v>0.568444609642029</v>
      </c>
      <c r="I30" s="3">
        <v>0.575987279415131</v>
      </c>
      <c r="J30" s="3">
        <v>0.587485074996948</v>
      </c>
      <c r="K30" s="3">
        <v>0.59640109539032</v>
      </c>
      <c r="L30" s="3">
        <v>0.589571118354797</v>
      </c>
      <c r="M30" s="3">
        <v>0.589763641357422</v>
      </c>
      <c r="N30">
        <f t="shared" si="1"/>
        <v>0.57042641043663</v>
      </c>
    </row>
    <row r="31" spans="1:14">
      <c r="A31">
        <v>330000</v>
      </c>
      <c r="B31" t="s">
        <v>68</v>
      </c>
      <c r="C31" s="4" t="s">
        <v>388</v>
      </c>
      <c r="D31" s="3">
        <v>0.612963259220123</v>
      </c>
      <c r="E31" s="3">
        <v>0.624613642692566</v>
      </c>
      <c r="F31" s="3">
        <v>0.650486052036285</v>
      </c>
      <c r="G31" s="3">
        <v>0.667328417301178</v>
      </c>
      <c r="H31" s="3">
        <v>0.675527334213257</v>
      </c>
      <c r="I31" s="3">
        <v>0.690168738365173</v>
      </c>
      <c r="J31" s="3">
        <v>0.711287975311279</v>
      </c>
      <c r="K31" s="3">
        <v>0.730040013790131</v>
      </c>
      <c r="L31" s="3">
        <v>0.728668630123138</v>
      </c>
      <c r="M31" s="3">
        <v>0.741109907627106</v>
      </c>
      <c r="N31">
        <f t="shared" si="1"/>
        <v>0.683219397068023</v>
      </c>
    </row>
    <row r="32" spans="1:14">
      <c r="A32">
        <v>500000</v>
      </c>
      <c r="B32" t="s">
        <v>69</v>
      </c>
      <c r="C32" s="4" t="s">
        <v>389</v>
      </c>
      <c r="D32" s="3">
        <v>0.533547878265381</v>
      </c>
      <c r="E32" s="3">
        <v>0.543482780456543</v>
      </c>
      <c r="F32" s="3">
        <v>0.554497897624969</v>
      </c>
      <c r="G32" s="3">
        <v>0.564065873622894</v>
      </c>
      <c r="H32" s="3">
        <v>0.569961547851562</v>
      </c>
      <c r="I32" s="3">
        <v>0.580810546875</v>
      </c>
      <c r="J32" s="3">
        <v>0.591572284698486</v>
      </c>
      <c r="K32" s="3">
        <v>0.602712035179138</v>
      </c>
      <c r="L32" s="3">
        <v>0.602443516254425</v>
      </c>
      <c r="M32" s="3">
        <v>0.61141961812973</v>
      </c>
      <c r="N32">
        <f t="shared" si="1"/>
        <v>0.575451397895813</v>
      </c>
    </row>
    <row r="34" customFormat="1" spans="1:8">
      <c r="A34" s="5"/>
      <c r="B34" s="5"/>
      <c r="C34" s="5"/>
      <c r="D34" s="5"/>
      <c r="E34" s="5"/>
      <c r="F34" s="5"/>
      <c r="G34" s="5"/>
      <c r="H34" s="5"/>
    </row>
    <row r="35" customFormat="1" spans="1:8">
      <c r="A35" s="5"/>
      <c r="B35" s="5"/>
      <c r="C35" s="5"/>
      <c r="D35" s="5"/>
      <c r="E35" s="5"/>
      <c r="F35" s="5"/>
      <c r="G35" s="5"/>
      <c r="H35" s="5"/>
    </row>
    <row r="36" customFormat="1" spans="1:8">
      <c r="A36" s="5"/>
      <c r="B36" s="5"/>
      <c r="C36" s="5"/>
      <c r="D36" s="5"/>
      <c r="E36" s="5"/>
      <c r="F36" s="5"/>
      <c r="G36" s="5"/>
      <c r="H36" s="5"/>
    </row>
    <row r="37" customFormat="1" spans="1:8">
      <c r="A37" s="5"/>
      <c r="B37" s="5"/>
      <c r="C37" s="5"/>
      <c r="D37" s="5"/>
      <c r="E37" s="5"/>
      <c r="F37" s="5"/>
      <c r="G37" s="5"/>
      <c r="H37" s="5"/>
    </row>
    <row r="38" customFormat="1" spans="1:8">
      <c r="A38" s="6"/>
      <c r="B38" s="6"/>
      <c r="C38" s="6"/>
      <c r="D38" s="6"/>
      <c r="E38" s="6"/>
      <c r="F38" s="6"/>
      <c r="G38" s="6"/>
      <c r="H38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original data</vt:lpstr>
      <vt:lpstr>indicator system</vt:lpstr>
      <vt:lpstr>interpolation processing</vt:lpstr>
      <vt:lpstr>panel data</vt:lpstr>
      <vt:lpstr>EWM(entropy weight method)</vt:lpstr>
      <vt:lpstr>digital development level (EWM)</vt:lpstr>
      <vt:lpstr>PCA(principal component analys)</vt:lpstr>
      <vt:lpstr>digital development level (PCA)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鋭</cp:lastModifiedBy>
  <dcterms:created xsi:type="dcterms:W3CDTF">2025-04-21T17:09:00Z</dcterms:created>
  <dcterms:modified xsi:type="dcterms:W3CDTF">2025-04-21T21:17:06Z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8907E4833C21E32AB4540068C86C7CE6_41</vt:lpwstr>
  </property>
  <property fmtid="{D5CDD505-2E9C-101B-9397-08002B2CF9AE}" pid="3" name="KSOProductBuildVer">
    <vt:lpwstr>2052-7.3.1.8967</vt:lpwstr>
  </property>
</Properties>
</file>