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activeTab="2"/>
  </bookViews>
  <sheets>
    <sheet name="总览" sheetId="5" r:id="rId1"/>
    <sheet name="单节点raid" sheetId="1" r:id="rId2"/>
    <sheet name="单节点直连" sheetId="2" r:id="rId3"/>
    <sheet name="多节点raid" sheetId="3" r:id="rId4"/>
    <sheet name="多节点直连" sheetId="4" r:id="rId5"/>
    <sheet name="其他" sheetId="6" r:id="rId6"/>
  </sheets>
  <calcPr calcId="124519"/>
</workbook>
</file>

<file path=xl/calcChain.xml><?xml version="1.0" encoding="utf-8"?>
<calcChain xmlns="http://schemas.openxmlformats.org/spreadsheetml/2006/main">
  <c r="T62" i="2"/>
  <c r="S62"/>
  <c r="R62"/>
  <c r="Q62"/>
  <c r="O62"/>
  <c r="N62"/>
  <c r="M62"/>
  <c r="L62"/>
  <c r="J62"/>
  <c r="I62"/>
  <c r="H62"/>
  <c r="G62"/>
  <c r="E62"/>
  <c r="D62"/>
  <c r="C62"/>
  <c r="B62"/>
  <c r="T44"/>
  <c r="S44"/>
  <c r="R44"/>
  <c r="Q44"/>
  <c r="O44"/>
  <c r="N44"/>
  <c r="M44"/>
  <c r="L44"/>
  <c r="J44"/>
  <c r="I44"/>
  <c r="H44"/>
  <c r="G44"/>
  <c r="E44"/>
  <c r="D44"/>
  <c r="C44"/>
  <c r="B44"/>
  <c r="T26"/>
  <c r="S26"/>
  <c r="R26"/>
  <c r="Q26"/>
  <c r="O26"/>
  <c r="N26"/>
  <c r="M26"/>
  <c r="L26"/>
  <c r="J26"/>
  <c r="I26"/>
  <c r="H26"/>
  <c r="G26"/>
  <c r="E26"/>
  <c r="D26"/>
  <c r="C26"/>
  <c r="B26"/>
  <c r="T62" i="1"/>
  <c r="S62"/>
  <c r="R62"/>
  <c r="Q62"/>
  <c r="O62"/>
  <c r="N62"/>
  <c r="M62"/>
  <c r="L62"/>
  <c r="J62"/>
  <c r="I62"/>
  <c r="H62"/>
  <c r="G62"/>
  <c r="E62"/>
  <c r="D62"/>
  <c r="C62"/>
  <c r="B62"/>
  <c r="T44"/>
  <c r="S44"/>
  <c r="R44"/>
  <c r="Q44"/>
  <c r="O44"/>
  <c r="N44"/>
  <c r="M44"/>
  <c r="L44"/>
  <c r="J44"/>
  <c r="I44"/>
  <c r="H44"/>
  <c r="G44"/>
  <c r="E44"/>
  <c r="D44"/>
  <c r="C44"/>
  <c r="B44"/>
  <c r="T26"/>
  <c r="S26"/>
  <c r="R26"/>
  <c r="Q26"/>
  <c r="O26"/>
  <c r="N26"/>
  <c r="M26"/>
  <c r="L26"/>
  <c r="J26"/>
  <c r="I26"/>
  <c r="H26"/>
  <c r="G26"/>
  <c r="C26"/>
  <c r="D26"/>
  <c r="E26"/>
  <c r="B26"/>
</calcChain>
</file>

<file path=xl/sharedStrings.xml><?xml version="1.0" encoding="utf-8"?>
<sst xmlns="http://schemas.openxmlformats.org/spreadsheetml/2006/main" count="218" uniqueCount="36">
  <si>
    <r>
      <rPr>
        <b/>
        <sz val="12"/>
        <color theme="1"/>
        <rFont val="黑体"/>
        <family val="3"/>
        <charset val="134"/>
      </rPr>
      <t>测试目的：</t>
    </r>
    <r>
      <rPr>
        <sz val="11"/>
        <color theme="1"/>
        <rFont val="宋体"/>
        <family val="2"/>
        <charset val="134"/>
        <scheme val="minor"/>
      </rPr>
      <t>用dd测试单client单线程情况下，改进后的EC卷（在EC卷和client卷之间添加write-behind xlator）的性能（带宽值），并与改进前的结果进行对比分析。</t>
    </r>
    <phoneticPr fontId="1" type="noConversion"/>
  </si>
  <si>
    <r>
      <rPr>
        <b/>
        <sz val="12"/>
        <color theme="1"/>
        <rFont val="黑体"/>
        <family val="3"/>
        <charset val="134"/>
      </rPr>
      <t>操作系统：</t>
    </r>
    <r>
      <rPr>
        <sz val="11"/>
        <color theme="1"/>
        <rFont val="宋体"/>
        <family val="2"/>
        <charset val="134"/>
        <scheme val="minor"/>
      </rPr>
      <t>CentOS release 6.6 (Final)</t>
    </r>
    <phoneticPr fontId="1" type="noConversion"/>
  </si>
  <si>
    <r>
      <rPr>
        <b/>
        <sz val="12"/>
        <color theme="1"/>
        <rFont val="黑体"/>
        <family val="3"/>
        <charset val="134"/>
      </rPr>
      <t>文件系统：</t>
    </r>
    <r>
      <rPr>
        <sz val="11"/>
        <color theme="1"/>
        <rFont val="宋体"/>
        <family val="2"/>
        <charset val="134"/>
        <scheme val="minor"/>
      </rPr>
      <t>glusterfs 3.7.1</t>
    </r>
    <phoneticPr fontId="1" type="noConversion"/>
  </si>
  <si>
    <r>
      <rPr>
        <b/>
        <sz val="12"/>
        <color theme="1"/>
        <rFont val="黑体"/>
        <family val="3"/>
        <charset val="134"/>
      </rPr>
      <t>测试服务器：</t>
    </r>
    <r>
      <rPr>
        <sz val="11"/>
        <color theme="1"/>
        <rFont val="宋体"/>
        <family val="2"/>
        <charset val="134"/>
        <scheme val="minor"/>
      </rPr>
      <t>192.168.1.35（３块raid卡，每卡以raid５方式管理４块硬盘，共计12块硬盘）1x(2+1)的ec卷</t>
    </r>
    <phoneticPr fontId="1" type="noConversion"/>
  </si>
  <si>
    <t>平均</t>
    <phoneticPr fontId="1" type="noConversion"/>
  </si>
  <si>
    <t>direct模式</t>
    <phoneticPr fontId="1" type="noConversion"/>
  </si>
  <si>
    <t>非direct模式</t>
    <phoneticPr fontId="1" type="noConversion"/>
  </si>
  <si>
    <t>用时s</t>
    <phoneticPr fontId="1" type="noConversion"/>
  </si>
  <si>
    <t>速度MB/s</t>
    <phoneticPr fontId="1" type="noConversion"/>
  </si>
  <si>
    <t>组合A</t>
    <phoneticPr fontId="1" type="noConversion"/>
  </si>
  <si>
    <t>组合B</t>
    <phoneticPr fontId="1" type="noConversion"/>
  </si>
  <si>
    <t>组合C</t>
    <phoneticPr fontId="1" type="noConversion"/>
  </si>
  <si>
    <t>组合D</t>
    <phoneticPr fontId="1" type="noConversion"/>
  </si>
  <si>
    <t>组合A：默认的配置文件</t>
    <phoneticPr fontId="1" type="noConversion"/>
  </si>
  <si>
    <t>组合B：基本的translator + write-behind</t>
    <phoneticPr fontId="1" type="noConversion"/>
  </si>
  <si>
    <t>组合D：在C的基础上服务端的io-stats后面增加io-threads的translator</t>
    <phoneticPr fontId="1" type="noConversion"/>
  </si>
  <si>
    <t>组合C：在A的基础上客户端每个client下面增加write-behind的translator</t>
    <phoneticPr fontId="1" type="noConversion"/>
  </si>
  <si>
    <t>文件大小：1MB x 1024 = 1GB</t>
    <phoneticPr fontId="1" type="noConversion"/>
  </si>
  <si>
    <t>文件大小：1MB x 10240 = 10GB</t>
    <phoneticPr fontId="1" type="noConversion"/>
  </si>
  <si>
    <t>文件大小：1MB x 102400 = 102GB</t>
    <phoneticPr fontId="1" type="noConversion"/>
  </si>
  <si>
    <t>EC单流性能测试--单节点RAID</t>
    <phoneticPr fontId="1" type="noConversion"/>
  </si>
  <si>
    <t>EC单流性能测试--单节点直连硬盘</t>
    <phoneticPr fontId="1" type="noConversion"/>
  </si>
  <si>
    <r>
      <rPr>
        <b/>
        <sz val="12"/>
        <color theme="1"/>
        <rFont val="黑体"/>
        <family val="3"/>
        <charset val="134"/>
      </rPr>
      <t>测试服务器：</t>
    </r>
    <r>
      <rPr>
        <sz val="11"/>
        <color theme="1"/>
        <rFont val="宋体"/>
        <family val="2"/>
        <charset val="134"/>
        <scheme val="minor"/>
      </rPr>
      <t>192.168.1.35（一块硬盘直接作为brick，共计3块）1x(2+1)的ec卷</t>
    </r>
    <phoneticPr fontId="1" type="noConversion"/>
  </si>
  <si>
    <r>
      <rPr>
        <b/>
        <sz val="12"/>
        <color theme="1"/>
        <rFont val="黑体"/>
        <family val="3"/>
        <charset val="134"/>
      </rPr>
      <t>文件系统：</t>
    </r>
    <r>
      <rPr>
        <sz val="11"/>
        <color theme="1"/>
        <rFont val="宋体"/>
        <family val="2"/>
        <charset val="134"/>
        <scheme val="minor"/>
      </rPr>
      <t>glusterfs 3.7.1</t>
    </r>
    <phoneticPr fontId="1" type="noConversion"/>
  </si>
  <si>
    <t>组合B：基本的translator + write-behind</t>
    <phoneticPr fontId="1" type="noConversion"/>
  </si>
  <si>
    <t>组合B</t>
    <phoneticPr fontId="1" type="noConversion"/>
  </si>
  <si>
    <t>组合D</t>
    <phoneticPr fontId="1" type="noConversion"/>
  </si>
  <si>
    <t>direct模式</t>
    <phoneticPr fontId="1" type="noConversion"/>
  </si>
  <si>
    <t>非direct模式</t>
    <phoneticPr fontId="1" type="noConversion"/>
  </si>
  <si>
    <t>用时s</t>
    <phoneticPr fontId="1" type="noConversion"/>
  </si>
  <si>
    <t>速度MB/s</t>
    <phoneticPr fontId="1" type="noConversion"/>
  </si>
  <si>
    <t>平均</t>
    <phoneticPr fontId="1" type="noConversion"/>
  </si>
  <si>
    <t>文件大小：1MB x 10240 = 10GB</t>
    <phoneticPr fontId="1" type="noConversion"/>
  </si>
  <si>
    <t>文件大小：1MB x 102400 = 102GB</t>
    <phoneticPr fontId="1" type="noConversion"/>
  </si>
  <si>
    <t>（测试不稳定数据是否和硬盘块数有关）</t>
    <phoneticPr fontId="1" type="noConversion"/>
  </si>
  <si>
    <t>单节点raid的组合D条件下每块raid管理三块磁盘的1G文件测试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</si>
</sst>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7" sqref="G17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62"/>
  <sheetViews>
    <sheetView topLeftCell="A22" workbookViewId="0">
      <selection activeCell="J74" sqref="J74"/>
    </sheetView>
  </sheetViews>
  <sheetFormatPr defaultRowHeight="14.4"/>
  <sheetData>
    <row r="1" spans="1:76" ht="15.6">
      <c r="A1" s="34" t="s">
        <v>20</v>
      </c>
      <c r="B1" s="34"/>
      <c r="C1" s="35"/>
      <c r="D1" s="35"/>
      <c r="E1" s="35"/>
    </row>
    <row r="2" spans="1:76" s="35" customFormat="1" ht="15.6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76" s="35" customFormat="1" ht="15.6">
      <c r="A3" s="36" t="s">
        <v>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76" s="35" customFormat="1" ht="15.6">
      <c r="A4" s="37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76" s="35" customFormat="1" ht="15.6">
      <c r="A5" s="37" t="s">
        <v>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76" s="2" customFormat="1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76" s="2" customFormat="1">
      <c r="A7" s="37" t="s">
        <v>13</v>
      </c>
      <c r="B7" s="36"/>
      <c r="C7" s="36"/>
      <c r="D7" s="36"/>
      <c r="E7" s="36"/>
      <c r="F7" s="36"/>
      <c r="G7" s="36"/>
      <c r="H7" s="36"/>
      <c r="I7" s="1"/>
      <c r="J7" s="1"/>
      <c r="K7" s="1"/>
      <c r="L7" s="1"/>
      <c r="M7" s="1"/>
      <c r="N7" s="1"/>
    </row>
    <row r="8" spans="1:76" s="2" customFormat="1">
      <c r="A8" s="37" t="s">
        <v>14</v>
      </c>
      <c r="B8" s="36"/>
      <c r="C8" s="36"/>
      <c r="D8" s="36"/>
      <c r="E8" s="36"/>
      <c r="F8" s="36"/>
      <c r="G8" s="36"/>
      <c r="H8" s="36"/>
      <c r="I8" s="1"/>
      <c r="J8" s="1"/>
      <c r="K8" s="1"/>
      <c r="L8" s="1"/>
      <c r="M8" s="1"/>
      <c r="N8" s="1"/>
    </row>
    <row r="9" spans="1:76" s="2" customFormat="1">
      <c r="A9" s="37" t="s">
        <v>16</v>
      </c>
      <c r="B9" s="36"/>
      <c r="C9" s="36"/>
      <c r="D9" s="36"/>
      <c r="E9" s="36"/>
      <c r="F9" s="36"/>
      <c r="G9" s="36"/>
      <c r="H9" s="36"/>
      <c r="I9" s="1"/>
      <c r="J9" s="1"/>
      <c r="K9" s="1"/>
      <c r="L9" s="1"/>
      <c r="M9" s="1"/>
      <c r="N9" s="1"/>
    </row>
    <row r="10" spans="1:76" s="2" customFormat="1">
      <c r="A10" s="37" t="s">
        <v>15</v>
      </c>
      <c r="B10" s="36"/>
      <c r="C10" s="36"/>
      <c r="D10" s="36"/>
      <c r="E10" s="36"/>
      <c r="F10" s="36"/>
      <c r="G10" s="36"/>
      <c r="H10" s="36"/>
      <c r="I10" s="1"/>
      <c r="J10" s="1"/>
      <c r="K10" s="1"/>
      <c r="L10" s="1"/>
      <c r="M10" s="1"/>
      <c r="N10" s="1"/>
    </row>
    <row r="11" spans="1:76" s="35" customForma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76">
      <c r="A12" s="26" t="s">
        <v>17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76">
      <c r="A13" s="28" t="s">
        <v>9</v>
      </c>
      <c r="B13" s="29"/>
      <c r="C13" s="29"/>
      <c r="D13" s="29"/>
      <c r="E13" s="30"/>
      <c r="F13" s="31" t="s">
        <v>10</v>
      </c>
      <c r="G13" s="32"/>
      <c r="H13" s="32"/>
      <c r="I13" s="32"/>
      <c r="J13" s="33"/>
      <c r="K13" s="28" t="s">
        <v>11</v>
      </c>
      <c r="L13" s="29"/>
      <c r="M13" s="29"/>
      <c r="N13" s="29"/>
      <c r="O13" s="30"/>
      <c r="P13" s="31" t="s">
        <v>12</v>
      </c>
      <c r="Q13" s="32"/>
      <c r="R13" s="32"/>
      <c r="S13" s="32"/>
      <c r="T13" s="33"/>
    </row>
    <row r="14" spans="1:76" s="4" customFormat="1">
      <c r="A14" s="5"/>
      <c r="B14" s="25" t="s">
        <v>5</v>
      </c>
      <c r="C14" s="25"/>
      <c r="D14" s="25" t="s">
        <v>6</v>
      </c>
      <c r="E14" s="25"/>
      <c r="F14" s="5"/>
      <c r="G14" s="25" t="s">
        <v>5</v>
      </c>
      <c r="H14" s="25"/>
      <c r="I14" s="25" t="s">
        <v>6</v>
      </c>
      <c r="J14" s="25"/>
      <c r="K14" s="5"/>
      <c r="L14" s="25" t="s">
        <v>5</v>
      </c>
      <c r="M14" s="25"/>
      <c r="N14" s="25" t="s">
        <v>6</v>
      </c>
      <c r="O14" s="25"/>
      <c r="P14" s="5"/>
      <c r="Q14" s="25" t="s">
        <v>5</v>
      </c>
      <c r="R14" s="25"/>
      <c r="S14" s="25" t="s">
        <v>6</v>
      </c>
      <c r="T14" s="25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>
      <c r="A15" s="12"/>
      <c r="B15" s="13" t="s">
        <v>7</v>
      </c>
      <c r="C15" s="13" t="s">
        <v>8</v>
      </c>
      <c r="D15" s="13" t="s">
        <v>7</v>
      </c>
      <c r="E15" s="14" t="s">
        <v>8</v>
      </c>
      <c r="F15" s="12"/>
      <c r="G15" s="13" t="s">
        <v>7</v>
      </c>
      <c r="H15" s="13" t="s">
        <v>8</v>
      </c>
      <c r="I15" s="13" t="s">
        <v>7</v>
      </c>
      <c r="J15" s="14" t="s">
        <v>8</v>
      </c>
      <c r="K15" s="12"/>
      <c r="L15" s="13" t="s">
        <v>7</v>
      </c>
      <c r="M15" s="13" t="s">
        <v>8</v>
      </c>
      <c r="N15" s="13" t="s">
        <v>7</v>
      </c>
      <c r="O15" s="14" t="s">
        <v>8</v>
      </c>
      <c r="P15" s="12"/>
      <c r="Q15" s="13" t="s">
        <v>7</v>
      </c>
      <c r="R15" s="13" t="s">
        <v>8</v>
      </c>
      <c r="S15" s="13" t="s">
        <v>7</v>
      </c>
      <c r="T15" s="14" t="s">
        <v>8</v>
      </c>
    </row>
    <row r="16" spans="1:76">
      <c r="A16" s="6">
        <v>1</v>
      </c>
      <c r="B16" s="7">
        <v>6.1694199999999997</v>
      </c>
      <c r="C16" s="7">
        <v>166</v>
      </c>
      <c r="D16" s="7">
        <v>4.01614</v>
      </c>
      <c r="E16" s="8">
        <v>255</v>
      </c>
      <c r="F16" s="9">
        <v>1</v>
      </c>
      <c r="G16" s="10">
        <v>5.3514499999999998</v>
      </c>
      <c r="H16" s="10">
        <v>191</v>
      </c>
      <c r="I16" s="10">
        <v>2.9786199999999998</v>
      </c>
      <c r="J16" s="11">
        <v>344</v>
      </c>
      <c r="K16" s="6">
        <v>1</v>
      </c>
      <c r="L16" s="7">
        <v>4.47431</v>
      </c>
      <c r="M16" s="7">
        <v>229</v>
      </c>
      <c r="N16" s="7">
        <v>2.0938099999999999</v>
      </c>
      <c r="O16" s="8">
        <v>489</v>
      </c>
      <c r="P16" s="9">
        <v>1</v>
      </c>
      <c r="Q16" s="10">
        <v>4.2590199999999996</v>
      </c>
      <c r="R16" s="10">
        <v>240</v>
      </c>
      <c r="S16" s="10">
        <v>1.9043300000000001</v>
      </c>
      <c r="T16" s="11">
        <v>538</v>
      </c>
    </row>
    <row r="17" spans="1:20">
      <c r="A17" s="6">
        <v>2</v>
      </c>
      <c r="B17" s="7">
        <v>5.7276899999999999</v>
      </c>
      <c r="C17" s="7">
        <v>179</v>
      </c>
      <c r="D17" s="7">
        <v>4.0324799999999996</v>
      </c>
      <c r="E17" s="8">
        <v>254</v>
      </c>
      <c r="F17" s="9">
        <v>2</v>
      </c>
      <c r="G17" s="10">
        <v>4.2973299999999997</v>
      </c>
      <c r="H17" s="10">
        <v>238</v>
      </c>
      <c r="I17" s="10">
        <v>2.98855</v>
      </c>
      <c r="J17" s="11">
        <v>343</v>
      </c>
      <c r="K17" s="6">
        <v>2</v>
      </c>
      <c r="L17" s="7">
        <v>3.50549</v>
      </c>
      <c r="M17" s="18">
        <v>292</v>
      </c>
      <c r="N17" s="7">
        <v>2.1736599999999999</v>
      </c>
      <c r="O17" s="8">
        <v>471</v>
      </c>
      <c r="P17" s="9">
        <v>2</v>
      </c>
      <c r="Q17" s="10">
        <v>3.3153800000000002</v>
      </c>
      <c r="R17" s="20">
        <v>309</v>
      </c>
      <c r="S17" s="10">
        <v>1.9505600000000001</v>
      </c>
      <c r="T17" s="11">
        <v>525</v>
      </c>
    </row>
    <row r="18" spans="1:20">
      <c r="A18" s="6">
        <v>3</v>
      </c>
      <c r="B18" s="7">
        <v>6.00305</v>
      </c>
      <c r="C18" s="7">
        <v>171</v>
      </c>
      <c r="D18" s="7">
        <v>4.0392099999999997</v>
      </c>
      <c r="E18" s="8">
        <v>254</v>
      </c>
      <c r="F18" s="9">
        <v>3</v>
      </c>
      <c r="G18" s="10">
        <v>5.0296599999999998</v>
      </c>
      <c r="H18" s="10">
        <v>204</v>
      </c>
      <c r="I18" s="10">
        <v>2.9946000000000002</v>
      </c>
      <c r="J18" s="11">
        <v>342</v>
      </c>
      <c r="K18" s="6">
        <v>3</v>
      </c>
      <c r="L18" s="7">
        <v>4.2811399999999997</v>
      </c>
      <c r="M18" s="7">
        <v>239</v>
      </c>
      <c r="N18" s="7">
        <v>2.0763099999999999</v>
      </c>
      <c r="O18" s="8">
        <v>493</v>
      </c>
      <c r="P18" s="9">
        <v>3</v>
      </c>
      <c r="Q18" s="10">
        <v>4.5027200000000001</v>
      </c>
      <c r="R18" s="10">
        <v>227</v>
      </c>
      <c r="S18" s="10">
        <v>1.9419999999999999</v>
      </c>
      <c r="T18" s="11">
        <v>527</v>
      </c>
    </row>
    <row r="19" spans="1:20">
      <c r="A19" s="6">
        <v>4</v>
      </c>
      <c r="B19" s="7">
        <v>6.1569900000000004</v>
      </c>
      <c r="C19" s="7">
        <v>166</v>
      </c>
      <c r="D19" s="7">
        <v>4.0188800000000002</v>
      </c>
      <c r="E19" s="8">
        <v>255</v>
      </c>
      <c r="F19" s="9">
        <v>4</v>
      </c>
      <c r="G19" s="10">
        <v>4.8083600000000004</v>
      </c>
      <c r="H19" s="10">
        <v>213</v>
      </c>
      <c r="I19" s="10">
        <v>3.0556399999999999</v>
      </c>
      <c r="J19" s="11">
        <v>335</v>
      </c>
      <c r="K19" s="6">
        <v>4</v>
      </c>
      <c r="L19" s="7">
        <v>3.4169800000000001</v>
      </c>
      <c r="M19" s="18">
        <v>300</v>
      </c>
      <c r="N19" s="7">
        <v>2.1639499999999998</v>
      </c>
      <c r="O19" s="8">
        <v>473</v>
      </c>
      <c r="P19" s="9">
        <v>4</v>
      </c>
      <c r="Q19" s="10">
        <v>4.3069899999999999</v>
      </c>
      <c r="R19" s="10">
        <v>238</v>
      </c>
      <c r="S19" s="10">
        <v>1.97132</v>
      </c>
      <c r="T19" s="11">
        <v>519</v>
      </c>
    </row>
    <row r="20" spans="1:20">
      <c r="A20" s="6">
        <v>5</v>
      </c>
      <c r="B20" s="7">
        <v>5.7361899999999997</v>
      </c>
      <c r="C20" s="7">
        <v>179</v>
      </c>
      <c r="D20" s="7">
        <v>4.0376899999999996</v>
      </c>
      <c r="E20" s="8">
        <v>254</v>
      </c>
      <c r="F20" s="9">
        <v>5</v>
      </c>
      <c r="G20" s="10">
        <v>5.2921699999999996</v>
      </c>
      <c r="H20" s="10">
        <v>193</v>
      </c>
      <c r="I20" s="10">
        <v>3.03138</v>
      </c>
      <c r="J20" s="11">
        <v>338</v>
      </c>
      <c r="K20" s="6">
        <v>5</v>
      </c>
      <c r="L20" s="7">
        <v>4.7806100000000002</v>
      </c>
      <c r="M20" s="7">
        <v>214</v>
      </c>
      <c r="N20" s="7">
        <v>2.17421</v>
      </c>
      <c r="O20" s="8">
        <v>471</v>
      </c>
      <c r="P20" s="9">
        <v>5</v>
      </c>
      <c r="Q20" s="10">
        <v>3.99587</v>
      </c>
      <c r="R20" s="10">
        <v>256</v>
      </c>
      <c r="S20" s="10">
        <v>1.9997</v>
      </c>
      <c r="T20" s="11">
        <v>512</v>
      </c>
    </row>
    <row r="21" spans="1:20">
      <c r="A21" s="6">
        <v>6</v>
      </c>
      <c r="B21" s="7">
        <v>5.9305700000000003</v>
      </c>
      <c r="C21" s="7">
        <v>173</v>
      </c>
      <c r="D21" s="7">
        <v>4.04697</v>
      </c>
      <c r="E21" s="8">
        <v>253</v>
      </c>
      <c r="F21" s="9">
        <v>6</v>
      </c>
      <c r="G21" s="10">
        <v>6.0086899999999996</v>
      </c>
      <c r="H21" s="10">
        <v>170</v>
      </c>
      <c r="I21" s="10">
        <v>3.0204</v>
      </c>
      <c r="J21" s="11">
        <v>339</v>
      </c>
      <c r="K21" s="6">
        <v>6</v>
      </c>
      <c r="L21" s="7">
        <v>5.1714399999999996</v>
      </c>
      <c r="M21" s="7">
        <v>198</v>
      </c>
      <c r="N21" s="7">
        <v>2.1182300000000001</v>
      </c>
      <c r="O21" s="8">
        <v>483</v>
      </c>
      <c r="P21" s="9">
        <v>6</v>
      </c>
      <c r="Q21" s="10">
        <v>5.7115499999999999</v>
      </c>
      <c r="R21" s="20">
        <v>179</v>
      </c>
      <c r="S21" s="10">
        <v>1.9465600000000001</v>
      </c>
      <c r="T21" s="11">
        <v>526</v>
      </c>
    </row>
    <row r="22" spans="1:20">
      <c r="A22" s="6">
        <v>7</v>
      </c>
      <c r="B22" s="7">
        <v>6.6740199999999996</v>
      </c>
      <c r="C22" s="7">
        <v>153</v>
      </c>
      <c r="D22" s="7">
        <v>4.0388799999999998</v>
      </c>
      <c r="E22" s="8">
        <v>254</v>
      </c>
      <c r="F22" s="9">
        <v>7</v>
      </c>
      <c r="G22" s="10">
        <v>4.7224899999999996</v>
      </c>
      <c r="H22" s="10">
        <v>217</v>
      </c>
      <c r="I22" s="10">
        <v>3.03281</v>
      </c>
      <c r="J22" s="11">
        <v>338</v>
      </c>
      <c r="K22" s="6">
        <v>7</v>
      </c>
      <c r="L22" s="7">
        <v>3.8772600000000002</v>
      </c>
      <c r="M22" s="7">
        <v>264</v>
      </c>
      <c r="N22" s="7">
        <v>2.08127</v>
      </c>
      <c r="O22" s="8">
        <v>492</v>
      </c>
      <c r="P22" s="9">
        <v>7</v>
      </c>
      <c r="Q22" s="10">
        <v>4.3042199999999999</v>
      </c>
      <c r="R22" s="10">
        <v>238</v>
      </c>
      <c r="S22" s="10">
        <v>1.94031</v>
      </c>
      <c r="T22" s="11">
        <v>528</v>
      </c>
    </row>
    <row r="23" spans="1:20">
      <c r="A23" s="6">
        <v>8</v>
      </c>
      <c r="B23" s="7">
        <v>5.6923500000000002</v>
      </c>
      <c r="C23" s="7">
        <v>180</v>
      </c>
      <c r="D23" s="7">
        <v>4.4076899999999997</v>
      </c>
      <c r="E23" s="8">
        <v>253</v>
      </c>
      <c r="F23" s="9">
        <v>8</v>
      </c>
      <c r="G23" s="10">
        <v>4.7070299999999996</v>
      </c>
      <c r="H23" s="10">
        <v>218</v>
      </c>
      <c r="I23" s="10">
        <v>3.0481500000000001</v>
      </c>
      <c r="J23" s="11">
        <v>336</v>
      </c>
      <c r="K23" s="6">
        <v>8</v>
      </c>
      <c r="L23" s="7">
        <v>4.28315</v>
      </c>
      <c r="M23" s="7">
        <v>239</v>
      </c>
      <c r="N23" s="7">
        <v>2.2169500000000002</v>
      </c>
      <c r="O23" s="8">
        <v>462</v>
      </c>
      <c r="P23" s="9">
        <v>8</v>
      </c>
      <c r="Q23" s="10">
        <v>4.1818999999999997</v>
      </c>
      <c r="R23" s="10">
        <v>245</v>
      </c>
      <c r="S23" s="10">
        <v>1.9497199999999999</v>
      </c>
      <c r="T23" s="11">
        <v>525</v>
      </c>
    </row>
    <row r="24" spans="1:20">
      <c r="A24" s="6">
        <v>9</v>
      </c>
      <c r="B24" s="7">
        <v>6.0582000000000003</v>
      </c>
      <c r="C24" s="7">
        <v>169</v>
      </c>
      <c r="D24" s="7">
        <v>4.0602799999999997</v>
      </c>
      <c r="E24" s="8">
        <v>252</v>
      </c>
      <c r="F24" s="9">
        <v>9</v>
      </c>
      <c r="G24" s="10">
        <v>5.5784799999999999</v>
      </c>
      <c r="H24" s="10">
        <v>184</v>
      </c>
      <c r="I24" s="10">
        <v>3.0034000000000001</v>
      </c>
      <c r="J24" s="11">
        <v>341</v>
      </c>
      <c r="K24" s="6">
        <v>9</v>
      </c>
      <c r="L24" s="7">
        <v>4.08758</v>
      </c>
      <c r="M24" s="7">
        <v>251</v>
      </c>
      <c r="N24" s="7">
        <v>2.1043599999999998</v>
      </c>
      <c r="O24" s="8">
        <v>487</v>
      </c>
      <c r="P24" s="9">
        <v>9</v>
      </c>
      <c r="Q24" s="10">
        <v>4.1390200000000004</v>
      </c>
      <c r="R24" s="10">
        <v>247</v>
      </c>
      <c r="S24" s="10">
        <v>2.0276900000000002</v>
      </c>
      <c r="T24" s="11">
        <v>505</v>
      </c>
    </row>
    <row r="25" spans="1:20">
      <c r="A25" s="6">
        <v>10</v>
      </c>
      <c r="B25" s="7">
        <v>6.3673200000000003</v>
      </c>
      <c r="C25" s="7">
        <v>161</v>
      </c>
      <c r="D25" s="7">
        <v>4.0467300000000002</v>
      </c>
      <c r="E25" s="8">
        <v>253</v>
      </c>
      <c r="F25" s="9">
        <v>10</v>
      </c>
      <c r="G25" s="10">
        <v>4.9949500000000002</v>
      </c>
      <c r="H25" s="10">
        <v>205</v>
      </c>
      <c r="I25" s="10">
        <v>3.0303300000000002</v>
      </c>
      <c r="J25" s="11">
        <v>338</v>
      </c>
      <c r="K25" s="6">
        <v>10</v>
      </c>
      <c r="L25" s="7">
        <v>4.3286699999999998</v>
      </c>
      <c r="M25" s="7">
        <v>237</v>
      </c>
      <c r="N25" s="7">
        <v>2.15361</v>
      </c>
      <c r="O25" s="8">
        <v>475</v>
      </c>
      <c r="P25" s="9">
        <v>10</v>
      </c>
      <c r="Q25" s="10">
        <v>4.1603700000000003</v>
      </c>
      <c r="R25" s="10">
        <v>246</v>
      </c>
      <c r="S25" s="10">
        <v>1.9798100000000001</v>
      </c>
      <c r="T25" s="11">
        <v>517</v>
      </c>
    </row>
    <row r="26" spans="1:20">
      <c r="A26" s="15" t="s">
        <v>4</v>
      </c>
      <c r="B26" s="16">
        <f>AVERAGE(B16:B25)</f>
        <v>6.0515799999999995</v>
      </c>
      <c r="C26" s="16">
        <f t="shared" ref="C26:E26" si="0">AVERAGE(C16:C25)</f>
        <v>169.7</v>
      </c>
      <c r="D26" s="16">
        <f t="shared" si="0"/>
        <v>4.0744950000000006</v>
      </c>
      <c r="E26" s="17">
        <f t="shared" si="0"/>
        <v>253.7</v>
      </c>
      <c r="F26" s="15" t="s">
        <v>4</v>
      </c>
      <c r="G26" s="16">
        <f>AVERAGE(G16:G25)</f>
        <v>5.0790610000000003</v>
      </c>
      <c r="H26" s="16">
        <f t="shared" ref="H26:J26" si="1">AVERAGE(H16:H25)</f>
        <v>203.3</v>
      </c>
      <c r="I26" s="16">
        <f t="shared" si="1"/>
        <v>3.0183879999999998</v>
      </c>
      <c r="J26" s="17">
        <f t="shared" si="1"/>
        <v>339.4</v>
      </c>
      <c r="K26" s="15" t="s">
        <v>4</v>
      </c>
      <c r="L26" s="16">
        <f>AVERAGE(L16:L25)</f>
        <v>4.2206630000000001</v>
      </c>
      <c r="M26" s="16">
        <f t="shared" ref="M26:O26" si="2">AVERAGE(M16:M25)</f>
        <v>246.3</v>
      </c>
      <c r="N26" s="16">
        <f t="shared" si="2"/>
        <v>2.1356359999999999</v>
      </c>
      <c r="O26" s="17">
        <f t="shared" si="2"/>
        <v>479.6</v>
      </c>
      <c r="P26" s="15" t="s">
        <v>4</v>
      </c>
      <c r="Q26" s="16">
        <f>AVERAGE(Q16:Q25)</f>
        <v>4.2877039999999997</v>
      </c>
      <c r="R26" s="16">
        <f t="shared" ref="R26:T26" si="3">AVERAGE(R16:R25)</f>
        <v>242.5</v>
      </c>
      <c r="S26" s="16">
        <f t="shared" si="3"/>
        <v>1.9612000000000003</v>
      </c>
      <c r="T26" s="17">
        <f t="shared" si="3"/>
        <v>522.20000000000005</v>
      </c>
    </row>
    <row r="30" spans="1:20">
      <c r="A30" s="26" t="s">
        <v>18</v>
      </c>
      <c r="B30" s="26"/>
      <c r="C30" s="2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>
      <c r="A31" s="28" t="s">
        <v>9</v>
      </c>
      <c r="B31" s="29"/>
      <c r="C31" s="29"/>
      <c r="D31" s="29"/>
      <c r="E31" s="30"/>
      <c r="F31" s="31" t="s">
        <v>10</v>
      </c>
      <c r="G31" s="32"/>
      <c r="H31" s="32"/>
      <c r="I31" s="32"/>
      <c r="J31" s="33"/>
      <c r="K31" s="28" t="s">
        <v>11</v>
      </c>
      <c r="L31" s="29"/>
      <c r="M31" s="29"/>
      <c r="N31" s="29"/>
      <c r="O31" s="30"/>
      <c r="P31" s="31" t="s">
        <v>12</v>
      </c>
      <c r="Q31" s="32"/>
      <c r="R31" s="32"/>
      <c r="S31" s="32"/>
      <c r="T31" s="33"/>
    </row>
    <row r="32" spans="1:20">
      <c r="A32" s="5"/>
      <c r="B32" s="25" t="s">
        <v>5</v>
      </c>
      <c r="C32" s="25"/>
      <c r="D32" s="25" t="s">
        <v>6</v>
      </c>
      <c r="E32" s="25"/>
      <c r="F32" s="5"/>
      <c r="G32" s="25" t="s">
        <v>5</v>
      </c>
      <c r="H32" s="25"/>
      <c r="I32" s="25" t="s">
        <v>6</v>
      </c>
      <c r="J32" s="25"/>
      <c r="K32" s="5"/>
      <c r="L32" s="25" t="s">
        <v>5</v>
      </c>
      <c r="M32" s="25"/>
      <c r="N32" s="25" t="s">
        <v>6</v>
      </c>
      <c r="O32" s="25"/>
      <c r="P32" s="5"/>
      <c r="Q32" s="25" t="s">
        <v>5</v>
      </c>
      <c r="R32" s="25"/>
      <c r="S32" s="25" t="s">
        <v>6</v>
      </c>
      <c r="T32" s="25"/>
    </row>
    <row r="33" spans="1:20">
      <c r="A33" s="12"/>
      <c r="B33" s="13" t="s">
        <v>7</v>
      </c>
      <c r="C33" s="13" t="s">
        <v>8</v>
      </c>
      <c r="D33" s="13" t="s">
        <v>7</v>
      </c>
      <c r="E33" s="14" t="s">
        <v>8</v>
      </c>
      <c r="F33" s="12"/>
      <c r="G33" s="13" t="s">
        <v>7</v>
      </c>
      <c r="H33" s="13" t="s">
        <v>8</v>
      </c>
      <c r="I33" s="13" t="s">
        <v>7</v>
      </c>
      <c r="J33" s="14" t="s">
        <v>8</v>
      </c>
      <c r="K33" s="12"/>
      <c r="L33" s="13" t="s">
        <v>7</v>
      </c>
      <c r="M33" s="13" t="s">
        <v>8</v>
      </c>
      <c r="N33" s="13" t="s">
        <v>7</v>
      </c>
      <c r="O33" s="14" t="s">
        <v>8</v>
      </c>
      <c r="P33" s="12"/>
      <c r="Q33" s="13" t="s">
        <v>7</v>
      </c>
      <c r="R33" s="13" t="s">
        <v>8</v>
      </c>
      <c r="S33" s="13" t="s">
        <v>7</v>
      </c>
      <c r="T33" s="14" t="s">
        <v>8</v>
      </c>
    </row>
    <row r="34" spans="1:20">
      <c r="A34" s="6">
        <v>1</v>
      </c>
      <c r="B34" s="7">
        <v>47.323300000000003</v>
      </c>
      <c r="C34" s="7">
        <v>216</v>
      </c>
      <c r="D34" s="7">
        <v>42.764699999999998</v>
      </c>
      <c r="E34" s="8">
        <v>239</v>
      </c>
      <c r="F34" s="9">
        <v>1</v>
      </c>
      <c r="G34" s="10">
        <v>36.273600000000002</v>
      </c>
      <c r="H34" s="10">
        <v>282</v>
      </c>
      <c r="I34" s="10">
        <v>30.658000000000001</v>
      </c>
      <c r="J34" s="11">
        <v>334</v>
      </c>
      <c r="K34" s="6">
        <v>1</v>
      </c>
      <c r="L34" s="7">
        <v>32.215600000000002</v>
      </c>
      <c r="M34" s="18">
        <v>318</v>
      </c>
      <c r="N34" s="7">
        <v>22.296700000000001</v>
      </c>
      <c r="O34" s="8">
        <v>459</v>
      </c>
      <c r="P34" s="9">
        <v>1</v>
      </c>
      <c r="Q34" s="10">
        <v>30.9193</v>
      </c>
      <c r="R34" s="20">
        <v>331</v>
      </c>
      <c r="S34" s="10">
        <v>20.810700000000001</v>
      </c>
      <c r="T34" s="11">
        <v>492</v>
      </c>
    </row>
    <row r="35" spans="1:20">
      <c r="A35" s="6">
        <v>2</v>
      </c>
      <c r="B35" s="7">
        <v>43.839599999999997</v>
      </c>
      <c r="C35" s="7">
        <v>234</v>
      </c>
      <c r="D35" s="7">
        <v>42.755899999999997</v>
      </c>
      <c r="E35" s="8">
        <v>239</v>
      </c>
      <c r="F35" s="9">
        <v>2</v>
      </c>
      <c r="G35" s="10">
        <v>35.498100000000001</v>
      </c>
      <c r="H35" s="10">
        <v>288</v>
      </c>
      <c r="I35" s="10">
        <v>30.616299999999999</v>
      </c>
      <c r="J35" s="11">
        <v>334</v>
      </c>
      <c r="K35" s="6">
        <v>2</v>
      </c>
      <c r="L35" s="7">
        <v>25.6982</v>
      </c>
      <c r="M35" s="7">
        <v>398</v>
      </c>
      <c r="N35" s="7">
        <v>22.245000000000001</v>
      </c>
      <c r="O35" s="8">
        <v>460</v>
      </c>
      <c r="P35" s="9">
        <v>2</v>
      </c>
      <c r="Q35" s="10">
        <v>23.406099999999999</v>
      </c>
      <c r="R35" s="10">
        <v>437</v>
      </c>
      <c r="S35" s="10">
        <v>20.7895</v>
      </c>
      <c r="T35" s="11">
        <v>493</v>
      </c>
    </row>
    <row r="36" spans="1:20">
      <c r="A36" s="6">
        <v>3</v>
      </c>
      <c r="B36" s="7">
        <v>44.9512</v>
      </c>
      <c r="C36" s="7">
        <v>228</v>
      </c>
      <c r="D36" s="7">
        <v>42.575699999999998</v>
      </c>
      <c r="E36" s="8">
        <v>241</v>
      </c>
      <c r="F36" s="9">
        <v>3</v>
      </c>
      <c r="G36" s="10">
        <v>35.450499999999998</v>
      </c>
      <c r="H36" s="10">
        <v>289</v>
      </c>
      <c r="I36" s="10">
        <v>30.681000000000001</v>
      </c>
      <c r="J36" s="11">
        <v>334</v>
      </c>
      <c r="K36" s="6">
        <v>3</v>
      </c>
      <c r="L36" s="7">
        <v>27.195499999999999</v>
      </c>
      <c r="M36" s="7">
        <v>377</v>
      </c>
      <c r="N36" s="7">
        <v>23.119900000000001</v>
      </c>
      <c r="O36" s="8">
        <v>443</v>
      </c>
      <c r="P36" s="9">
        <v>3</v>
      </c>
      <c r="Q36" s="10">
        <v>26.445799999999998</v>
      </c>
      <c r="R36" s="10">
        <v>387</v>
      </c>
      <c r="S36" s="10">
        <v>23.308399999999999</v>
      </c>
      <c r="T36" s="11">
        <v>439</v>
      </c>
    </row>
    <row r="37" spans="1:20">
      <c r="A37" s="6">
        <v>4</v>
      </c>
      <c r="B37" s="7">
        <v>48.447699999999998</v>
      </c>
      <c r="C37" s="7">
        <v>211</v>
      </c>
      <c r="D37" s="7">
        <v>42.488900000000001</v>
      </c>
      <c r="E37" s="8">
        <v>241</v>
      </c>
      <c r="F37" s="9">
        <v>4</v>
      </c>
      <c r="G37" s="10">
        <v>35.439599999999999</v>
      </c>
      <c r="H37" s="10">
        <v>289</v>
      </c>
      <c r="I37" s="10">
        <v>30.645299999999999</v>
      </c>
      <c r="J37" s="11">
        <v>334</v>
      </c>
      <c r="K37" s="6">
        <v>4</v>
      </c>
      <c r="L37" s="7">
        <v>25.1755</v>
      </c>
      <c r="M37" s="7">
        <v>407</v>
      </c>
      <c r="N37" s="7">
        <v>22.194600000000001</v>
      </c>
      <c r="O37" s="8">
        <v>461</v>
      </c>
      <c r="P37" s="9">
        <v>4</v>
      </c>
      <c r="Q37" s="10">
        <v>24.107500000000002</v>
      </c>
      <c r="R37" s="10">
        <v>425</v>
      </c>
      <c r="S37" s="10">
        <v>20.757100000000001</v>
      </c>
      <c r="T37" s="11">
        <v>493</v>
      </c>
    </row>
    <row r="38" spans="1:20">
      <c r="A38" s="6">
        <v>5</v>
      </c>
      <c r="B38" s="7">
        <v>44.723799999999997</v>
      </c>
      <c r="C38" s="7">
        <v>229</v>
      </c>
      <c r="D38" s="7">
        <v>43.091200000000001</v>
      </c>
      <c r="E38" s="8">
        <v>238</v>
      </c>
      <c r="F38" s="9">
        <v>5</v>
      </c>
      <c r="G38" s="10">
        <v>33.341799999999999</v>
      </c>
      <c r="H38" s="10">
        <v>307</v>
      </c>
      <c r="I38" s="10">
        <v>30.696999999999999</v>
      </c>
      <c r="J38" s="11">
        <v>334</v>
      </c>
      <c r="K38" s="6">
        <v>5</v>
      </c>
      <c r="L38" s="7">
        <v>25.732299999999999</v>
      </c>
      <c r="M38" s="7">
        <v>398</v>
      </c>
      <c r="N38" s="7">
        <v>22.287299999999998</v>
      </c>
      <c r="O38" s="8">
        <v>459</v>
      </c>
      <c r="P38" s="9">
        <v>5</v>
      </c>
      <c r="Q38" s="10">
        <v>24.570900000000002</v>
      </c>
      <c r="R38" s="10">
        <v>417</v>
      </c>
      <c r="S38" s="10">
        <v>20.799099999999999</v>
      </c>
      <c r="T38" s="11">
        <v>492</v>
      </c>
    </row>
    <row r="39" spans="1:20">
      <c r="A39" s="6">
        <v>6</v>
      </c>
      <c r="B39" s="7">
        <v>47.607500000000002</v>
      </c>
      <c r="C39" s="7">
        <v>215</v>
      </c>
      <c r="D39" s="7">
        <v>43.2913</v>
      </c>
      <c r="E39" s="8">
        <v>237</v>
      </c>
      <c r="F39" s="9">
        <v>6</v>
      </c>
      <c r="G39" s="10">
        <v>37.179099999999998</v>
      </c>
      <c r="H39" s="10">
        <v>275</v>
      </c>
      <c r="I39" s="10">
        <v>30.7193</v>
      </c>
      <c r="J39" s="11">
        <v>333</v>
      </c>
      <c r="K39" s="6">
        <v>6</v>
      </c>
      <c r="L39" s="7">
        <v>33.133499999999998</v>
      </c>
      <c r="M39" s="18">
        <v>309</v>
      </c>
      <c r="N39" s="7">
        <v>22.3399</v>
      </c>
      <c r="O39" s="8">
        <v>458</v>
      </c>
      <c r="P39" s="9">
        <v>6</v>
      </c>
      <c r="Q39" s="10">
        <v>33.006399999999999</v>
      </c>
      <c r="R39" s="20">
        <v>310</v>
      </c>
      <c r="S39" s="10">
        <v>20.799199999999999</v>
      </c>
      <c r="T39" s="11">
        <v>492</v>
      </c>
    </row>
    <row r="40" spans="1:20">
      <c r="A40" s="6">
        <v>7</v>
      </c>
      <c r="B40" s="7">
        <v>45.975499999999997</v>
      </c>
      <c r="C40" s="7">
        <v>223</v>
      </c>
      <c r="D40" s="7">
        <v>42.5381</v>
      </c>
      <c r="E40" s="8">
        <v>241</v>
      </c>
      <c r="F40" s="9">
        <v>7</v>
      </c>
      <c r="G40" s="10">
        <v>34.300199999999997</v>
      </c>
      <c r="H40" s="10">
        <v>299</v>
      </c>
      <c r="I40" s="10">
        <v>30.827400000000001</v>
      </c>
      <c r="J40" s="11">
        <v>332</v>
      </c>
      <c r="K40" s="6">
        <v>7</v>
      </c>
      <c r="L40" s="7">
        <v>24.7714</v>
      </c>
      <c r="M40" s="7">
        <v>413</v>
      </c>
      <c r="N40" s="7">
        <v>22.361599999999999</v>
      </c>
      <c r="O40" s="8">
        <v>458</v>
      </c>
      <c r="P40" s="9">
        <v>7</v>
      </c>
      <c r="Q40" s="10">
        <v>23.831099999999999</v>
      </c>
      <c r="R40" s="10">
        <v>430</v>
      </c>
      <c r="S40" s="10">
        <v>20.8337</v>
      </c>
      <c r="T40" s="11">
        <v>492</v>
      </c>
    </row>
    <row r="41" spans="1:20">
      <c r="A41" s="6">
        <v>8</v>
      </c>
      <c r="B41" s="7">
        <v>45.409399999999998</v>
      </c>
      <c r="C41" s="7">
        <v>226</v>
      </c>
      <c r="D41" s="7">
        <v>43.0017</v>
      </c>
      <c r="E41" s="8">
        <v>238</v>
      </c>
      <c r="F41" s="9">
        <v>8</v>
      </c>
      <c r="G41" s="10">
        <v>34.773600000000002</v>
      </c>
      <c r="H41" s="10">
        <v>294</v>
      </c>
      <c r="I41" s="10">
        <v>30.782399999999999</v>
      </c>
      <c r="J41" s="11">
        <v>333</v>
      </c>
      <c r="K41" s="6">
        <v>8</v>
      </c>
      <c r="L41" s="7">
        <v>26.7119</v>
      </c>
      <c r="M41" s="7">
        <v>383</v>
      </c>
      <c r="N41" s="7">
        <v>23.172999999999998</v>
      </c>
      <c r="O41" s="8">
        <v>442</v>
      </c>
      <c r="P41" s="9">
        <v>8</v>
      </c>
      <c r="Q41" s="10">
        <v>26.7181</v>
      </c>
      <c r="R41" s="10">
        <v>383</v>
      </c>
      <c r="S41" s="10">
        <v>23.16</v>
      </c>
      <c r="T41" s="21">
        <v>442</v>
      </c>
    </row>
    <row r="42" spans="1:20">
      <c r="A42" s="6">
        <v>9</v>
      </c>
      <c r="B42" s="7">
        <v>47.779299999999999</v>
      </c>
      <c r="C42" s="7">
        <v>214</v>
      </c>
      <c r="D42" s="7">
        <v>42.599499999999999</v>
      </c>
      <c r="E42" s="8">
        <v>240</v>
      </c>
      <c r="F42" s="9">
        <v>9</v>
      </c>
      <c r="G42" s="10">
        <v>32.854399999999998</v>
      </c>
      <c r="H42" s="10">
        <v>312</v>
      </c>
      <c r="I42" s="10">
        <v>30.693000000000001</v>
      </c>
      <c r="J42" s="11">
        <v>334</v>
      </c>
      <c r="K42" s="6">
        <v>9</v>
      </c>
      <c r="L42" s="7">
        <v>26.031099999999999</v>
      </c>
      <c r="M42" s="7">
        <v>393</v>
      </c>
      <c r="N42" s="7">
        <v>22.200399999999998</v>
      </c>
      <c r="O42" s="8">
        <v>461</v>
      </c>
      <c r="P42" s="9">
        <v>9</v>
      </c>
      <c r="Q42" s="10">
        <v>24.434999999999999</v>
      </c>
      <c r="R42" s="10">
        <v>419</v>
      </c>
      <c r="S42" s="10">
        <v>20.802700000000002</v>
      </c>
      <c r="T42" s="11">
        <v>492</v>
      </c>
    </row>
    <row r="43" spans="1:20">
      <c r="A43" s="6">
        <v>10</v>
      </c>
      <c r="B43" s="7">
        <v>46.275799999999997</v>
      </c>
      <c r="C43" s="7">
        <v>221</v>
      </c>
      <c r="D43" s="7">
        <v>42.719299999999997</v>
      </c>
      <c r="E43" s="8">
        <v>240</v>
      </c>
      <c r="F43" s="9">
        <v>10</v>
      </c>
      <c r="G43" s="10">
        <v>34.820799999999998</v>
      </c>
      <c r="H43" s="10">
        <v>294</v>
      </c>
      <c r="I43" s="10">
        <v>30.8049</v>
      </c>
      <c r="J43" s="11">
        <v>332</v>
      </c>
      <c r="K43" s="6">
        <v>10</v>
      </c>
      <c r="L43" s="7">
        <v>25.643899999999999</v>
      </c>
      <c r="M43" s="7">
        <v>399</v>
      </c>
      <c r="N43" s="7">
        <v>22.437899999999999</v>
      </c>
      <c r="O43" s="8">
        <v>456</v>
      </c>
      <c r="P43" s="9">
        <v>10</v>
      </c>
      <c r="Q43" s="10">
        <v>24.0581</v>
      </c>
      <c r="R43" s="10">
        <v>426</v>
      </c>
      <c r="S43" s="10">
        <v>20.659600000000001</v>
      </c>
      <c r="T43" s="11">
        <v>496</v>
      </c>
    </row>
    <row r="44" spans="1:20">
      <c r="A44" s="15" t="s">
        <v>4</v>
      </c>
      <c r="B44" s="16">
        <f>AVERAGE(B34:B43)</f>
        <v>46.233310000000003</v>
      </c>
      <c r="C44" s="16">
        <f t="shared" ref="C44:E44" si="4">AVERAGE(C34:C43)</f>
        <v>221.7</v>
      </c>
      <c r="D44" s="16">
        <f t="shared" si="4"/>
        <v>42.78262999999999</v>
      </c>
      <c r="E44" s="17">
        <f t="shared" si="4"/>
        <v>239.4</v>
      </c>
      <c r="F44" s="15" t="s">
        <v>4</v>
      </c>
      <c r="G44" s="16">
        <f>AVERAGE(G34:G43)</f>
        <v>34.993170000000006</v>
      </c>
      <c r="H44" s="16">
        <f t="shared" ref="H44:J44" si="5">AVERAGE(H34:H43)</f>
        <v>292.89999999999998</v>
      </c>
      <c r="I44" s="16">
        <f t="shared" si="5"/>
        <v>30.71246</v>
      </c>
      <c r="J44" s="17">
        <f t="shared" si="5"/>
        <v>333.4</v>
      </c>
      <c r="K44" s="15" t="s">
        <v>4</v>
      </c>
      <c r="L44" s="16">
        <f>AVERAGE(L34:L43)</f>
        <v>27.230889999999999</v>
      </c>
      <c r="M44" s="16">
        <f t="shared" ref="M44:O44" si="6">AVERAGE(M34:M43)</f>
        <v>379.5</v>
      </c>
      <c r="N44" s="16">
        <f t="shared" si="6"/>
        <v>22.465630000000004</v>
      </c>
      <c r="O44" s="17">
        <f t="shared" si="6"/>
        <v>455.7</v>
      </c>
      <c r="P44" s="15" t="s">
        <v>4</v>
      </c>
      <c r="Q44" s="16">
        <f>AVERAGE(Q34:Q43)</f>
        <v>26.149830000000001</v>
      </c>
      <c r="R44" s="16">
        <f t="shared" ref="R44:T44" si="7">AVERAGE(R34:R43)</f>
        <v>396.5</v>
      </c>
      <c r="S44" s="16">
        <f t="shared" si="7"/>
        <v>21.272000000000002</v>
      </c>
      <c r="T44" s="17">
        <f t="shared" si="7"/>
        <v>482.3</v>
      </c>
    </row>
    <row r="48" spans="1:20">
      <c r="A48" s="26" t="s">
        <v>19</v>
      </c>
      <c r="B48" s="2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1:20">
      <c r="A49" s="28" t="s">
        <v>9</v>
      </c>
      <c r="B49" s="29"/>
      <c r="C49" s="29"/>
      <c r="D49" s="29"/>
      <c r="E49" s="30"/>
      <c r="F49" s="31" t="s">
        <v>10</v>
      </c>
      <c r="G49" s="32"/>
      <c r="H49" s="32"/>
      <c r="I49" s="32"/>
      <c r="J49" s="33"/>
      <c r="K49" s="28" t="s">
        <v>11</v>
      </c>
      <c r="L49" s="29"/>
      <c r="M49" s="29"/>
      <c r="N49" s="29"/>
      <c r="O49" s="30"/>
      <c r="P49" s="31" t="s">
        <v>12</v>
      </c>
      <c r="Q49" s="32"/>
      <c r="R49" s="32"/>
      <c r="S49" s="32"/>
      <c r="T49" s="33"/>
    </row>
    <row r="50" spans="1:20">
      <c r="A50" s="5"/>
      <c r="B50" s="25" t="s">
        <v>5</v>
      </c>
      <c r="C50" s="25"/>
      <c r="D50" s="25" t="s">
        <v>6</v>
      </c>
      <c r="E50" s="25"/>
      <c r="F50" s="5"/>
      <c r="G50" s="25" t="s">
        <v>5</v>
      </c>
      <c r="H50" s="25"/>
      <c r="I50" s="25" t="s">
        <v>6</v>
      </c>
      <c r="J50" s="25"/>
      <c r="K50" s="5"/>
      <c r="L50" s="25" t="s">
        <v>5</v>
      </c>
      <c r="M50" s="25"/>
      <c r="N50" s="25" t="s">
        <v>6</v>
      </c>
      <c r="O50" s="25"/>
      <c r="P50" s="5"/>
      <c r="Q50" s="25" t="s">
        <v>5</v>
      </c>
      <c r="R50" s="25"/>
      <c r="S50" s="25" t="s">
        <v>6</v>
      </c>
      <c r="T50" s="25"/>
    </row>
    <row r="51" spans="1:20">
      <c r="A51" s="12"/>
      <c r="B51" s="13" t="s">
        <v>7</v>
      </c>
      <c r="C51" s="13" t="s">
        <v>8</v>
      </c>
      <c r="D51" s="13" t="s">
        <v>7</v>
      </c>
      <c r="E51" s="14" t="s">
        <v>8</v>
      </c>
      <c r="F51" s="12"/>
      <c r="G51" s="13" t="s">
        <v>7</v>
      </c>
      <c r="H51" s="13" t="s">
        <v>8</v>
      </c>
      <c r="I51" s="13" t="s">
        <v>7</v>
      </c>
      <c r="J51" s="14" t="s">
        <v>8</v>
      </c>
      <c r="K51" s="12"/>
      <c r="L51" s="13" t="s">
        <v>7</v>
      </c>
      <c r="M51" s="13" t="s">
        <v>8</v>
      </c>
      <c r="N51" s="13" t="s">
        <v>7</v>
      </c>
      <c r="O51" s="14" t="s">
        <v>8</v>
      </c>
      <c r="P51" s="12"/>
      <c r="Q51" s="13" t="s">
        <v>7</v>
      </c>
      <c r="R51" s="13" t="s">
        <v>8</v>
      </c>
      <c r="S51" s="13" t="s">
        <v>7</v>
      </c>
      <c r="T51" s="14" t="s">
        <v>8</v>
      </c>
    </row>
    <row r="52" spans="1:20">
      <c r="A52" s="6">
        <v>1</v>
      </c>
      <c r="B52" s="7">
        <v>443.858</v>
      </c>
      <c r="C52" s="7">
        <v>231</v>
      </c>
      <c r="D52" s="7">
        <v>441.161</v>
      </c>
      <c r="E52" s="7">
        <v>232</v>
      </c>
      <c r="F52" s="9">
        <v>1</v>
      </c>
      <c r="G52" s="10">
        <v>314.88900000000001</v>
      </c>
      <c r="H52" s="10">
        <v>325</v>
      </c>
      <c r="I52" s="10">
        <v>309.43400000000003</v>
      </c>
      <c r="J52" s="11">
        <v>331</v>
      </c>
      <c r="K52" s="6">
        <v>1</v>
      </c>
      <c r="L52" s="7">
        <v>296.601</v>
      </c>
      <c r="M52" s="18">
        <v>345</v>
      </c>
      <c r="N52" s="7">
        <v>234.45699999999999</v>
      </c>
      <c r="O52" s="8">
        <v>437</v>
      </c>
      <c r="P52" s="9">
        <v>1</v>
      </c>
      <c r="Q52" s="10">
        <v>295.68200000000002</v>
      </c>
      <c r="R52" s="20">
        <v>346</v>
      </c>
      <c r="S52" s="10">
        <v>221.9</v>
      </c>
      <c r="T52" s="11">
        <v>461</v>
      </c>
    </row>
    <row r="53" spans="1:20">
      <c r="A53" s="6">
        <v>2</v>
      </c>
      <c r="B53" s="7">
        <v>445.09500000000003</v>
      </c>
      <c r="C53" s="7">
        <v>230</v>
      </c>
      <c r="D53" s="7">
        <v>440.52</v>
      </c>
      <c r="E53" s="7">
        <v>232</v>
      </c>
      <c r="F53" s="9">
        <v>2</v>
      </c>
      <c r="G53" s="10">
        <v>314.702</v>
      </c>
      <c r="H53" s="10">
        <v>325</v>
      </c>
      <c r="I53" s="10">
        <v>310.06299999999999</v>
      </c>
      <c r="J53" s="11">
        <v>330</v>
      </c>
      <c r="K53" s="6">
        <v>2</v>
      </c>
      <c r="L53" s="7">
        <v>239.9</v>
      </c>
      <c r="M53" s="7">
        <v>427</v>
      </c>
      <c r="N53" s="7">
        <v>233.76900000000001</v>
      </c>
      <c r="O53" s="8">
        <v>438</v>
      </c>
      <c r="P53" s="9">
        <v>2</v>
      </c>
      <c r="Q53" s="10">
        <v>228.31800000000001</v>
      </c>
      <c r="R53" s="10">
        <v>448</v>
      </c>
      <c r="S53" s="10">
        <v>223.071</v>
      </c>
      <c r="T53" s="11">
        <v>459</v>
      </c>
    </row>
    <row r="54" spans="1:20">
      <c r="A54" s="6">
        <v>3</v>
      </c>
      <c r="B54" s="7">
        <v>446.67700000000002</v>
      </c>
      <c r="C54" s="7">
        <v>229</v>
      </c>
      <c r="D54" s="7">
        <v>442.22500000000002</v>
      </c>
      <c r="E54" s="7">
        <v>232</v>
      </c>
      <c r="F54" s="9">
        <v>3</v>
      </c>
      <c r="G54" s="10">
        <v>315.32400000000001</v>
      </c>
      <c r="H54" s="10">
        <v>325</v>
      </c>
      <c r="I54" s="10">
        <v>309.73200000000003</v>
      </c>
      <c r="J54" s="11">
        <v>331</v>
      </c>
      <c r="K54" s="6">
        <v>3</v>
      </c>
      <c r="L54" s="7">
        <v>240.29</v>
      </c>
      <c r="M54" s="7">
        <v>426</v>
      </c>
      <c r="N54" s="7">
        <v>290.59199999999998</v>
      </c>
      <c r="O54" s="19">
        <v>352</v>
      </c>
      <c r="P54" s="9">
        <v>3</v>
      </c>
      <c r="Q54" s="10">
        <v>230.571</v>
      </c>
      <c r="R54" s="10">
        <v>444</v>
      </c>
      <c r="S54" s="10">
        <v>289.14600000000002</v>
      </c>
      <c r="T54" s="21">
        <v>354</v>
      </c>
    </row>
    <row r="55" spans="1:20">
      <c r="A55" s="6">
        <v>4</v>
      </c>
      <c r="B55" s="7">
        <v>443.97300000000001</v>
      </c>
      <c r="C55" s="7">
        <v>231</v>
      </c>
      <c r="D55" s="7">
        <v>441.51</v>
      </c>
      <c r="E55" s="7">
        <v>232</v>
      </c>
      <c r="F55" s="9">
        <v>4</v>
      </c>
      <c r="G55" s="10">
        <v>312.89400000000001</v>
      </c>
      <c r="H55" s="10">
        <v>327</v>
      </c>
      <c r="I55" s="10">
        <v>309.05900000000003</v>
      </c>
      <c r="J55" s="11">
        <v>331</v>
      </c>
      <c r="K55" s="6">
        <v>4</v>
      </c>
      <c r="L55" s="7">
        <v>239.99100000000001</v>
      </c>
      <c r="M55" s="7">
        <v>427</v>
      </c>
      <c r="N55" s="7">
        <v>232.68700000000001</v>
      </c>
      <c r="O55" s="8">
        <v>440</v>
      </c>
      <c r="P55" s="9">
        <v>4</v>
      </c>
      <c r="Q55" s="10">
        <v>230.60900000000001</v>
      </c>
      <c r="R55" s="10">
        <v>444</v>
      </c>
      <c r="S55" s="10">
        <v>223.124</v>
      </c>
      <c r="T55" s="11">
        <v>459</v>
      </c>
    </row>
    <row r="56" spans="1:20">
      <c r="A56" s="6">
        <v>5</v>
      </c>
      <c r="B56" s="7">
        <v>448.649</v>
      </c>
      <c r="C56" s="7">
        <v>228</v>
      </c>
      <c r="D56" s="7">
        <v>440.55099999999999</v>
      </c>
      <c r="E56" s="7">
        <v>232</v>
      </c>
      <c r="F56" s="9">
        <v>5</v>
      </c>
      <c r="G56" s="10">
        <v>312.46600000000001</v>
      </c>
      <c r="H56" s="10">
        <v>328</v>
      </c>
      <c r="I56" s="10">
        <v>309.37099999999998</v>
      </c>
      <c r="J56" s="11">
        <v>331</v>
      </c>
      <c r="K56" s="6">
        <v>5</v>
      </c>
      <c r="L56" s="7">
        <v>237.99799999999999</v>
      </c>
      <c r="M56" s="7">
        <v>430</v>
      </c>
      <c r="N56" s="7">
        <v>234.03100000000001</v>
      </c>
      <c r="O56" s="8">
        <v>438</v>
      </c>
      <c r="P56" s="9">
        <v>5</v>
      </c>
      <c r="Q56" s="10">
        <v>228.79400000000001</v>
      </c>
      <c r="R56" s="10">
        <v>448</v>
      </c>
      <c r="S56" s="10">
        <v>227.83500000000001</v>
      </c>
      <c r="T56" s="11">
        <v>449</v>
      </c>
    </row>
    <row r="57" spans="1:20">
      <c r="A57" s="6">
        <v>6</v>
      </c>
      <c r="B57" s="7">
        <v>444.54700000000003</v>
      </c>
      <c r="C57" s="7">
        <v>230</v>
      </c>
      <c r="D57" s="7">
        <v>442.17500000000001</v>
      </c>
      <c r="E57" s="7">
        <v>232</v>
      </c>
      <c r="F57" s="9">
        <v>6</v>
      </c>
      <c r="G57" s="10">
        <v>316.96600000000001</v>
      </c>
      <c r="H57" s="10">
        <v>323</v>
      </c>
      <c r="I57" s="10">
        <v>309.62</v>
      </c>
      <c r="J57" s="11">
        <v>331</v>
      </c>
      <c r="K57" s="6">
        <v>6</v>
      </c>
      <c r="L57" s="7">
        <v>302.49</v>
      </c>
      <c r="M57" s="18">
        <v>339</v>
      </c>
      <c r="N57" s="7">
        <v>233.404</v>
      </c>
      <c r="O57" s="8">
        <v>439</v>
      </c>
      <c r="P57" s="9">
        <v>6</v>
      </c>
      <c r="Q57" s="10">
        <v>301.858</v>
      </c>
      <c r="R57" s="20">
        <v>339</v>
      </c>
      <c r="S57" s="10">
        <v>222.57599999999999</v>
      </c>
      <c r="T57" s="11">
        <v>460</v>
      </c>
    </row>
    <row r="58" spans="1:20">
      <c r="A58" s="6">
        <v>7</v>
      </c>
      <c r="B58" s="7">
        <v>442.60199999999998</v>
      </c>
      <c r="C58" s="7">
        <v>231</v>
      </c>
      <c r="D58" s="7">
        <v>441.55500000000001</v>
      </c>
      <c r="E58" s="7">
        <v>232</v>
      </c>
      <c r="F58" s="9">
        <v>7</v>
      </c>
      <c r="G58" s="10">
        <v>313.80799999999999</v>
      </c>
      <c r="H58" s="10">
        <v>326</v>
      </c>
      <c r="I58" s="10">
        <v>309.62200000000001</v>
      </c>
      <c r="J58" s="11">
        <v>331</v>
      </c>
      <c r="K58" s="6">
        <v>7</v>
      </c>
      <c r="L58" s="7">
        <v>238.11799999999999</v>
      </c>
      <c r="M58" s="7">
        <v>430</v>
      </c>
      <c r="N58" s="7">
        <v>233.52600000000001</v>
      </c>
      <c r="O58" s="8">
        <v>438</v>
      </c>
      <c r="P58" s="9">
        <v>7</v>
      </c>
      <c r="Q58" s="10">
        <v>226.59399999999999</v>
      </c>
      <c r="R58" s="10">
        <v>452</v>
      </c>
      <c r="S58" s="10">
        <v>223.17</v>
      </c>
      <c r="T58" s="11">
        <v>459</v>
      </c>
    </row>
    <row r="59" spans="1:20">
      <c r="A59" s="6">
        <v>8</v>
      </c>
      <c r="B59" s="7">
        <v>444.10500000000002</v>
      </c>
      <c r="C59" s="7">
        <v>231</v>
      </c>
      <c r="D59" s="7">
        <v>441.19</v>
      </c>
      <c r="E59" s="7">
        <v>232</v>
      </c>
      <c r="F59" s="9">
        <v>8</v>
      </c>
      <c r="G59" s="10">
        <v>320.88499999999999</v>
      </c>
      <c r="H59" s="10">
        <v>319</v>
      </c>
      <c r="I59" s="10">
        <v>311.31799999999998</v>
      </c>
      <c r="J59" s="11">
        <v>329</v>
      </c>
      <c r="K59" s="6">
        <v>8</v>
      </c>
      <c r="L59" s="7">
        <v>238.49</v>
      </c>
      <c r="M59" s="7">
        <v>429</v>
      </c>
      <c r="N59" s="7">
        <v>309.16199999999998</v>
      </c>
      <c r="O59" s="19">
        <v>331</v>
      </c>
      <c r="P59" s="9">
        <v>8</v>
      </c>
      <c r="Q59" s="10">
        <v>238.64699999999999</v>
      </c>
      <c r="R59" s="10">
        <v>429</v>
      </c>
      <c r="S59" s="10">
        <v>305.59800000000001</v>
      </c>
      <c r="T59" s="21">
        <v>335</v>
      </c>
    </row>
    <row r="60" spans="1:20">
      <c r="A60" s="6">
        <v>9</v>
      </c>
      <c r="B60" s="7">
        <v>446.13400000000001</v>
      </c>
      <c r="C60" s="7">
        <v>230</v>
      </c>
      <c r="D60" s="7">
        <v>442.613</v>
      </c>
      <c r="E60" s="7">
        <v>231</v>
      </c>
      <c r="F60" s="9">
        <v>9</v>
      </c>
      <c r="G60" s="10">
        <v>314.29399999999998</v>
      </c>
      <c r="H60" s="10">
        <v>326</v>
      </c>
      <c r="I60" s="10">
        <v>310.197</v>
      </c>
      <c r="J60" s="11">
        <v>330</v>
      </c>
      <c r="K60" s="6">
        <v>9</v>
      </c>
      <c r="L60" s="7">
        <v>238.72300000000001</v>
      </c>
      <c r="M60" s="7">
        <v>429</v>
      </c>
      <c r="N60" s="7">
        <v>232.197</v>
      </c>
      <c r="O60" s="8">
        <v>441</v>
      </c>
      <c r="P60" s="9">
        <v>9</v>
      </c>
      <c r="Q60" s="10">
        <v>229.87</v>
      </c>
      <c r="R60" s="10">
        <v>445</v>
      </c>
      <c r="S60" s="10">
        <v>223.89099999999999</v>
      </c>
      <c r="T60" s="11">
        <v>457</v>
      </c>
    </row>
    <row r="61" spans="1:20">
      <c r="A61" s="6">
        <v>10</v>
      </c>
      <c r="B61" s="7">
        <v>445.62299999999999</v>
      </c>
      <c r="C61" s="7">
        <v>230</v>
      </c>
      <c r="D61" s="7">
        <v>442.798</v>
      </c>
      <c r="E61" s="7">
        <v>231</v>
      </c>
      <c r="F61" s="9">
        <v>10</v>
      </c>
      <c r="G61" s="10">
        <v>314.22399999999999</v>
      </c>
      <c r="H61" s="10">
        <v>326</v>
      </c>
      <c r="I61" s="10">
        <v>310.471</v>
      </c>
      <c r="J61" s="11">
        <v>330</v>
      </c>
      <c r="K61" s="6">
        <v>10</v>
      </c>
      <c r="L61" s="7">
        <v>239.27099999999999</v>
      </c>
      <c r="M61" s="7">
        <v>428</v>
      </c>
      <c r="N61" s="7">
        <v>233.768</v>
      </c>
      <c r="O61" s="8">
        <v>438</v>
      </c>
      <c r="P61" s="9">
        <v>10</v>
      </c>
      <c r="Q61" s="10">
        <v>227.12799999999999</v>
      </c>
      <c r="R61" s="10">
        <v>451</v>
      </c>
      <c r="S61" s="10">
        <v>231.99100000000001</v>
      </c>
      <c r="T61" s="11">
        <v>441</v>
      </c>
    </row>
    <row r="62" spans="1:20">
      <c r="A62" s="15" t="s">
        <v>4</v>
      </c>
      <c r="B62" s="16">
        <f>AVERAGE(B52:B61)</f>
        <v>445.12630000000001</v>
      </c>
      <c r="C62" s="16">
        <f t="shared" ref="C62:E62" si="8">AVERAGE(C52:C61)</f>
        <v>230.1</v>
      </c>
      <c r="D62" s="16">
        <f t="shared" si="8"/>
        <v>441.62979999999999</v>
      </c>
      <c r="E62" s="17">
        <f t="shared" si="8"/>
        <v>231.8</v>
      </c>
      <c r="F62" s="15" t="s">
        <v>4</v>
      </c>
      <c r="G62" s="16">
        <f>AVERAGE(G52:G61)</f>
        <v>315.04520000000002</v>
      </c>
      <c r="H62" s="16">
        <f t="shared" ref="H62:J62" si="9">AVERAGE(H52:H61)</f>
        <v>325</v>
      </c>
      <c r="I62" s="16">
        <f t="shared" si="9"/>
        <v>309.88870000000003</v>
      </c>
      <c r="J62" s="17">
        <f t="shared" si="9"/>
        <v>330.5</v>
      </c>
      <c r="K62" s="15" t="s">
        <v>4</v>
      </c>
      <c r="L62" s="16">
        <f>AVERAGE(L52:L61)</f>
        <v>251.18720000000002</v>
      </c>
      <c r="M62" s="16">
        <f t="shared" ref="M62:O62" si="10">AVERAGE(M52:M61)</f>
        <v>411</v>
      </c>
      <c r="N62" s="16">
        <f t="shared" si="10"/>
        <v>246.75930000000002</v>
      </c>
      <c r="O62" s="17">
        <f t="shared" si="10"/>
        <v>419.2</v>
      </c>
      <c r="P62" s="15" t="s">
        <v>4</v>
      </c>
      <c r="Q62" s="16">
        <f>AVERAGE(Q52:Q61)</f>
        <v>243.80710000000005</v>
      </c>
      <c r="R62" s="16">
        <f t="shared" ref="R62:T62" si="11">AVERAGE(R52:R61)</f>
        <v>424.6</v>
      </c>
      <c r="S62" s="16">
        <f t="shared" si="11"/>
        <v>239.23020000000002</v>
      </c>
      <c r="T62" s="17">
        <f t="shared" si="11"/>
        <v>433.4</v>
      </c>
    </row>
  </sheetData>
  <mergeCells count="49">
    <mergeCell ref="A1:E1"/>
    <mergeCell ref="A13:E13"/>
    <mergeCell ref="F13:J13"/>
    <mergeCell ref="K13:O13"/>
    <mergeCell ref="P13:T13"/>
    <mergeCell ref="A2:XFD2"/>
    <mergeCell ref="A3:XFD3"/>
    <mergeCell ref="A4:XFD4"/>
    <mergeCell ref="A5:XFD5"/>
    <mergeCell ref="A11:XFD11"/>
    <mergeCell ref="A7:H7"/>
    <mergeCell ref="A8:H8"/>
    <mergeCell ref="A9:H9"/>
    <mergeCell ref="A10:H10"/>
    <mergeCell ref="P31:T31"/>
    <mergeCell ref="A49:E49"/>
    <mergeCell ref="F49:J49"/>
    <mergeCell ref="K49:O49"/>
    <mergeCell ref="P49:T49"/>
    <mergeCell ref="A48:T48"/>
    <mergeCell ref="A30:T30"/>
    <mergeCell ref="A12:T12"/>
    <mergeCell ref="B32:C32"/>
    <mergeCell ref="S32:T32"/>
    <mergeCell ref="Q32:R32"/>
    <mergeCell ref="L32:M32"/>
    <mergeCell ref="N32:O32"/>
    <mergeCell ref="I32:J32"/>
    <mergeCell ref="G32:H32"/>
    <mergeCell ref="D32:E32"/>
    <mergeCell ref="B14:C14"/>
    <mergeCell ref="D14:E14"/>
    <mergeCell ref="A31:E31"/>
    <mergeCell ref="F31:J31"/>
    <mergeCell ref="K31:O31"/>
    <mergeCell ref="S14:T14"/>
    <mergeCell ref="N50:O50"/>
    <mergeCell ref="Q50:R50"/>
    <mergeCell ref="S50:T50"/>
    <mergeCell ref="G50:H50"/>
    <mergeCell ref="B50:C50"/>
    <mergeCell ref="D50:E50"/>
    <mergeCell ref="I50:J50"/>
    <mergeCell ref="L50:M50"/>
    <mergeCell ref="G14:H14"/>
    <mergeCell ref="I14:J14"/>
    <mergeCell ref="L14:M14"/>
    <mergeCell ref="N14:O14"/>
    <mergeCell ref="Q14:R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62"/>
  <sheetViews>
    <sheetView tabSelected="1" topLeftCell="A27" workbookViewId="0">
      <selection activeCell="J25" sqref="J25"/>
    </sheetView>
  </sheetViews>
  <sheetFormatPr defaultRowHeight="14.4"/>
  <sheetData>
    <row r="1" spans="1:76" ht="15.6">
      <c r="A1" s="34" t="s">
        <v>21</v>
      </c>
      <c r="B1" s="34"/>
      <c r="C1" s="35"/>
      <c r="D1" s="35"/>
      <c r="E1" s="35"/>
    </row>
    <row r="2" spans="1:76" s="35" customFormat="1" ht="15.6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76" s="35" customFormat="1" ht="15.6">
      <c r="A3" s="36" t="s">
        <v>22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76" s="35" customFormat="1" ht="15.6">
      <c r="A4" s="37" t="s">
        <v>1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</row>
    <row r="5" spans="1:76" s="35" customFormat="1" ht="15.6">
      <c r="A5" s="37" t="s">
        <v>23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</row>
    <row r="6" spans="1:76" s="22" customFormat="1">
      <c r="A6" s="24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76" s="22" customFormat="1">
      <c r="A7" s="37" t="s">
        <v>13</v>
      </c>
      <c r="B7" s="36"/>
      <c r="C7" s="36"/>
      <c r="D7" s="36"/>
      <c r="E7" s="36"/>
      <c r="F7" s="36"/>
      <c r="G7" s="36"/>
      <c r="H7" s="36"/>
      <c r="I7" s="23"/>
      <c r="J7" s="23"/>
      <c r="K7" s="23"/>
      <c r="L7" s="23"/>
      <c r="M7" s="23"/>
      <c r="N7" s="23"/>
    </row>
    <row r="8" spans="1:76" s="22" customFormat="1">
      <c r="A8" s="37" t="s">
        <v>24</v>
      </c>
      <c r="B8" s="36"/>
      <c r="C8" s="36"/>
      <c r="D8" s="36"/>
      <c r="E8" s="36"/>
      <c r="F8" s="36"/>
      <c r="G8" s="36"/>
      <c r="H8" s="36"/>
      <c r="I8" s="23"/>
      <c r="J8" s="23"/>
      <c r="K8" s="23"/>
      <c r="L8" s="23"/>
      <c r="M8" s="23"/>
      <c r="N8" s="23"/>
    </row>
    <row r="9" spans="1:76" s="22" customFormat="1">
      <c r="A9" s="37" t="s">
        <v>16</v>
      </c>
      <c r="B9" s="36"/>
      <c r="C9" s="36"/>
      <c r="D9" s="36"/>
      <c r="E9" s="36"/>
      <c r="F9" s="36"/>
      <c r="G9" s="36"/>
      <c r="H9" s="36"/>
      <c r="I9" s="23"/>
      <c r="J9" s="23"/>
      <c r="K9" s="23"/>
      <c r="L9" s="23"/>
      <c r="M9" s="23"/>
      <c r="N9" s="23"/>
    </row>
    <row r="10" spans="1:76" s="22" customFormat="1">
      <c r="A10" s="37" t="s">
        <v>15</v>
      </c>
      <c r="B10" s="36"/>
      <c r="C10" s="36"/>
      <c r="D10" s="36"/>
      <c r="E10" s="36"/>
      <c r="F10" s="36"/>
      <c r="G10" s="36"/>
      <c r="H10" s="36"/>
      <c r="I10" s="23"/>
      <c r="J10" s="23"/>
      <c r="K10" s="23"/>
      <c r="L10" s="23"/>
      <c r="M10" s="23"/>
      <c r="N10" s="23"/>
    </row>
    <row r="11" spans="1:76" s="35" customForma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</row>
    <row r="12" spans="1:76">
      <c r="A12" s="26" t="s">
        <v>17</v>
      </c>
      <c r="B12" s="26"/>
      <c r="C12" s="26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76">
      <c r="A13" s="28" t="s">
        <v>9</v>
      </c>
      <c r="B13" s="29"/>
      <c r="C13" s="29"/>
      <c r="D13" s="29"/>
      <c r="E13" s="30"/>
      <c r="F13" s="31" t="s">
        <v>25</v>
      </c>
      <c r="G13" s="32"/>
      <c r="H13" s="32"/>
      <c r="I13" s="32"/>
      <c r="J13" s="33"/>
      <c r="K13" s="28" t="s">
        <v>11</v>
      </c>
      <c r="L13" s="29"/>
      <c r="M13" s="29"/>
      <c r="N13" s="29"/>
      <c r="O13" s="30"/>
      <c r="P13" s="31" t="s">
        <v>26</v>
      </c>
      <c r="Q13" s="32"/>
      <c r="R13" s="32"/>
      <c r="S13" s="32"/>
      <c r="T13" s="33"/>
    </row>
    <row r="14" spans="1:76" s="4" customFormat="1">
      <c r="A14" s="5"/>
      <c r="B14" s="25" t="s">
        <v>27</v>
      </c>
      <c r="C14" s="25"/>
      <c r="D14" s="25" t="s">
        <v>28</v>
      </c>
      <c r="E14" s="25"/>
      <c r="F14" s="5"/>
      <c r="G14" s="25" t="s">
        <v>27</v>
      </c>
      <c r="H14" s="25"/>
      <c r="I14" s="25" t="s">
        <v>28</v>
      </c>
      <c r="J14" s="25"/>
      <c r="K14" s="5"/>
      <c r="L14" s="25" t="s">
        <v>27</v>
      </c>
      <c r="M14" s="25"/>
      <c r="N14" s="25" t="s">
        <v>28</v>
      </c>
      <c r="O14" s="25"/>
      <c r="P14" s="5"/>
      <c r="Q14" s="25" t="s">
        <v>27</v>
      </c>
      <c r="R14" s="25"/>
      <c r="S14" s="25" t="s">
        <v>28</v>
      </c>
      <c r="T14" s="25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</row>
    <row r="15" spans="1:76">
      <c r="A15" s="12"/>
      <c r="B15" s="13" t="s">
        <v>29</v>
      </c>
      <c r="C15" s="13" t="s">
        <v>30</v>
      </c>
      <c r="D15" s="13" t="s">
        <v>29</v>
      </c>
      <c r="E15" s="14" t="s">
        <v>30</v>
      </c>
      <c r="F15" s="12"/>
      <c r="G15" s="13" t="s">
        <v>29</v>
      </c>
      <c r="H15" s="13" t="s">
        <v>30</v>
      </c>
      <c r="I15" s="13" t="s">
        <v>29</v>
      </c>
      <c r="J15" s="14" t="s">
        <v>30</v>
      </c>
      <c r="K15" s="12"/>
      <c r="L15" s="13" t="s">
        <v>29</v>
      </c>
      <c r="M15" s="13" t="s">
        <v>30</v>
      </c>
      <c r="N15" s="13" t="s">
        <v>29</v>
      </c>
      <c r="O15" s="14" t="s">
        <v>30</v>
      </c>
      <c r="P15" s="12"/>
      <c r="Q15" s="13" t="s">
        <v>29</v>
      </c>
      <c r="R15" s="13" t="s">
        <v>30</v>
      </c>
      <c r="S15" s="13" t="s">
        <v>29</v>
      </c>
      <c r="T15" s="14" t="s">
        <v>30</v>
      </c>
    </row>
    <row r="16" spans="1:76">
      <c r="A16" s="6">
        <v>1</v>
      </c>
      <c r="B16" s="7">
        <v>9.0116899999999998</v>
      </c>
      <c r="C16" s="7">
        <v>114</v>
      </c>
      <c r="D16" s="7">
        <v>4.0120399999999998</v>
      </c>
      <c r="E16" s="8">
        <v>255</v>
      </c>
      <c r="F16" s="9">
        <v>1</v>
      </c>
      <c r="G16" s="10">
        <v>6.6922899999999998</v>
      </c>
      <c r="H16" s="10">
        <v>153</v>
      </c>
      <c r="I16" s="10">
        <v>2.9897499999999999</v>
      </c>
      <c r="J16" s="11">
        <v>343</v>
      </c>
      <c r="K16" s="6">
        <v>1</v>
      </c>
      <c r="L16" s="7"/>
      <c r="M16" s="7"/>
      <c r="N16" s="7"/>
      <c r="O16" s="8"/>
      <c r="P16" s="9">
        <v>1</v>
      </c>
      <c r="Q16" s="10"/>
      <c r="R16" s="10"/>
      <c r="S16" s="10"/>
      <c r="T16" s="11"/>
    </row>
    <row r="17" spans="1:20">
      <c r="A17" s="6">
        <v>2</v>
      </c>
      <c r="B17" s="7">
        <v>11.097799999999999</v>
      </c>
      <c r="C17" s="7">
        <v>92.3</v>
      </c>
      <c r="D17" s="7">
        <v>4.0270200000000003</v>
      </c>
      <c r="E17" s="8">
        <v>254</v>
      </c>
      <c r="F17" s="9">
        <v>2</v>
      </c>
      <c r="G17" s="10">
        <v>8.1071299999999997</v>
      </c>
      <c r="H17" s="10">
        <v>126</v>
      </c>
      <c r="I17" s="10">
        <v>3.0455299999999998</v>
      </c>
      <c r="J17" s="11">
        <v>336</v>
      </c>
      <c r="K17" s="6">
        <v>2</v>
      </c>
      <c r="L17" s="7"/>
      <c r="M17" s="18"/>
      <c r="N17" s="7"/>
      <c r="O17" s="8"/>
      <c r="P17" s="9">
        <v>2</v>
      </c>
      <c r="Q17" s="10"/>
      <c r="R17" s="20"/>
      <c r="S17" s="10"/>
      <c r="T17" s="11"/>
    </row>
    <row r="18" spans="1:20">
      <c r="A18" s="6">
        <v>3</v>
      </c>
      <c r="B18" s="7">
        <v>9.3977199999999996</v>
      </c>
      <c r="C18" s="7">
        <v>109</v>
      </c>
      <c r="D18" s="7">
        <v>4.0273300000000001</v>
      </c>
      <c r="E18" s="8">
        <v>254</v>
      </c>
      <c r="F18" s="9">
        <v>3</v>
      </c>
      <c r="G18" s="10">
        <v>7.5758000000000001</v>
      </c>
      <c r="H18" s="10">
        <v>135</v>
      </c>
      <c r="I18" s="10">
        <v>3.0466799999999998</v>
      </c>
      <c r="J18" s="11">
        <v>336</v>
      </c>
      <c r="K18" s="6">
        <v>3</v>
      </c>
      <c r="L18" s="7"/>
      <c r="M18" s="7"/>
      <c r="N18" s="7"/>
      <c r="O18" s="8"/>
      <c r="P18" s="9">
        <v>3</v>
      </c>
      <c r="Q18" s="10"/>
      <c r="R18" s="10"/>
      <c r="S18" s="10"/>
      <c r="T18" s="11"/>
    </row>
    <row r="19" spans="1:20">
      <c r="A19" s="6">
        <v>4</v>
      </c>
      <c r="B19" s="7">
        <v>8.6517300000000006</v>
      </c>
      <c r="C19" s="7">
        <v>118</v>
      </c>
      <c r="D19" s="7">
        <v>4.0267499999999998</v>
      </c>
      <c r="E19" s="8">
        <v>254</v>
      </c>
      <c r="F19" s="9">
        <v>4</v>
      </c>
      <c r="G19" s="10">
        <v>7.6672099999999999</v>
      </c>
      <c r="H19" s="10">
        <v>134</v>
      </c>
      <c r="I19" s="10">
        <v>3.0360200000000002</v>
      </c>
      <c r="J19" s="11">
        <v>337</v>
      </c>
      <c r="K19" s="6">
        <v>4</v>
      </c>
      <c r="L19" s="7"/>
      <c r="M19" s="18"/>
      <c r="N19" s="7"/>
      <c r="O19" s="8"/>
      <c r="P19" s="9">
        <v>4</v>
      </c>
      <c r="Q19" s="10"/>
      <c r="R19" s="10"/>
      <c r="S19" s="10"/>
      <c r="T19" s="11"/>
    </row>
    <row r="20" spans="1:20">
      <c r="A20" s="6">
        <v>5</v>
      </c>
      <c r="B20" s="7">
        <v>10.788600000000001</v>
      </c>
      <c r="C20" s="7">
        <v>94.9</v>
      </c>
      <c r="D20" s="7">
        <v>4.0408600000000003</v>
      </c>
      <c r="E20" s="8">
        <v>253</v>
      </c>
      <c r="F20" s="9">
        <v>5</v>
      </c>
      <c r="G20" s="10">
        <v>8.4473800000000008</v>
      </c>
      <c r="H20" s="10">
        <v>121</v>
      </c>
      <c r="I20" s="10">
        <v>3.0802299999999998</v>
      </c>
      <c r="J20" s="11">
        <v>332</v>
      </c>
      <c r="K20" s="6">
        <v>5</v>
      </c>
      <c r="L20" s="7"/>
      <c r="M20" s="7"/>
      <c r="N20" s="7"/>
      <c r="O20" s="8"/>
      <c r="P20" s="9">
        <v>5</v>
      </c>
      <c r="Q20" s="10"/>
      <c r="R20" s="10"/>
      <c r="S20" s="10"/>
      <c r="T20" s="11"/>
    </row>
    <row r="21" spans="1:20">
      <c r="A21" s="6">
        <v>6</v>
      </c>
      <c r="B21" s="7">
        <v>7.8819999999999997</v>
      </c>
      <c r="C21" s="7">
        <v>130</v>
      </c>
      <c r="D21" s="7">
        <v>4.0523699999999998</v>
      </c>
      <c r="E21" s="8">
        <v>253</v>
      </c>
      <c r="F21" s="9">
        <v>6</v>
      </c>
      <c r="G21" s="10">
        <v>9.7745599999999992</v>
      </c>
      <c r="H21" s="10">
        <v>105</v>
      </c>
      <c r="I21" s="10">
        <v>2.99098</v>
      </c>
      <c r="J21" s="11">
        <v>342</v>
      </c>
      <c r="K21" s="6">
        <v>6</v>
      </c>
      <c r="L21" s="7"/>
      <c r="M21" s="7"/>
      <c r="N21" s="7"/>
      <c r="O21" s="8"/>
      <c r="P21" s="9">
        <v>6</v>
      </c>
      <c r="Q21" s="10"/>
      <c r="R21" s="20"/>
      <c r="S21" s="10"/>
      <c r="T21" s="11"/>
    </row>
    <row r="22" spans="1:20">
      <c r="A22" s="6">
        <v>7</v>
      </c>
      <c r="B22" s="7">
        <v>8.7581799999999994</v>
      </c>
      <c r="C22" s="7">
        <v>117</v>
      </c>
      <c r="D22" s="7">
        <v>4.0360300000000002</v>
      </c>
      <c r="E22" s="8">
        <v>254</v>
      </c>
      <c r="F22" s="9">
        <v>7</v>
      </c>
      <c r="G22" s="10">
        <v>6.7915799999999997</v>
      </c>
      <c r="H22" s="10">
        <v>151</v>
      </c>
      <c r="I22" s="10">
        <v>3.0406399999999998</v>
      </c>
      <c r="J22" s="11">
        <v>337</v>
      </c>
      <c r="K22" s="6">
        <v>7</v>
      </c>
      <c r="L22" s="7"/>
      <c r="M22" s="7"/>
      <c r="N22" s="7"/>
      <c r="O22" s="8"/>
      <c r="P22" s="9">
        <v>7</v>
      </c>
      <c r="Q22" s="10"/>
      <c r="R22" s="10"/>
      <c r="S22" s="10"/>
      <c r="T22" s="11"/>
    </row>
    <row r="23" spans="1:20">
      <c r="A23" s="6">
        <v>8</v>
      </c>
      <c r="B23" s="7">
        <v>10.0802</v>
      </c>
      <c r="C23" s="7">
        <v>102</v>
      </c>
      <c r="D23" s="7">
        <v>4.05349</v>
      </c>
      <c r="E23" s="8">
        <v>253</v>
      </c>
      <c r="F23" s="9">
        <v>8</v>
      </c>
      <c r="G23" s="10">
        <v>8.3734099999999998</v>
      </c>
      <c r="H23" s="10">
        <v>122</v>
      </c>
      <c r="I23" s="10">
        <v>3.0515300000000001</v>
      </c>
      <c r="J23" s="11">
        <v>336</v>
      </c>
      <c r="K23" s="6">
        <v>8</v>
      </c>
      <c r="L23" s="7"/>
      <c r="M23" s="7"/>
      <c r="N23" s="7"/>
      <c r="O23" s="8"/>
      <c r="P23" s="9">
        <v>8</v>
      </c>
      <c r="Q23" s="10"/>
      <c r="R23" s="10"/>
      <c r="S23" s="10"/>
      <c r="T23" s="11"/>
    </row>
    <row r="24" spans="1:20">
      <c r="A24" s="6">
        <v>9</v>
      </c>
      <c r="B24" s="7">
        <v>8.2029899999999998</v>
      </c>
      <c r="C24" s="7">
        <v>125</v>
      </c>
      <c r="D24" s="7">
        <v>4.06379</v>
      </c>
      <c r="E24" s="8">
        <v>252</v>
      </c>
      <c r="F24" s="9">
        <v>9</v>
      </c>
      <c r="G24" s="10">
        <v>9.3452699999999993</v>
      </c>
      <c r="H24" s="10">
        <v>110</v>
      </c>
      <c r="I24" s="10">
        <v>3.00467</v>
      </c>
      <c r="J24" s="11">
        <v>341</v>
      </c>
      <c r="K24" s="6">
        <v>9</v>
      </c>
      <c r="L24" s="7"/>
      <c r="M24" s="7"/>
      <c r="N24" s="7"/>
      <c r="O24" s="8"/>
      <c r="P24" s="9">
        <v>9</v>
      </c>
      <c r="Q24" s="10"/>
      <c r="R24" s="10"/>
      <c r="S24" s="10"/>
      <c r="T24" s="11"/>
    </row>
    <row r="25" spans="1:20">
      <c r="A25" s="6">
        <v>10</v>
      </c>
      <c r="B25" s="7">
        <v>8.83108</v>
      </c>
      <c r="C25" s="7">
        <v>116</v>
      </c>
      <c r="D25" s="7">
        <v>4.0459100000000001</v>
      </c>
      <c r="E25" s="8">
        <v>253</v>
      </c>
      <c r="F25" s="9">
        <v>10</v>
      </c>
      <c r="G25" s="10">
        <v>6.7093400000000001</v>
      </c>
      <c r="H25" s="10">
        <v>153</v>
      </c>
      <c r="I25" s="10">
        <v>3.0649199999999999</v>
      </c>
      <c r="J25" s="11">
        <v>334</v>
      </c>
      <c r="K25" s="6">
        <v>10</v>
      </c>
      <c r="L25" s="7"/>
      <c r="M25" s="7"/>
      <c r="N25" s="7"/>
      <c r="O25" s="8"/>
      <c r="P25" s="9">
        <v>10</v>
      </c>
      <c r="Q25" s="10"/>
      <c r="R25" s="10"/>
      <c r="S25" s="10"/>
      <c r="T25" s="11"/>
    </row>
    <row r="26" spans="1:20">
      <c r="A26" s="15" t="s">
        <v>31</v>
      </c>
      <c r="B26" s="16">
        <f>AVERAGE(B16:B25)</f>
        <v>9.2701990000000016</v>
      </c>
      <c r="C26" s="16">
        <f t="shared" ref="C26:E26" si="0">AVERAGE(C16:C25)</f>
        <v>111.82000000000001</v>
      </c>
      <c r="D26" s="16">
        <f t="shared" si="0"/>
        <v>4.0385590000000002</v>
      </c>
      <c r="E26" s="17">
        <f t="shared" si="0"/>
        <v>253.5</v>
      </c>
      <c r="F26" s="15" t="s">
        <v>31</v>
      </c>
      <c r="G26" s="16">
        <f>AVERAGE(G16:G25)</f>
        <v>7.9483969999999999</v>
      </c>
      <c r="H26" s="16">
        <f t="shared" ref="H26:J26" si="1">AVERAGE(H16:H25)</f>
        <v>131</v>
      </c>
      <c r="I26" s="16">
        <f t="shared" si="1"/>
        <v>3.0350950000000001</v>
      </c>
      <c r="J26" s="17">
        <f t="shared" si="1"/>
        <v>337.4</v>
      </c>
      <c r="K26" s="15" t="s">
        <v>31</v>
      </c>
      <c r="L26" s="16" t="e">
        <f>AVERAGE(L16:L25)</f>
        <v>#DIV/0!</v>
      </c>
      <c r="M26" s="16" t="e">
        <f t="shared" ref="M26:O26" si="2">AVERAGE(M16:M25)</f>
        <v>#DIV/0!</v>
      </c>
      <c r="N26" s="16" t="e">
        <f t="shared" si="2"/>
        <v>#DIV/0!</v>
      </c>
      <c r="O26" s="17" t="e">
        <f t="shared" si="2"/>
        <v>#DIV/0!</v>
      </c>
      <c r="P26" s="15" t="s">
        <v>31</v>
      </c>
      <c r="Q26" s="16" t="e">
        <f>AVERAGE(Q16:Q25)</f>
        <v>#DIV/0!</v>
      </c>
      <c r="R26" s="16" t="e">
        <f t="shared" ref="R26:T26" si="3">AVERAGE(R16:R25)</f>
        <v>#DIV/0!</v>
      </c>
      <c r="S26" s="16" t="e">
        <f t="shared" si="3"/>
        <v>#DIV/0!</v>
      </c>
      <c r="T26" s="17" t="e">
        <f t="shared" si="3"/>
        <v>#DIV/0!</v>
      </c>
    </row>
    <row r="30" spans="1:20">
      <c r="A30" s="26" t="s">
        <v>32</v>
      </c>
      <c r="B30" s="26"/>
      <c r="C30" s="2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>
      <c r="A31" s="28" t="s">
        <v>9</v>
      </c>
      <c r="B31" s="29"/>
      <c r="C31" s="29"/>
      <c r="D31" s="29"/>
      <c r="E31" s="30"/>
      <c r="F31" s="31" t="s">
        <v>25</v>
      </c>
      <c r="G31" s="32"/>
      <c r="H31" s="32"/>
      <c r="I31" s="32"/>
      <c r="J31" s="33"/>
      <c r="K31" s="28" t="s">
        <v>11</v>
      </c>
      <c r="L31" s="29"/>
      <c r="M31" s="29"/>
      <c r="N31" s="29"/>
      <c r="O31" s="30"/>
      <c r="P31" s="31" t="s">
        <v>26</v>
      </c>
      <c r="Q31" s="32"/>
      <c r="R31" s="32"/>
      <c r="S31" s="32"/>
      <c r="T31" s="33"/>
    </row>
    <row r="32" spans="1:20">
      <c r="A32" s="5"/>
      <c r="B32" s="25" t="s">
        <v>27</v>
      </c>
      <c r="C32" s="25"/>
      <c r="D32" s="25" t="s">
        <v>28</v>
      </c>
      <c r="E32" s="25"/>
      <c r="F32" s="5"/>
      <c r="G32" s="25" t="s">
        <v>27</v>
      </c>
      <c r="H32" s="25"/>
      <c r="I32" s="25" t="s">
        <v>28</v>
      </c>
      <c r="J32" s="25"/>
      <c r="K32" s="5"/>
      <c r="L32" s="25" t="s">
        <v>27</v>
      </c>
      <c r="M32" s="25"/>
      <c r="N32" s="25" t="s">
        <v>28</v>
      </c>
      <c r="O32" s="25"/>
      <c r="P32" s="5"/>
      <c r="Q32" s="25" t="s">
        <v>27</v>
      </c>
      <c r="R32" s="25"/>
      <c r="S32" s="25" t="s">
        <v>28</v>
      </c>
      <c r="T32" s="25"/>
    </row>
    <row r="33" spans="1:20">
      <c r="A33" s="12"/>
      <c r="B33" s="13" t="s">
        <v>29</v>
      </c>
      <c r="C33" s="13" t="s">
        <v>30</v>
      </c>
      <c r="D33" s="13" t="s">
        <v>29</v>
      </c>
      <c r="E33" s="14" t="s">
        <v>30</v>
      </c>
      <c r="F33" s="12"/>
      <c r="G33" s="13" t="s">
        <v>29</v>
      </c>
      <c r="H33" s="13" t="s">
        <v>30</v>
      </c>
      <c r="I33" s="13" t="s">
        <v>29</v>
      </c>
      <c r="J33" s="14" t="s">
        <v>30</v>
      </c>
      <c r="K33" s="12"/>
      <c r="L33" s="13" t="s">
        <v>29</v>
      </c>
      <c r="M33" s="13" t="s">
        <v>30</v>
      </c>
      <c r="N33" s="13" t="s">
        <v>29</v>
      </c>
      <c r="O33" s="14" t="s">
        <v>30</v>
      </c>
      <c r="P33" s="12"/>
      <c r="Q33" s="13" t="s">
        <v>29</v>
      </c>
      <c r="R33" s="13" t="s">
        <v>30</v>
      </c>
      <c r="S33" s="13" t="s">
        <v>29</v>
      </c>
      <c r="T33" s="14" t="s">
        <v>30</v>
      </c>
    </row>
    <row r="34" spans="1:20">
      <c r="A34" s="6">
        <v>1</v>
      </c>
      <c r="B34" s="7">
        <v>75.046800000000005</v>
      </c>
      <c r="C34" s="7">
        <v>136</v>
      </c>
      <c r="D34" s="7">
        <v>45.0152</v>
      </c>
      <c r="E34" s="8">
        <v>227</v>
      </c>
      <c r="F34" s="9">
        <v>1</v>
      </c>
      <c r="G34" s="10"/>
      <c r="H34" s="10"/>
      <c r="I34" s="10"/>
      <c r="J34" s="11"/>
      <c r="K34" s="6">
        <v>1</v>
      </c>
      <c r="L34" s="7"/>
      <c r="M34" s="18"/>
      <c r="N34" s="7"/>
      <c r="O34" s="8"/>
      <c r="P34" s="9">
        <v>1</v>
      </c>
      <c r="Q34" s="10"/>
      <c r="R34" s="20"/>
      <c r="S34" s="10"/>
      <c r="T34" s="11"/>
    </row>
    <row r="35" spans="1:20">
      <c r="A35" s="6">
        <v>2</v>
      </c>
      <c r="B35" s="7">
        <v>62.855899999999998</v>
      </c>
      <c r="C35" s="7">
        <v>163</v>
      </c>
      <c r="D35" s="7">
        <v>47.215699999999998</v>
      </c>
      <c r="E35" s="8">
        <v>217</v>
      </c>
      <c r="F35" s="9">
        <v>2</v>
      </c>
      <c r="G35" s="10"/>
      <c r="H35" s="10"/>
      <c r="I35" s="10"/>
      <c r="J35" s="11"/>
      <c r="K35" s="6">
        <v>2</v>
      </c>
      <c r="L35" s="7"/>
      <c r="M35" s="7"/>
      <c r="N35" s="7"/>
      <c r="O35" s="8"/>
      <c r="P35" s="9">
        <v>2</v>
      </c>
      <c r="Q35" s="10"/>
      <c r="R35" s="10"/>
      <c r="S35" s="10"/>
      <c r="T35" s="11"/>
    </row>
    <row r="36" spans="1:20">
      <c r="A36" s="6">
        <v>3</v>
      </c>
      <c r="B36" s="7">
        <v>57.358699999999999</v>
      </c>
      <c r="C36" s="7">
        <v>179</v>
      </c>
      <c r="D36" s="7">
        <v>44.5182</v>
      </c>
      <c r="E36" s="8">
        <v>230</v>
      </c>
      <c r="F36" s="9">
        <v>3</v>
      </c>
      <c r="G36" s="10"/>
      <c r="H36" s="10"/>
      <c r="I36" s="10"/>
      <c r="J36" s="11"/>
      <c r="K36" s="6">
        <v>3</v>
      </c>
      <c r="L36" s="7"/>
      <c r="M36" s="7"/>
      <c r="N36" s="7"/>
      <c r="O36" s="8"/>
      <c r="P36" s="9">
        <v>3</v>
      </c>
      <c r="Q36" s="10"/>
      <c r="R36" s="10"/>
      <c r="S36" s="10"/>
      <c r="T36" s="11"/>
    </row>
    <row r="37" spans="1:20">
      <c r="A37" s="6">
        <v>4</v>
      </c>
      <c r="B37" s="7">
        <v>75.097499999999997</v>
      </c>
      <c r="C37" s="7">
        <v>136</v>
      </c>
      <c r="D37" s="7">
        <v>44.2376</v>
      </c>
      <c r="E37" s="8">
        <v>231</v>
      </c>
      <c r="F37" s="9">
        <v>4</v>
      </c>
      <c r="G37" s="10"/>
      <c r="H37" s="10"/>
      <c r="I37" s="10"/>
      <c r="J37" s="11"/>
      <c r="K37" s="6">
        <v>4</v>
      </c>
      <c r="L37" s="7"/>
      <c r="M37" s="7"/>
      <c r="N37" s="7"/>
      <c r="O37" s="8"/>
      <c r="P37" s="9">
        <v>4</v>
      </c>
      <c r="Q37" s="10"/>
      <c r="R37" s="10"/>
      <c r="S37" s="10"/>
      <c r="T37" s="11"/>
    </row>
    <row r="38" spans="1:20">
      <c r="A38" s="6">
        <v>5</v>
      </c>
      <c r="B38" s="7">
        <v>64.599699999999999</v>
      </c>
      <c r="C38" s="7">
        <v>159</v>
      </c>
      <c r="D38" s="7">
        <v>47.350499999999997</v>
      </c>
      <c r="E38" s="8">
        <v>216</v>
      </c>
      <c r="F38" s="9">
        <v>5</v>
      </c>
      <c r="G38" s="10"/>
      <c r="H38" s="10"/>
      <c r="I38" s="10"/>
      <c r="J38" s="11"/>
      <c r="K38" s="6">
        <v>5</v>
      </c>
      <c r="L38" s="7"/>
      <c r="M38" s="7"/>
      <c r="N38" s="7"/>
      <c r="O38" s="8"/>
      <c r="P38" s="9">
        <v>5</v>
      </c>
      <c r="Q38" s="10"/>
      <c r="R38" s="10"/>
      <c r="S38" s="10"/>
      <c r="T38" s="11"/>
    </row>
    <row r="39" spans="1:20">
      <c r="A39" s="6">
        <v>6</v>
      </c>
      <c r="B39" s="7">
        <v>57.930399999999999</v>
      </c>
      <c r="C39" s="7">
        <v>177</v>
      </c>
      <c r="D39" s="7">
        <v>45.262799999999999</v>
      </c>
      <c r="E39" s="8">
        <v>226</v>
      </c>
      <c r="F39" s="9">
        <v>6</v>
      </c>
      <c r="G39" s="10"/>
      <c r="H39" s="10"/>
      <c r="I39" s="10"/>
      <c r="J39" s="11"/>
      <c r="K39" s="6">
        <v>6</v>
      </c>
      <c r="L39" s="7"/>
      <c r="M39" s="18"/>
      <c r="N39" s="7"/>
      <c r="O39" s="8"/>
      <c r="P39" s="9">
        <v>6</v>
      </c>
      <c r="Q39" s="10"/>
      <c r="R39" s="20"/>
      <c r="S39" s="10"/>
      <c r="T39" s="11"/>
    </row>
    <row r="40" spans="1:20">
      <c r="A40" s="6">
        <v>7</v>
      </c>
      <c r="B40" s="7">
        <v>75.546300000000002</v>
      </c>
      <c r="C40" s="7">
        <v>136</v>
      </c>
      <c r="D40" s="7">
        <v>44.291400000000003</v>
      </c>
      <c r="E40" s="8">
        <v>231</v>
      </c>
      <c r="F40" s="9">
        <v>7</v>
      </c>
      <c r="G40" s="10"/>
      <c r="H40" s="10"/>
      <c r="I40" s="10"/>
      <c r="J40" s="11"/>
      <c r="K40" s="6">
        <v>7</v>
      </c>
      <c r="L40" s="7"/>
      <c r="M40" s="7"/>
      <c r="N40" s="7"/>
      <c r="O40" s="8"/>
      <c r="P40" s="9">
        <v>7</v>
      </c>
      <c r="Q40" s="10"/>
      <c r="R40" s="10"/>
      <c r="S40" s="10"/>
      <c r="T40" s="11"/>
    </row>
    <row r="41" spans="1:20">
      <c r="A41" s="6">
        <v>8</v>
      </c>
      <c r="B41" s="7">
        <v>63.0625</v>
      </c>
      <c r="C41" s="7">
        <v>162</v>
      </c>
      <c r="D41" s="7">
        <v>47.1952</v>
      </c>
      <c r="E41" s="8">
        <v>217</v>
      </c>
      <c r="F41" s="9">
        <v>8</v>
      </c>
      <c r="G41" s="10"/>
      <c r="H41" s="10"/>
      <c r="I41" s="10"/>
      <c r="J41" s="11"/>
      <c r="K41" s="6">
        <v>8</v>
      </c>
      <c r="L41" s="7"/>
      <c r="M41" s="7"/>
      <c r="N41" s="7"/>
      <c r="O41" s="8"/>
      <c r="P41" s="9">
        <v>8</v>
      </c>
      <c r="Q41" s="10"/>
      <c r="R41" s="10"/>
      <c r="S41" s="10"/>
      <c r="T41" s="21"/>
    </row>
    <row r="42" spans="1:20">
      <c r="A42" s="6">
        <v>9</v>
      </c>
      <c r="B42" s="7">
        <v>60.295200000000001</v>
      </c>
      <c r="C42" s="7">
        <v>170</v>
      </c>
      <c r="D42" s="7">
        <v>43.895400000000002</v>
      </c>
      <c r="E42" s="8">
        <v>233</v>
      </c>
      <c r="F42" s="9">
        <v>9</v>
      </c>
      <c r="G42" s="10"/>
      <c r="H42" s="10"/>
      <c r="I42" s="10"/>
      <c r="J42" s="11"/>
      <c r="K42" s="6">
        <v>9</v>
      </c>
      <c r="L42" s="7"/>
      <c r="M42" s="7"/>
      <c r="N42" s="7"/>
      <c r="O42" s="8"/>
      <c r="P42" s="9">
        <v>9</v>
      </c>
      <c r="Q42" s="10"/>
      <c r="R42" s="10"/>
      <c r="S42" s="10"/>
      <c r="T42" s="11"/>
    </row>
    <row r="43" spans="1:20">
      <c r="A43" s="6">
        <v>10</v>
      </c>
      <c r="B43" s="7">
        <v>75.100899999999996</v>
      </c>
      <c r="C43" s="7">
        <v>136</v>
      </c>
      <c r="D43" s="7">
        <v>44.540900000000001</v>
      </c>
      <c r="E43" s="8">
        <v>230</v>
      </c>
      <c r="F43" s="9">
        <v>10</v>
      </c>
      <c r="G43" s="10"/>
      <c r="H43" s="10"/>
      <c r="I43" s="10"/>
      <c r="J43" s="11"/>
      <c r="K43" s="6">
        <v>10</v>
      </c>
      <c r="L43" s="7"/>
      <c r="M43" s="7"/>
      <c r="N43" s="7"/>
      <c r="O43" s="8"/>
      <c r="P43" s="9">
        <v>10</v>
      </c>
      <c r="Q43" s="10"/>
      <c r="R43" s="10"/>
      <c r="S43" s="10"/>
      <c r="T43" s="11"/>
    </row>
    <row r="44" spans="1:20">
      <c r="A44" s="15" t="s">
        <v>31</v>
      </c>
      <c r="B44" s="16">
        <f>AVERAGE(B34:B43)</f>
        <v>66.689390000000003</v>
      </c>
      <c r="C44" s="16">
        <f t="shared" ref="C44:E44" si="4">AVERAGE(C34:C43)</f>
        <v>155.4</v>
      </c>
      <c r="D44" s="16">
        <f t="shared" si="4"/>
        <v>45.352290000000004</v>
      </c>
      <c r="E44" s="17">
        <f t="shared" si="4"/>
        <v>225.8</v>
      </c>
      <c r="F44" s="15" t="s">
        <v>31</v>
      </c>
      <c r="G44" s="16" t="e">
        <f>AVERAGE(G34:G43)</f>
        <v>#DIV/0!</v>
      </c>
      <c r="H44" s="16" t="e">
        <f t="shared" ref="H44:J44" si="5">AVERAGE(H34:H43)</f>
        <v>#DIV/0!</v>
      </c>
      <c r="I44" s="16" t="e">
        <f t="shared" si="5"/>
        <v>#DIV/0!</v>
      </c>
      <c r="J44" s="17" t="e">
        <f t="shared" si="5"/>
        <v>#DIV/0!</v>
      </c>
      <c r="K44" s="15" t="s">
        <v>31</v>
      </c>
      <c r="L44" s="16" t="e">
        <f>AVERAGE(L34:L43)</f>
        <v>#DIV/0!</v>
      </c>
      <c r="M44" s="16" t="e">
        <f t="shared" ref="M44:O44" si="6">AVERAGE(M34:M43)</f>
        <v>#DIV/0!</v>
      </c>
      <c r="N44" s="16" t="e">
        <f t="shared" si="6"/>
        <v>#DIV/0!</v>
      </c>
      <c r="O44" s="17" t="e">
        <f t="shared" si="6"/>
        <v>#DIV/0!</v>
      </c>
      <c r="P44" s="15" t="s">
        <v>31</v>
      </c>
      <c r="Q44" s="16" t="e">
        <f>AVERAGE(Q34:Q43)</f>
        <v>#DIV/0!</v>
      </c>
      <c r="R44" s="16" t="e">
        <f t="shared" ref="R44:T44" si="7">AVERAGE(R34:R43)</f>
        <v>#DIV/0!</v>
      </c>
      <c r="S44" s="16" t="e">
        <f t="shared" si="7"/>
        <v>#DIV/0!</v>
      </c>
      <c r="T44" s="17" t="e">
        <f t="shared" si="7"/>
        <v>#DIV/0!</v>
      </c>
    </row>
    <row r="48" spans="1:20">
      <c r="A48" s="26" t="s">
        <v>33</v>
      </c>
      <c r="B48" s="26"/>
      <c r="C48" s="26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1:20">
      <c r="A49" s="28" t="s">
        <v>9</v>
      </c>
      <c r="B49" s="29"/>
      <c r="C49" s="29"/>
      <c r="D49" s="29"/>
      <c r="E49" s="30"/>
      <c r="F49" s="31" t="s">
        <v>25</v>
      </c>
      <c r="G49" s="32"/>
      <c r="H49" s="32"/>
      <c r="I49" s="32"/>
      <c r="J49" s="33"/>
      <c r="K49" s="28" t="s">
        <v>11</v>
      </c>
      <c r="L49" s="29"/>
      <c r="M49" s="29"/>
      <c r="N49" s="29"/>
      <c r="O49" s="30"/>
      <c r="P49" s="31" t="s">
        <v>26</v>
      </c>
      <c r="Q49" s="32"/>
      <c r="R49" s="32"/>
      <c r="S49" s="32"/>
      <c r="T49" s="33"/>
    </row>
    <row r="50" spans="1:20">
      <c r="A50" s="5"/>
      <c r="B50" s="25" t="s">
        <v>27</v>
      </c>
      <c r="C50" s="25"/>
      <c r="D50" s="25" t="s">
        <v>28</v>
      </c>
      <c r="E50" s="25"/>
      <c r="F50" s="5"/>
      <c r="G50" s="25" t="s">
        <v>27</v>
      </c>
      <c r="H50" s="25"/>
      <c r="I50" s="25" t="s">
        <v>28</v>
      </c>
      <c r="J50" s="25"/>
      <c r="K50" s="5"/>
      <c r="L50" s="25" t="s">
        <v>27</v>
      </c>
      <c r="M50" s="25"/>
      <c r="N50" s="25" t="s">
        <v>28</v>
      </c>
      <c r="O50" s="25"/>
      <c r="P50" s="5"/>
      <c r="Q50" s="25" t="s">
        <v>27</v>
      </c>
      <c r="R50" s="25"/>
      <c r="S50" s="25" t="s">
        <v>28</v>
      </c>
      <c r="T50" s="25"/>
    </row>
    <row r="51" spans="1:20">
      <c r="A51" s="12"/>
      <c r="B51" s="13" t="s">
        <v>29</v>
      </c>
      <c r="C51" s="13" t="s">
        <v>30</v>
      </c>
      <c r="D51" s="13" t="s">
        <v>29</v>
      </c>
      <c r="E51" s="14" t="s">
        <v>30</v>
      </c>
      <c r="F51" s="12"/>
      <c r="G51" s="13" t="s">
        <v>29</v>
      </c>
      <c r="H51" s="13" t="s">
        <v>30</v>
      </c>
      <c r="I51" s="13" t="s">
        <v>29</v>
      </c>
      <c r="J51" s="14" t="s">
        <v>30</v>
      </c>
      <c r="K51" s="12"/>
      <c r="L51" s="13" t="s">
        <v>29</v>
      </c>
      <c r="M51" s="13" t="s">
        <v>30</v>
      </c>
      <c r="N51" s="13" t="s">
        <v>29</v>
      </c>
      <c r="O51" s="14" t="s">
        <v>30</v>
      </c>
      <c r="P51" s="12"/>
      <c r="Q51" s="13" t="s">
        <v>29</v>
      </c>
      <c r="R51" s="13" t="s">
        <v>30</v>
      </c>
      <c r="S51" s="13" t="s">
        <v>29</v>
      </c>
      <c r="T51" s="14" t="s">
        <v>30</v>
      </c>
    </row>
    <row r="52" spans="1:20">
      <c r="A52" s="6">
        <v>1</v>
      </c>
      <c r="B52" s="7">
        <v>569.93899999999996</v>
      </c>
      <c r="C52" s="7">
        <v>180</v>
      </c>
      <c r="D52" s="7">
        <v>682.125</v>
      </c>
      <c r="E52" s="7">
        <v>150</v>
      </c>
      <c r="F52" s="9">
        <v>1</v>
      </c>
      <c r="G52" s="10"/>
      <c r="H52" s="10"/>
      <c r="I52" s="10"/>
      <c r="J52" s="11"/>
      <c r="K52" s="6">
        <v>1</v>
      </c>
      <c r="L52" s="7"/>
      <c r="M52" s="18"/>
      <c r="N52" s="7"/>
      <c r="O52" s="8"/>
      <c r="P52" s="9">
        <v>1</v>
      </c>
      <c r="Q52" s="10"/>
      <c r="R52" s="20"/>
      <c r="S52" s="10"/>
      <c r="T52" s="11"/>
    </row>
    <row r="53" spans="1:20">
      <c r="A53" s="6">
        <v>2</v>
      </c>
      <c r="B53" s="7">
        <v>511.44</v>
      </c>
      <c r="C53" s="7">
        <v>200</v>
      </c>
      <c r="D53" s="7">
        <v>547.09400000000005</v>
      </c>
      <c r="E53" s="7">
        <v>187</v>
      </c>
      <c r="F53" s="9">
        <v>2</v>
      </c>
      <c r="G53" s="10"/>
      <c r="H53" s="10"/>
      <c r="I53" s="10"/>
      <c r="J53" s="11"/>
      <c r="K53" s="6">
        <v>2</v>
      </c>
      <c r="L53" s="7"/>
      <c r="M53" s="7"/>
      <c r="N53" s="7"/>
      <c r="O53" s="8"/>
      <c r="P53" s="9">
        <v>2</v>
      </c>
      <c r="Q53" s="10"/>
      <c r="R53" s="10"/>
      <c r="S53" s="10"/>
      <c r="T53" s="11"/>
    </row>
    <row r="54" spans="1:20">
      <c r="A54" s="6">
        <v>3</v>
      </c>
      <c r="B54" s="7">
        <v>702.72699999999998</v>
      </c>
      <c r="C54" s="7">
        <v>146</v>
      </c>
      <c r="D54" s="7">
        <v>495.61099999999999</v>
      </c>
      <c r="E54" s="7">
        <v>207</v>
      </c>
      <c r="F54" s="9">
        <v>3</v>
      </c>
      <c r="G54" s="10"/>
      <c r="H54" s="10"/>
      <c r="I54" s="10"/>
      <c r="J54" s="11"/>
      <c r="K54" s="6">
        <v>3</v>
      </c>
      <c r="L54" s="7"/>
      <c r="M54" s="7"/>
      <c r="N54" s="7"/>
      <c r="O54" s="19"/>
      <c r="P54" s="9">
        <v>3</v>
      </c>
      <c r="Q54" s="10"/>
      <c r="R54" s="10"/>
      <c r="S54" s="10"/>
      <c r="T54" s="21"/>
    </row>
    <row r="55" spans="1:20">
      <c r="A55" s="6">
        <v>4</v>
      </c>
      <c r="B55" s="7">
        <v>570.79200000000003</v>
      </c>
      <c r="C55" s="7">
        <v>179</v>
      </c>
      <c r="D55" s="7">
        <v>679.60199999999998</v>
      </c>
      <c r="E55" s="7">
        <v>151</v>
      </c>
      <c r="F55" s="9">
        <v>4</v>
      </c>
      <c r="G55" s="10"/>
      <c r="H55" s="10"/>
      <c r="I55" s="10"/>
      <c r="J55" s="11"/>
      <c r="K55" s="6">
        <v>4</v>
      </c>
      <c r="L55" s="7"/>
      <c r="M55" s="7"/>
      <c r="N55" s="7"/>
      <c r="O55" s="8"/>
      <c r="P55" s="9">
        <v>4</v>
      </c>
      <c r="Q55" s="10"/>
      <c r="R55" s="10"/>
      <c r="S55" s="10"/>
      <c r="T55" s="11"/>
    </row>
    <row r="56" spans="1:20">
      <c r="A56" s="6">
        <v>5</v>
      </c>
      <c r="B56" s="7">
        <v>512.89200000000005</v>
      </c>
      <c r="C56" s="7">
        <v>200</v>
      </c>
      <c r="D56" s="7">
        <v>555.79999999999995</v>
      </c>
      <c r="E56" s="7">
        <v>184</v>
      </c>
      <c r="F56" s="9">
        <v>5</v>
      </c>
      <c r="G56" s="10"/>
      <c r="H56" s="10"/>
      <c r="I56" s="10"/>
      <c r="J56" s="11"/>
      <c r="K56" s="6">
        <v>5</v>
      </c>
      <c r="L56" s="7"/>
      <c r="M56" s="7"/>
      <c r="N56" s="7"/>
      <c r="O56" s="8"/>
      <c r="P56" s="9">
        <v>5</v>
      </c>
      <c r="Q56" s="10"/>
      <c r="R56" s="10"/>
      <c r="S56" s="10"/>
      <c r="T56" s="11"/>
    </row>
    <row r="57" spans="1:20">
      <c r="A57" s="6">
        <v>6</v>
      </c>
      <c r="B57" s="7">
        <v>703.20399999999995</v>
      </c>
      <c r="C57" s="7">
        <v>146</v>
      </c>
      <c r="D57" s="7">
        <v>492.44499999999999</v>
      </c>
      <c r="E57" s="7">
        <v>208</v>
      </c>
      <c r="F57" s="9">
        <v>6</v>
      </c>
      <c r="G57" s="10"/>
      <c r="H57" s="10"/>
      <c r="I57" s="10"/>
      <c r="J57" s="11"/>
      <c r="K57" s="6">
        <v>6</v>
      </c>
      <c r="L57" s="7"/>
      <c r="M57" s="18"/>
      <c r="N57" s="7"/>
      <c r="O57" s="8"/>
      <c r="P57" s="9">
        <v>6</v>
      </c>
      <c r="Q57" s="10"/>
      <c r="R57" s="20"/>
      <c r="S57" s="10"/>
      <c r="T57" s="11"/>
    </row>
    <row r="58" spans="1:20">
      <c r="A58" s="6">
        <v>7</v>
      </c>
      <c r="B58" s="7">
        <v>571.04899999999998</v>
      </c>
      <c r="C58" s="7">
        <v>179</v>
      </c>
      <c r="D58" s="7">
        <v>677.41600000000005</v>
      </c>
      <c r="E58" s="7">
        <v>151</v>
      </c>
      <c r="F58" s="9">
        <v>7</v>
      </c>
      <c r="G58" s="10"/>
      <c r="H58" s="10"/>
      <c r="I58" s="10"/>
      <c r="J58" s="11"/>
      <c r="K58" s="6">
        <v>7</v>
      </c>
      <c r="L58" s="7"/>
      <c r="M58" s="7"/>
      <c r="N58" s="7"/>
      <c r="O58" s="8"/>
      <c r="P58" s="9">
        <v>7</v>
      </c>
      <c r="Q58" s="10"/>
      <c r="R58" s="10"/>
      <c r="S58" s="10"/>
      <c r="T58" s="11"/>
    </row>
    <row r="59" spans="1:20">
      <c r="A59" s="6">
        <v>8</v>
      </c>
      <c r="B59" s="7">
        <v>512.548</v>
      </c>
      <c r="C59" s="7">
        <v>200</v>
      </c>
      <c r="D59" s="7">
        <v>547.92200000000003</v>
      </c>
      <c r="E59" s="7">
        <v>187</v>
      </c>
      <c r="F59" s="9">
        <v>8</v>
      </c>
      <c r="G59" s="10"/>
      <c r="H59" s="10"/>
      <c r="I59" s="10"/>
      <c r="J59" s="11"/>
      <c r="K59" s="6">
        <v>8</v>
      </c>
      <c r="L59" s="7"/>
      <c r="M59" s="7"/>
      <c r="N59" s="7"/>
      <c r="O59" s="19"/>
      <c r="P59" s="9">
        <v>8</v>
      </c>
      <c r="Q59" s="10"/>
      <c r="R59" s="10"/>
      <c r="S59" s="10"/>
      <c r="T59" s="21"/>
    </row>
    <row r="60" spans="1:20">
      <c r="A60" s="6">
        <v>9</v>
      </c>
      <c r="B60" s="7">
        <v>703.38300000000004</v>
      </c>
      <c r="C60" s="7">
        <v>146</v>
      </c>
      <c r="D60" s="7">
        <v>488.47300000000001</v>
      </c>
      <c r="E60" s="7">
        <v>210</v>
      </c>
      <c r="F60" s="9">
        <v>9</v>
      </c>
      <c r="G60" s="10"/>
      <c r="H60" s="10"/>
      <c r="I60" s="10"/>
      <c r="J60" s="11"/>
      <c r="K60" s="6">
        <v>9</v>
      </c>
      <c r="L60" s="7"/>
      <c r="M60" s="7"/>
      <c r="N60" s="7"/>
      <c r="O60" s="8"/>
      <c r="P60" s="9">
        <v>9</v>
      </c>
      <c r="Q60" s="10"/>
      <c r="R60" s="10"/>
      <c r="S60" s="10"/>
      <c r="T60" s="11"/>
    </row>
    <row r="61" spans="1:20">
      <c r="A61" s="6">
        <v>10</v>
      </c>
      <c r="B61" s="7">
        <v>571.51800000000003</v>
      </c>
      <c r="C61" s="7">
        <v>179</v>
      </c>
      <c r="D61" s="7">
        <v>681.29499999999996</v>
      </c>
      <c r="E61" s="7">
        <v>150</v>
      </c>
      <c r="F61" s="9">
        <v>10</v>
      </c>
      <c r="G61" s="10"/>
      <c r="H61" s="10"/>
      <c r="I61" s="10"/>
      <c r="J61" s="11"/>
      <c r="K61" s="6">
        <v>10</v>
      </c>
      <c r="L61" s="7"/>
      <c r="M61" s="7"/>
      <c r="N61" s="7"/>
      <c r="O61" s="8"/>
      <c r="P61" s="9">
        <v>10</v>
      </c>
      <c r="Q61" s="10"/>
      <c r="R61" s="10"/>
      <c r="S61" s="10"/>
      <c r="T61" s="11"/>
    </row>
    <row r="62" spans="1:20">
      <c r="A62" s="15" t="s">
        <v>31</v>
      </c>
      <c r="B62" s="16">
        <f>AVERAGE(B52:B61)</f>
        <v>592.94919999999991</v>
      </c>
      <c r="C62" s="16">
        <f t="shared" ref="C62:E62" si="8">AVERAGE(C52:C61)</f>
        <v>175.5</v>
      </c>
      <c r="D62" s="16">
        <f t="shared" si="8"/>
        <v>584.77829999999994</v>
      </c>
      <c r="E62" s="17">
        <f t="shared" si="8"/>
        <v>178.5</v>
      </c>
      <c r="F62" s="15" t="s">
        <v>31</v>
      </c>
      <c r="G62" s="16" t="e">
        <f>AVERAGE(G52:G61)</f>
        <v>#DIV/0!</v>
      </c>
      <c r="H62" s="16" t="e">
        <f t="shared" ref="H62:J62" si="9">AVERAGE(H52:H61)</f>
        <v>#DIV/0!</v>
      </c>
      <c r="I62" s="16" t="e">
        <f t="shared" si="9"/>
        <v>#DIV/0!</v>
      </c>
      <c r="J62" s="17" t="e">
        <f t="shared" si="9"/>
        <v>#DIV/0!</v>
      </c>
      <c r="K62" s="15" t="s">
        <v>31</v>
      </c>
      <c r="L62" s="16" t="e">
        <f>AVERAGE(L52:L61)</f>
        <v>#DIV/0!</v>
      </c>
      <c r="M62" s="16" t="e">
        <f t="shared" ref="M62:O62" si="10">AVERAGE(M52:M61)</f>
        <v>#DIV/0!</v>
      </c>
      <c r="N62" s="16" t="e">
        <f t="shared" si="10"/>
        <v>#DIV/0!</v>
      </c>
      <c r="O62" s="17" t="e">
        <f t="shared" si="10"/>
        <v>#DIV/0!</v>
      </c>
      <c r="P62" s="15" t="s">
        <v>31</v>
      </c>
      <c r="Q62" s="16" t="e">
        <f>AVERAGE(Q52:Q61)</f>
        <v>#DIV/0!</v>
      </c>
      <c r="R62" s="16" t="e">
        <f t="shared" ref="R62:T62" si="11">AVERAGE(R52:R61)</f>
        <v>#DIV/0!</v>
      </c>
      <c r="S62" s="16" t="e">
        <f t="shared" si="11"/>
        <v>#DIV/0!</v>
      </c>
      <c r="T62" s="17" t="e">
        <f t="shared" si="11"/>
        <v>#DIV/0!</v>
      </c>
    </row>
  </sheetData>
  <mergeCells count="49">
    <mergeCell ref="A13:E13"/>
    <mergeCell ref="F13:J13"/>
    <mergeCell ref="K13:O13"/>
    <mergeCell ref="P13:T13"/>
    <mergeCell ref="A1:E1"/>
    <mergeCell ref="A2:XFD2"/>
    <mergeCell ref="A3:XFD3"/>
    <mergeCell ref="A4:XFD4"/>
    <mergeCell ref="A5:XFD5"/>
    <mergeCell ref="A7:H7"/>
    <mergeCell ref="A8:H8"/>
    <mergeCell ref="A9:H9"/>
    <mergeCell ref="A10:H10"/>
    <mergeCell ref="A11:XFD11"/>
    <mergeCell ref="A12:T12"/>
    <mergeCell ref="Q14:R14"/>
    <mergeCell ref="S14:T14"/>
    <mergeCell ref="A30:T30"/>
    <mergeCell ref="A31:E31"/>
    <mergeCell ref="F31:J31"/>
    <mergeCell ref="K31:O31"/>
    <mergeCell ref="P31:T31"/>
    <mergeCell ref="B14:C14"/>
    <mergeCell ref="D14:E14"/>
    <mergeCell ref="G14:H14"/>
    <mergeCell ref="I14:J14"/>
    <mergeCell ref="L14:M14"/>
    <mergeCell ref="N14:O14"/>
    <mergeCell ref="Q32:R32"/>
    <mergeCell ref="S32:T32"/>
    <mergeCell ref="A48:T48"/>
    <mergeCell ref="A49:E49"/>
    <mergeCell ref="F49:J49"/>
    <mergeCell ref="K49:O49"/>
    <mergeCell ref="P49:T49"/>
    <mergeCell ref="B32:C32"/>
    <mergeCell ref="D32:E32"/>
    <mergeCell ref="G32:H32"/>
    <mergeCell ref="I32:J32"/>
    <mergeCell ref="L32:M32"/>
    <mergeCell ref="N32:O32"/>
    <mergeCell ref="Q50:R50"/>
    <mergeCell ref="S50:T50"/>
    <mergeCell ref="B50:C50"/>
    <mergeCell ref="D50:E50"/>
    <mergeCell ref="G50:H50"/>
    <mergeCell ref="I50:J50"/>
    <mergeCell ref="L50:M50"/>
    <mergeCell ref="N50:O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F27"/>
    </sheetView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9" sqref="E29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H8" sqref="H8"/>
    </sheetView>
  </sheetViews>
  <sheetFormatPr defaultRowHeight="14.4"/>
  <sheetData>
    <row r="1" spans="1:5">
      <c r="A1" t="s">
        <v>35</v>
      </c>
    </row>
    <row r="2" spans="1:5">
      <c r="A2" t="s">
        <v>34</v>
      </c>
    </row>
    <row r="3" spans="1:5">
      <c r="B3">
        <v>4.8575499999999998</v>
      </c>
      <c r="C3">
        <v>211</v>
      </c>
      <c r="D3">
        <v>1.9924900000000001</v>
      </c>
      <c r="E3">
        <v>514</v>
      </c>
    </row>
    <row r="4" spans="1:5">
      <c r="B4">
        <v>4.9408500000000002</v>
      </c>
      <c r="C4">
        <v>207</v>
      </c>
      <c r="D4">
        <v>1.98519</v>
      </c>
      <c r="E4">
        <v>516</v>
      </c>
    </row>
    <row r="5" spans="1:5">
      <c r="B5">
        <v>4.9701199999999996</v>
      </c>
      <c r="C5">
        <v>206</v>
      </c>
      <c r="D5">
        <v>1.99553</v>
      </c>
      <c r="E5">
        <v>513</v>
      </c>
    </row>
    <row r="6" spans="1:5">
      <c r="B6">
        <v>5.25725</v>
      </c>
      <c r="C6">
        <v>195</v>
      </c>
      <c r="D6">
        <v>1.9814700000000001</v>
      </c>
      <c r="E6">
        <v>517</v>
      </c>
    </row>
    <row r="7" spans="1:5">
      <c r="B7">
        <v>4.56752</v>
      </c>
      <c r="C7">
        <v>224</v>
      </c>
      <c r="D7">
        <v>2.0231499999999998</v>
      </c>
      <c r="E7">
        <v>506</v>
      </c>
    </row>
    <row r="8" spans="1:5">
      <c r="B8">
        <v>4.8844000000000003</v>
      </c>
      <c r="C8">
        <v>210</v>
      </c>
      <c r="D8">
        <v>1.95068</v>
      </c>
      <c r="E8">
        <v>525</v>
      </c>
    </row>
    <row r="9" spans="1:5">
      <c r="B9">
        <v>5.2086499999999996</v>
      </c>
      <c r="C9">
        <v>197</v>
      </c>
      <c r="D9">
        <v>1.9880800000000001</v>
      </c>
      <c r="E9">
        <v>515</v>
      </c>
    </row>
    <row r="10" spans="1:5">
      <c r="B10">
        <v>5.3963299999999998</v>
      </c>
      <c r="C10">
        <v>190</v>
      </c>
      <c r="D10">
        <v>1.93909</v>
      </c>
      <c r="E10">
        <v>528</v>
      </c>
    </row>
    <row r="11" spans="1:5">
      <c r="B11">
        <v>5.4092099999999999</v>
      </c>
      <c r="C11">
        <v>189</v>
      </c>
      <c r="D11">
        <v>2.03321</v>
      </c>
      <c r="E11">
        <v>504</v>
      </c>
    </row>
    <row r="12" spans="1:5">
      <c r="B12">
        <v>6.1691000000000003</v>
      </c>
      <c r="C12">
        <v>166</v>
      </c>
      <c r="D12">
        <v>2.0020799999999999</v>
      </c>
      <c r="E12">
        <v>511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单节点raid</vt:lpstr>
      <vt:lpstr>单节点直连</vt:lpstr>
      <vt:lpstr>多节点raid</vt:lpstr>
      <vt:lpstr>多节点直连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2015-07-09T07:09:19Z</dcterms:modified>
</cp:coreProperties>
</file>