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041\OneDrive - 부경대학교\논문\병렬 Apriori algorithm\기본 Apriori 알고리즘\"/>
    </mc:Choice>
  </mc:AlternateContent>
  <xr:revisionPtr revIDLastSave="0" documentId="8_{E3EDAC5D-52B1-4CC0-9400-7B36D24DAFAA}" xr6:coauthVersionLast="47" xr6:coauthVersionMax="47" xr10:uidLastSave="{00000000-0000-0000-0000-000000000000}"/>
  <bookViews>
    <workbookView xWindow="-120" yWindow="-120" windowWidth="38640" windowHeight="21120" xr2:uid="{53F8C3A2-F4C1-4C22-A122-288692F134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O5" i="1"/>
  <c r="N5" i="1"/>
  <c r="O2" i="1"/>
  <c r="N2" i="1"/>
  <c r="M2" i="1"/>
  <c r="O4" i="1"/>
  <c r="N4" i="1"/>
  <c r="M4" i="1"/>
  <c r="O3" i="1"/>
  <c r="N3" i="1"/>
  <c r="M3" i="1"/>
  <c r="F14" i="1"/>
  <c r="G14" i="1"/>
  <c r="H14" i="1"/>
  <c r="I14" i="1"/>
  <c r="J14" i="1"/>
  <c r="E14" i="1"/>
  <c r="F13" i="1"/>
  <c r="G13" i="1"/>
  <c r="H13" i="1"/>
  <c r="I13" i="1"/>
  <c r="J13" i="1"/>
  <c r="E13" i="1"/>
</calcChain>
</file>

<file path=xl/sharedStrings.xml><?xml version="1.0" encoding="utf-8"?>
<sst xmlns="http://schemas.openxmlformats.org/spreadsheetml/2006/main" count="30" uniqueCount="27">
  <si>
    <t>Item list</t>
    <phoneticPr fontId="1" type="noConversion"/>
  </si>
  <si>
    <t>Transaction ID</t>
    <phoneticPr fontId="1" type="noConversion"/>
  </si>
  <si>
    <t>ltems</t>
    <phoneticPr fontId="1" type="noConversion"/>
  </si>
  <si>
    <t>Item matrix</t>
    <phoneticPr fontId="1" type="noConversion"/>
  </si>
  <si>
    <t>빵</t>
    <phoneticPr fontId="1" type="noConversion"/>
  </si>
  <si>
    <t>우유</t>
    <phoneticPr fontId="1" type="noConversion"/>
  </si>
  <si>
    <t>귀저기</t>
    <phoneticPr fontId="1" type="noConversion"/>
  </si>
  <si>
    <t>맥주</t>
    <phoneticPr fontId="1" type="noConversion"/>
  </si>
  <si>
    <t>계란</t>
    <phoneticPr fontId="1" type="noConversion"/>
  </si>
  <si>
    <t>쿠키</t>
    <phoneticPr fontId="1" type="noConversion"/>
  </si>
  <si>
    <t>빵, 우유</t>
    <phoneticPr fontId="1" type="noConversion"/>
  </si>
  <si>
    <t>빵, 귀저기, 맥주, 계란</t>
    <phoneticPr fontId="1" type="noConversion"/>
  </si>
  <si>
    <t>우유, 귀저기, 맥주, 쿠키</t>
    <phoneticPr fontId="1" type="noConversion"/>
  </si>
  <si>
    <t>빵, 우유, 귀저기, 맥주</t>
    <phoneticPr fontId="1" type="noConversion"/>
  </si>
  <si>
    <t>빵, 우유, 귀저기, 쿠기</t>
    <phoneticPr fontId="1" type="noConversion"/>
  </si>
  <si>
    <t>귀저기, 맥주</t>
    <phoneticPr fontId="1" type="noConversion"/>
  </si>
  <si>
    <t>빵, 귀저기, 맥주</t>
    <phoneticPr fontId="1" type="noConversion"/>
  </si>
  <si>
    <t>우유, 귀저기, 쿠키</t>
    <phoneticPr fontId="1" type="noConversion"/>
  </si>
  <si>
    <t>SUM</t>
    <phoneticPr fontId="1" type="noConversion"/>
  </si>
  <si>
    <t>Support</t>
    <phoneticPr fontId="1" type="noConversion"/>
  </si>
  <si>
    <t>Confidence(A-&gt; B)</t>
  </si>
  <si>
    <t>빵 -&gt; 귀저기</t>
    <phoneticPr fontId="1" type="noConversion"/>
  </si>
  <si>
    <t>우유 -&gt; 귀저기</t>
    <phoneticPr fontId="1" type="noConversion"/>
  </si>
  <si>
    <t>Support(A, B)</t>
    <phoneticPr fontId="1" type="noConversion"/>
  </si>
  <si>
    <t>맥주 -&gt; 계란</t>
    <phoneticPr fontId="1" type="noConversion"/>
  </si>
  <si>
    <t>Support(A)</t>
    <phoneticPr fontId="1" type="noConversion"/>
  </si>
  <si>
    <t>lift(A -&gt; 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</si>
</sst>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9342A-8D70-4A37-B8DD-3CBF85DD8893}">
  <dimension ref="A1:O14"/>
  <sheetViews>
    <sheetView tabSelected="1" workbookViewId="0">
      <selection activeCell="S23" sqref="S23"/>
    </sheetView>
  </sheetViews>
  <sheetFormatPr defaultRowHeight="16.5" x14ac:dyDescent="0.3"/>
  <cols>
    <col min="1" max="1" width="21.25" customWidth="1"/>
    <col min="2" max="2" width="41.125" customWidth="1"/>
    <col min="4" max="4" width="20.625" customWidth="1"/>
    <col min="12" max="12" width="21.125" customWidth="1"/>
    <col min="13" max="15" width="15.625" customWidth="1"/>
  </cols>
  <sheetData>
    <row r="1" spans="1:15" x14ac:dyDescent="0.3">
      <c r="A1" s="3" t="s">
        <v>0</v>
      </c>
      <c r="B1" s="3"/>
      <c r="D1" s="3" t="s">
        <v>3</v>
      </c>
      <c r="E1" s="4"/>
      <c r="F1" s="4"/>
      <c r="G1" s="4"/>
      <c r="H1" s="4"/>
      <c r="I1" s="4"/>
      <c r="J1" s="4"/>
      <c r="L1" s="5"/>
      <c r="M1" s="2" t="s">
        <v>21</v>
      </c>
      <c r="N1" s="2" t="s">
        <v>22</v>
      </c>
      <c r="O1" s="2" t="s">
        <v>24</v>
      </c>
    </row>
    <row r="2" spans="1:15" x14ac:dyDescent="0.3">
      <c r="A2" s="2" t="s">
        <v>1</v>
      </c>
      <c r="B2" s="2" t="s">
        <v>2</v>
      </c>
      <c r="D2" s="2" t="s">
        <v>1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L2" s="2" t="s">
        <v>25</v>
      </c>
      <c r="M2" s="1">
        <f>E14</f>
        <v>0.7</v>
      </c>
      <c r="N2" s="1">
        <f>F14</f>
        <v>0.5</v>
      </c>
      <c r="O2" s="1">
        <f>I14</f>
        <v>0.1</v>
      </c>
    </row>
    <row r="3" spans="1:15" x14ac:dyDescent="0.3">
      <c r="A3" s="2">
        <v>1</v>
      </c>
      <c r="B3" s="1" t="s">
        <v>10</v>
      </c>
      <c r="D3" s="2">
        <v>1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L3" s="2" t="s">
        <v>23</v>
      </c>
      <c r="M3" s="1">
        <f>5/10</f>
        <v>0.5</v>
      </c>
      <c r="N3" s="1">
        <f>4/10</f>
        <v>0.4</v>
      </c>
      <c r="O3" s="1">
        <f>1/10</f>
        <v>0.1</v>
      </c>
    </row>
    <row r="4" spans="1:15" x14ac:dyDescent="0.3">
      <c r="A4" s="2">
        <v>2</v>
      </c>
      <c r="B4" s="1" t="s">
        <v>11</v>
      </c>
      <c r="D4" s="2">
        <v>2</v>
      </c>
      <c r="E4" s="1">
        <v>1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L4" s="2" t="s">
        <v>20</v>
      </c>
      <c r="M4" s="1">
        <f>M3/E14</f>
        <v>0.7142857142857143</v>
      </c>
      <c r="N4" s="1">
        <f>N3/F14</f>
        <v>0.8</v>
      </c>
      <c r="O4" s="1">
        <f>O3/H14</f>
        <v>0.16666666666666669</v>
      </c>
    </row>
    <row r="5" spans="1:15" x14ac:dyDescent="0.3">
      <c r="A5" s="2">
        <v>3</v>
      </c>
      <c r="B5" s="1" t="s">
        <v>12</v>
      </c>
      <c r="D5" s="2">
        <v>3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1</v>
      </c>
      <c r="L5" s="2" t="s">
        <v>26</v>
      </c>
      <c r="M5" s="1">
        <f>M3/E14*G14</f>
        <v>0.6428571428571429</v>
      </c>
      <c r="N5" s="1">
        <f>N3/F14*G14</f>
        <v>0.72000000000000008</v>
      </c>
      <c r="O5" s="1">
        <f>O3/H14*I14</f>
        <v>1.666666666666667E-2</v>
      </c>
    </row>
    <row r="6" spans="1:15" x14ac:dyDescent="0.3">
      <c r="A6" s="2">
        <v>4</v>
      </c>
      <c r="B6" s="1" t="s">
        <v>13</v>
      </c>
      <c r="D6" s="2">
        <v>4</v>
      </c>
      <c r="E6" s="1">
        <v>1</v>
      </c>
      <c r="F6" s="1">
        <v>1</v>
      </c>
      <c r="G6" s="1">
        <v>1</v>
      </c>
      <c r="H6" s="1">
        <v>0</v>
      </c>
      <c r="I6" s="1">
        <v>0</v>
      </c>
      <c r="J6" s="1">
        <v>1</v>
      </c>
    </row>
    <row r="7" spans="1:15" x14ac:dyDescent="0.3">
      <c r="A7" s="2">
        <v>5</v>
      </c>
      <c r="B7" s="1" t="s">
        <v>14</v>
      </c>
      <c r="D7" s="2">
        <v>5</v>
      </c>
      <c r="E7" s="1">
        <v>1</v>
      </c>
      <c r="F7" s="1">
        <v>1</v>
      </c>
      <c r="G7" s="1">
        <v>1</v>
      </c>
      <c r="H7" s="1">
        <v>0</v>
      </c>
      <c r="I7" s="1">
        <v>0</v>
      </c>
      <c r="J7" s="1">
        <v>1</v>
      </c>
    </row>
    <row r="8" spans="1:15" x14ac:dyDescent="0.3">
      <c r="A8" s="2">
        <v>6</v>
      </c>
      <c r="B8" s="1" t="s">
        <v>15</v>
      </c>
      <c r="D8" s="2">
        <v>6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</row>
    <row r="9" spans="1:15" x14ac:dyDescent="0.3">
      <c r="A9" s="2">
        <v>7</v>
      </c>
      <c r="B9" s="1" t="s">
        <v>16</v>
      </c>
      <c r="D9" s="2">
        <v>7</v>
      </c>
      <c r="E9" s="1">
        <v>1</v>
      </c>
      <c r="F9" s="1">
        <v>0</v>
      </c>
      <c r="G9" s="1">
        <v>1</v>
      </c>
      <c r="H9" s="1">
        <v>1</v>
      </c>
      <c r="I9" s="1">
        <v>0</v>
      </c>
      <c r="J9" s="1">
        <v>0</v>
      </c>
    </row>
    <row r="10" spans="1:15" x14ac:dyDescent="0.3">
      <c r="A10" s="2">
        <v>8</v>
      </c>
      <c r="B10" s="1" t="s">
        <v>17</v>
      </c>
      <c r="D10" s="2">
        <v>8</v>
      </c>
      <c r="E10" s="1">
        <v>0</v>
      </c>
      <c r="F10" s="1">
        <v>1</v>
      </c>
      <c r="G10" s="1">
        <v>1</v>
      </c>
      <c r="H10" s="1">
        <v>0</v>
      </c>
      <c r="I10" s="1">
        <v>0</v>
      </c>
      <c r="J10" s="1">
        <v>1</v>
      </c>
    </row>
    <row r="11" spans="1:15" x14ac:dyDescent="0.3">
      <c r="A11" s="2">
        <v>9</v>
      </c>
      <c r="B11" s="1" t="s">
        <v>16</v>
      </c>
      <c r="D11" s="2">
        <v>9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</row>
    <row r="12" spans="1:15" x14ac:dyDescent="0.3">
      <c r="A12" s="2">
        <v>10</v>
      </c>
      <c r="B12" s="1" t="s">
        <v>16</v>
      </c>
      <c r="D12" s="2">
        <v>10</v>
      </c>
      <c r="E12" s="1">
        <v>1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</row>
    <row r="13" spans="1:15" x14ac:dyDescent="0.3">
      <c r="D13" s="2" t="s">
        <v>18</v>
      </c>
      <c r="E13">
        <f>SUM(E3:E12)</f>
        <v>7</v>
      </c>
      <c r="F13">
        <f t="shared" ref="F13:J13" si="0">SUM(F3:F12)</f>
        <v>5</v>
      </c>
      <c r="G13">
        <f t="shared" si="0"/>
        <v>9</v>
      </c>
      <c r="H13">
        <f t="shared" si="0"/>
        <v>6</v>
      </c>
      <c r="I13">
        <f t="shared" si="0"/>
        <v>1</v>
      </c>
      <c r="J13">
        <f t="shared" si="0"/>
        <v>4</v>
      </c>
    </row>
    <row r="14" spans="1:15" x14ac:dyDescent="0.3">
      <c r="D14" s="2" t="s">
        <v>19</v>
      </c>
      <c r="E14">
        <f>E13/10</f>
        <v>0.7</v>
      </c>
      <c r="F14">
        <f t="shared" ref="F14:J14" si="1">F13/10</f>
        <v>0.5</v>
      </c>
      <c r="G14">
        <f t="shared" si="1"/>
        <v>0.9</v>
      </c>
      <c r="H14">
        <f t="shared" si="1"/>
        <v>0.6</v>
      </c>
      <c r="I14">
        <f t="shared" si="1"/>
        <v>0.1</v>
      </c>
      <c r="J14">
        <f t="shared" si="1"/>
        <v>0.4</v>
      </c>
    </row>
  </sheetData>
  <mergeCells count="2">
    <mergeCell ref="A1:B1"/>
    <mergeCell ref="D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박건현</dc:creator>
  <cp:lastModifiedBy>박건현</cp:lastModifiedBy>
  <dcterms:created xsi:type="dcterms:W3CDTF">2022-12-29T09:21:23Z</dcterms:created>
  <dcterms:modified xsi:type="dcterms:W3CDTF">2022-12-29T10:26:53Z</dcterms:modified>
</cp:coreProperties>
</file>